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kanth.chinta\Downloads\"/>
    </mc:Choice>
  </mc:AlternateContent>
  <xr:revisionPtr revIDLastSave="0" documentId="13_ncr:1_{2ACBDD18-933C-40C8-8446-F81630719574}" xr6:coauthVersionLast="47" xr6:coauthVersionMax="47" xr10:uidLastSave="{00000000-0000-0000-0000-000000000000}"/>
  <bookViews>
    <workbookView xWindow="-110" yWindow="-110" windowWidth="19420" windowHeight="11500" activeTab="2" xr2:uid="{950FC3ED-9C44-4EF7-A297-395169E82580}"/>
  </bookViews>
  <sheets>
    <sheet name="NDR B-Block Owners" sheetId="1" r:id="rId1"/>
    <sheet name="NDR Tenant Details" sheetId="2" r:id="rId2"/>
    <sheet name="BIKE &amp; CAR PARKING DETAILS" sheetId="7" r:id="rId3"/>
    <sheet name="MONTHLY FORM" sheetId="5" r:id="rId4"/>
    <sheet name="Monthly Dues" sheetId="6" r:id="rId5"/>
  </sheets>
  <definedNames>
    <definedName name="_xlnm._FilterDatabase" localSheetId="0" hidden="1">'NDR B-Block Owners'!$A$1:$AD$64</definedName>
    <definedName name="_xlnm.Print_Area" localSheetId="2">'BIKE &amp; CAR PARKING DETAILS'!$A$1:$K$64</definedName>
    <definedName name="_xlnm.Print_Area" localSheetId="4">'Monthly Dues'!$A$1:$J$33</definedName>
    <definedName name="_xlnm.Print_Area" localSheetId="3">'MONTHLY FORM'!$A$1:$H$34</definedName>
    <definedName name="_xlnm.Print_Area" localSheetId="0">'NDR B-Block Owners'!$A$1:$R$64</definedName>
    <definedName name="_xlnm.Print_Area" localSheetId="1">'NDR Tenant Details'!$A$1:$H$25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" i="1" l="1"/>
  <c r="R58" i="1"/>
  <c r="K58" i="1"/>
  <c r="H58" i="1"/>
  <c r="R22" i="1"/>
  <c r="M22" i="1"/>
  <c r="K22" i="1"/>
  <c r="H22" i="1"/>
  <c r="R5" i="1"/>
  <c r="R8" i="1"/>
  <c r="R9" i="1"/>
  <c r="R10" i="1"/>
  <c r="R15" i="1"/>
  <c r="R18" i="1"/>
  <c r="R19" i="1"/>
  <c r="R23" i="1"/>
  <c r="R24" i="1"/>
  <c r="R26" i="1"/>
  <c r="R27" i="1"/>
  <c r="R28" i="1"/>
  <c r="R30" i="1"/>
  <c r="R33" i="1"/>
  <c r="R36" i="1"/>
  <c r="R37" i="1"/>
  <c r="R38" i="1"/>
  <c r="R40" i="1"/>
  <c r="R42" i="1"/>
  <c r="R44" i="1"/>
  <c r="R46" i="1"/>
  <c r="R48" i="1"/>
  <c r="R50" i="1"/>
  <c r="R51" i="1"/>
  <c r="R52" i="1"/>
  <c r="R57" i="1"/>
  <c r="R59" i="1"/>
  <c r="R61" i="1"/>
  <c r="R62" i="1"/>
  <c r="R4" i="1"/>
  <c r="H5" i="1"/>
  <c r="H8" i="1"/>
  <c r="H9" i="1"/>
  <c r="H10" i="1"/>
  <c r="H15" i="1"/>
  <c r="H16" i="1"/>
  <c r="H18" i="1"/>
  <c r="H19" i="1"/>
  <c r="H23" i="1"/>
  <c r="H24" i="1"/>
  <c r="H26" i="1"/>
  <c r="H28" i="1"/>
  <c r="H29" i="1"/>
  <c r="H30" i="1"/>
  <c r="H33" i="1"/>
  <c r="H34" i="1"/>
  <c r="H36" i="1"/>
  <c r="H37" i="1"/>
  <c r="H38" i="1"/>
  <c r="H40" i="1"/>
  <c r="H42" i="1"/>
  <c r="H43" i="1"/>
  <c r="H44" i="1"/>
  <c r="H46" i="1"/>
  <c r="H47" i="1"/>
  <c r="H48" i="1"/>
  <c r="H50" i="1"/>
  <c r="H51" i="1"/>
  <c r="H52" i="1"/>
  <c r="H53" i="1"/>
  <c r="H57" i="1"/>
  <c r="H59" i="1"/>
  <c r="H60" i="1"/>
  <c r="H61" i="1"/>
  <c r="H4" i="1"/>
  <c r="M5" i="1"/>
  <c r="M8" i="1"/>
  <c r="M9" i="1"/>
  <c r="M10" i="1"/>
  <c r="M15" i="1"/>
  <c r="M16" i="1"/>
  <c r="M18" i="1"/>
  <c r="M19" i="1"/>
  <c r="M23" i="1"/>
  <c r="M24" i="1"/>
  <c r="M26" i="1"/>
  <c r="M27" i="1"/>
  <c r="M28" i="1"/>
  <c r="M29" i="1"/>
  <c r="M30" i="1"/>
  <c r="M33" i="1"/>
  <c r="M34" i="1"/>
  <c r="M36" i="1"/>
  <c r="M37" i="1"/>
  <c r="M38" i="1"/>
  <c r="M40" i="1"/>
  <c r="M42" i="1"/>
  <c r="M43" i="1"/>
  <c r="M44" i="1"/>
  <c r="M46" i="1"/>
  <c r="M47" i="1"/>
  <c r="M48" i="1"/>
  <c r="M50" i="1"/>
  <c r="M51" i="1"/>
  <c r="M52" i="1"/>
  <c r="M53" i="1"/>
  <c r="M57" i="1"/>
  <c r="M59" i="1"/>
  <c r="M60" i="1"/>
  <c r="M61" i="1"/>
  <c r="M62" i="1"/>
  <c r="M4" i="1"/>
  <c r="K5" i="1"/>
  <c r="K9" i="1"/>
  <c r="K10" i="1"/>
  <c r="K15" i="1"/>
  <c r="K18" i="1"/>
  <c r="K23" i="1"/>
  <c r="K26" i="1"/>
  <c r="K30" i="1"/>
  <c r="K33" i="1"/>
  <c r="K36" i="1"/>
  <c r="K37" i="1"/>
  <c r="K38" i="1"/>
  <c r="K40" i="1"/>
  <c r="K42" i="1"/>
  <c r="K46" i="1"/>
  <c r="K47" i="1"/>
  <c r="K48" i="1"/>
  <c r="K50" i="1"/>
  <c r="K51" i="1"/>
  <c r="K52" i="1"/>
  <c r="K57" i="1"/>
  <c r="K62" i="1"/>
  <c r="K4" i="1"/>
</calcChain>
</file>

<file path=xl/sharedStrings.xml><?xml version="1.0" encoding="utf-8"?>
<sst xmlns="http://schemas.openxmlformats.org/spreadsheetml/2006/main" count="704" uniqueCount="237">
  <si>
    <t>Flat No.</t>
  </si>
  <si>
    <t>Owner Name</t>
  </si>
  <si>
    <t>MOSAY GIRIDHAR REDDY</t>
  </si>
  <si>
    <t>G-1</t>
  </si>
  <si>
    <t>536 SQ.FT</t>
  </si>
  <si>
    <t>YES</t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</si>
  <si>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</si>
  <si>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</si>
  <si>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</si>
  <si>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</si>
  <si>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</si>
  <si>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</si>
  <si>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</si>
  <si>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</si>
  <si>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</si>
  <si>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</si>
  <si>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</si>
  <si>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SRIKANTH CHINTA</t>
  </si>
  <si>
    <t>NO</t>
  </si>
  <si>
    <t>Aadhar No</t>
  </si>
  <si>
    <t>Mobile No</t>
  </si>
  <si>
    <t>V SIVASUBRAMANYAM M</t>
  </si>
  <si>
    <t>KAKARLA RANGA SWAMY</t>
  </si>
  <si>
    <t>BACHU GOWTHAMM NNAIDU</t>
  </si>
  <si>
    <t>SRINIVASA KUMAR VALLETI</t>
  </si>
  <si>
    <t>P. DATE</t>
  </si>
  <si>
    <t>BHIMANI VENKATA RAO</t>
  </si>
  <si>
    <t>890 SQ.FT</t>
  </si>
  <si>
    <t>748 SQ.FT</t>
  </si>
  <si>
    <t>18 SQ YD</t>
  </si>
  <si>
    <t>30 SQ YD</t>
  </si>
  <si>
    <t>25 SQ YD</t>
  </si>
  <si>
    <t>SANGEETHA RATHOD</t>
  </si>
  <si>
    <t>RAHAMTULLA SHARIFF</t>
  </si>
  <si>
    <t>N.V.SURESH KUMAR DEVAKA</t>
  </si>
  <si>
    <t>P.R.BHARATHKUMAR</t>
  </si>
  <si>
    <t>Electricity Consumer No.</t>
  </si>
  <si>
    <t>AREA (SFT)</t>
  </si>
  <si>
    <t>LAND  SHARE</t>
  </si>
  <si>
    <t>Door No.</t>
  </si>
  <si>
    <t>1-33/3/6/B/G1</t>
  </si>
  <si>
    <t>1-33/3/6/B/G7</t>
  </si>
  <si>
    <t>1-33/3/6/B/G12</t>
  </si>
  <si>
    <t>1-33/3/6/B/101</t>
  </si>
  <si>
    <t>1-33/3/6/B/301</t>
  </si>
  <si>
    <t>1-33/3/6/B/309</t>
  </si>
  <si>
    <t>1-33/3/6/B/311</t>
  </si>
  <si>
    <t>1-33/3/6/B/401</t>
  </si>
  <si>
    <t>1-33/3/6/B/402</t>
  </si>
  <si>
    <t>1-33/3/6/B/409</t>
  </si>
  <si>
    <t>1-33/3/6/B/408</t>
  </si>
  <si>
    <t>SAMA VINAY</t>
  </si>
  <si>
    <t>1-33/3/6/B/211</t>
  </si>
  <si>
    <t>1-33/3/6/B/203</t>
  </si>
  <si>
    <t>1-33/3/6/B/304</t>
  </si>
  <si>
    <t>1-33/3/6/B/308</t>
  </si>
  <si>
    <t>RENT</t>
  </si>
  <si>
    <t>KAMIDI SRINIVAS RAO,KAMIDI USHA RANI</t>
  </si>
  <si>
    <t>485 SQ.FT</t>
  </si>
  <si>
    <t>15 SQ YD</t>
  </si>
  <si>
    <t>BAGAM USHA</t>
  </si>
  <si>
    <t>Car No.</t>
  </si>
  <si>
    <t>Mobile No.</t>
  </si>
  <si>
    <t>Bike No.</t>
  </si>
  <si>
    <t>Occupied</t>
  </si>
  <si>
    <t xml:space="preserve">SELF </t>
  </si>
  <si>
    <t>Document Verified</t>
  </si>
  <si>
    <t>Car Parking Flat No.</t>
  </si>
  <si>
    <t>Head of Family Name</t>
  </si>
  <si>
    <t>NDR ESTATES - BLOCK B ASSOCIATION</t>
  </si>
  <si>
    <t>TENANT CONTCAT DETAILS</t>
  </si>
  <si>
    <t>OWNER'S ALL DETAILS</t>
  </si>
  <si>
    <t>MONTHLY MAINTENANCE FORM</t>
  </si>
  <si>
    <t>DATE</t>
  </si>
  <si>
    <t>Amount</t>
  </si>
  <si>
    <t>MONTH</t>
  </si>
  <si>
    <t>Remarks</t>
  </si>
  <si>
    <t>Remarks(Cash/P.Pay)</t>
  </si>
  <si>
    <t xml:space="preserve">MONTHLY DUES </t>
  </si>
  <si>
    <t>Months</t>
  </si>
  <si>
    <t>Property Tax No.</t>
  </si>
  <si>
    <t>3317-0212-1781</t>
  </si>
  <si>
    <t>5935-1617-0278</t>
  </si>
  <si>
    <t>4319-7149-3982</t>
  </si>
  <si>
    <t>1-33/3/6/B/G5</t>
  </si>
  <si>
    <t>DURGAM SHASHI KALA</t>
  </si>
  <si>
    <t>SELF</t>
  </si>
  <si>
    <t>A.RAMMOHAN RAO</t>
  </si>
  <si>
    <t>1-33/3/6/B/G6</t>
  </si>
  <si>
    <t>903 SQFT</t>
  </si>
  <si>
    <t>2270-6238-2119</t>
  </si>
  <si>
    <t>1-33/3/6/B/103</t>
  </si>
  <si>
    <t>1-33/3/6/B/104</t>
  </si>
  <si>
    <t>1-33/3/6/B/109</t>
  </si>
  <si>
    <t>E-8452</t>
  </si>
  <si>
    <t>7089-7245-7204</t>
  </si>
  <si>
    <t>KOMMU SUNITHA</t>
  </si>
  <si>
    <t>1-33/3/6/B/108</t>
  </si>
  <si>
    <t>S NARESH</t>
  </si>
  <si>
    <t>V V V PRASAD BABU</t>
  </si>
  <si>
    <t>1-33/3/6/B/207</t>
  </si>
  <si>
    <t>1-33/3/6/B/201</t>
  </si>
  <si>
    <t>PUTTI VIJAY KUMAR</t>
  </si>
  <si>
    <t>1-33/3/6/B/210</t>
  </si>
  <si>
    <t>1-33/3/6/B/303</t>
  </si>
  <si>
    <t>1-33/3/6/B/305</t>
  </si>
  <si>
    <t>1-33/3/6/B/307</t>
  </si>
  <si>
    <t>1-33/3/6/B/312</t>
  </si>
  <si>
    <t>9127-2736-3399</t>
  </si>
  <si>
    <t>17 SQ YD</t>
  </si>
  <si>
    <t>4247-2211-4993</t>
  </si>
  <si>
    <t>B. SAIKUMAR</t>
  </si>
  <si>
    <t>M V V G MURTHY BALAKRISHNA</t>
  </si>
  <si>
    <t>1-33/3/6/B/410</t>
  </si>
  <si>
    <t>2006</t>
  </si>
  <si>
    <t>N SUJATHA
N CHANDRA KIRAN
N SRAVAN KUMAR</t>
  </si>
  <si>
    <t>L SIVA RAMA MURTHY</t>
  </si>
  <si>
    <t>1-33/3/6/B/411</t>
  </si>
  <si>
    <t>2255-2088-0844</t>
  </si>
  <si>
    <t>PEDDI SRAVAN
PEDDI SNEHALATHA</t>
  </si>
  <si>
    <t>M. SAI BABA</t>
  </si>
  <si>
    <t>4459-5942-4668</t>
  </si>
  <si>
    <t>VALLABANENI ACHYUTA 
RAMAIAH CHOUDARY</t>
  </si>
  <si>
    <t>1-33/3/6/B/206</t>
  </si>
  <si>
    <t>2472-4675-0692</t>
  </si>
  <si>
    <t>2821-4894-6549</t>
  </si>
  <si>
    <t>CH VENKAT RAO</t>
  </si>
  <si>
    <t>1-33/3/6/B/G2</t>
  </si>
  <si>
    <t>6724-0990-2864</t>
  </si>
  <si>
    <t>+973 3697 3503</t>
  </si>
  <si>
    <t>A.PRABHU</t>
  </si>
  <si>
    <t>9279-7063-6939</t>
  </si>
  <si>
    <t>V. GOPAL REDDY
(V. RAGHU)</t>
  </si>
  <si>
    <t>8230-7608-1424</t>
  </si>
  <si>
    <t>Doc No.</t>
  </si>
  <si>
    <t>8380-1599-9045</t>
  </si>
  <si>
    <t>NAMSHAGARI SWETHA RANI</t>
  </si>
  <si>
    <t>PULLAYAGARI VIJENDER 
REDDY</t>
  </si>
  <si>
    <t>Parking Area</t>
  </si>
  <si>
    <t>7652-6920-0354</t>
  </si>
  <si>
    <t>P Vishnu Vardhan Reddy</t>
  </si>
  <si>
    <t>+736073888</t>
  </si>
  <si>
    <t>7625-2707-7860</t>
  </si>
  <si>
    <t>TS07HR2683</t>
  </si>
  <si>
    <t>NA</t>
  </si>
  <si>
    <t>A. PHANIDRA</t>
  </si>
  <si>
    <t>7133-7618-1972</t>
  </si>
  <si>
    <t>U NAGESH</t>
  </si>
  <si>
    <t>R.PULLAM RAJU</t>
  </si>
  <si>
    <t>6817-3778-6502</t>
  </si>
  <si>
    <t>S. RAGAVENDRA RAO</t>
  </si>
  <si>
    <t>6961-3673-6398</t>
  </si>
  <si>
    <t>B SRI SHILAM</t>
  </si>
  <si>
    <t>K.SUSHREE BAISALI</t>
  </si>
  <si>
    <t>5102-8244-8066</t>
  </si>
  <si>
    <t>AP39HX1811</t>
  </si>
  <si>
    <t>Y S S S V PRASAD</t>
  </si>
  <si>
    <t>4528-0001-5196</t>
  </si>
  <si>
    <t>G.UMAMAHESWARA RAO</t>
  </si>
  <si>
    <t>9671-4581-1606</t>
  </si>
  <si>
    <t>TS15EZ3050</t>
  </si>
  <si>
    <t>M VENU GOPAL</t>
  </si>
  <si>
    <t>6159-4610-2653</t>
  </si>
  <si>
    <t>M VEERENDRA PRASAD</t>
  </si>
  <si>
    <t>+65 9014 6893</t>
  </si>
  <si>
    <t>3285-2060-3883</t>
  </si>
  <si>
    <t>AP25AK1528</t>
  </si>
  <si>
    <t>N V RAMANAIAH</t>
  </si>
  <si>
    <t>3564-9554-2337</t>
  </si>
  <si>
    <t>TS15EC1155</t>
  </si>
  <si>
    <t>Y RAVI TEJA</t>
  </si>
  <si>
    <t>MH4203</t>
  </si>
  <si>
    <t>AP39RY0292</t>
  </si>
  <si>
    <t>AVULA SANJEEV KUMAR</t>
  </si>
  <si>
    <t>2345-3765-1934</t>
  </si>
  <si>
    <t>AP15BN5956</t>
  </si>
  <si>
    <t>RAJKUMAR BONALA</t>
  </si>
  <si>
    <t>5271-4159-9856</t>
  </si>
  <si>
    <t>TS36A8170</t>
  </si>
  <si>
    <t>4124-0568-3810</t>
  </si>
  <si>
    <t>Owner Phone No.</t>
  </si>
  <si>
    <t>SASTRY KONDETY</t>
  </si>
  <si>
    <t>VINU KRUPAL JOY</t>
  </si>
  <si>
    <t>2525-0085-2623</t>
  </si>
  <si>
    <t>TS15GR9029</t>
  </si>
  <si>
    <t>1.AP25K4590
2.AP28BQ0016</t>
  </si>
  <si>
    <t>D OMKAR</t>
  </si>
  <si>
    <t>1-33/3/6/B/204</t>
  </si>
  <si>
    <t>5909-71105-5854</t>
  </si>
  <si>
    <t>7555-0657-3091</t>
  </si>
  <si>
    <t>2690-6915-7485</t>
  </si>
  <si>
    <t>AP13AE4639</t>
  </si>
  <si>
    <t>5533-6438-9859</t>
  </si>
  <si>
    <t>VISWANADAPALLI 
VARALAKSMI</t>
  </si>
  <si>
    <t>CAR Parking Area</t>
  </si>
  <si>
    <t>OCCUPIED BY</t>
  </si>
  <si>
    <t>CAR NO.</t>
  </si>
  <si>
    <t>OCCUPIED BY 208 TENANT</t>
  </si>
  <si>
    <t>OCCUPIED BY 405 TENANT</t>
  </si>
  <si>
    <t>BIKE NO.</t>
  </si>
  <si>
    <t>OCCUPIED BY 407 TENANT</t>
  </si>
  <si>
    <t>OCCUPIED BY 412 TENANT</t>
  </si>
  <si>
    <t>VISHNU VARDHAN REDDY</t>
  </si>
  <si>
    <t xml:space="preserve">AP09CU7055
</t>
  </si>
  <si>
    <t>AMENA BEGAM</t>
  </si>
  <si>
    <t>1-33/3/6/B/209</t>
  </si>
  <si>
    <t>8503-7557-6732</t>
  </si>
  <si>
    <t>DR RAGHU NATH</t>
  </si>
  <si>
    <t>OCCUPIED BY A BLOCK MEMBER</t>
  </si>
  <si>
    <t>COMMENTS</t>
  </si>
  <si>
    <t>1-33/3/6/B/111</t>
  </si>
  <si>
    <t>1-33/3/6/B/112</t>
  </si>
  <si>
    <t>748 SQ FT</t>
  </si>
  <si>
    <t>26 SQ YD</t>
  </si>
  <si>
    <t>8489-5876-3928</t>
  </si>
  <si>
    <t>P.VARALAXMI (LATE)
PANTHAM PRAVEEN</t>
  </si>
  <si>
    <t>V. GOPAL REDDY (LATE)
V. RAGHU</t>
  </si>
  <si>
    <t>31 SQ YD</t>
  </si>
  <si>
    <t>RAYAVARAPU SATYA
 BHASKAR</t>
  </si>
  <si>
    <t>1-33/3/6/B/406</t>
  </si>
  <si>
    <t>5536-0344-6746</t>
  </si>
  <si>
    <t>NAMSHAMGAR SWETHA RANI</t>
  </si>
  <si>
    <t>MADASU NAVEEN</t>
  </si>
  <si>
    <t>A.SATYAVATHI</t>
  </si>
  <si>
    <t>1-33/3/6/B/407</t>
  </si>
  <si>
    <t>6597-5177-0068</t>
  </si>
  <si>
    <t>9908008387</t>
  </si>
  <si>
    <t>1-33/3/6/B/107</t>
  </si>
  <si>
    <t>K. SRINIVAS RAO</t>
  </si>
  <si>
    <t>3738-0661-4782</t>
  </si>
  <si>
    <t>1-33/3/6/B/202</t>
  </si>
  <si>
    <t>7866074029</t>
  </si>
  <si>
    <t>BIKE OWNER NAME</t>
  </si>
  <si>
    <t>CAR OWNER NAME</t>
  </si>
  <si>
    <t xml:space="preserve"> CAR OWNER CONTACT NO</t>
  </si>
  <si>
    <t>Contact No</t>
  </si>
  <si>
    <t xml:space="preserve"> PARKING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</si>
</sst>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9"/>
      <color rgb="FF111111"/>
      <name val="Segoe UI"/>
      <family val="2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11111"/>
      <name val="Segoe UI"/>
      <family val="2"/>
    </font>
    <font>
      <b/>
      <sz val="18"/>
      <color rgb="FFFF0000"/>
      <name val="Segoe UI"/>
      <family val="2"/>
    </font>
    <font>
      <b/>
      <sz val="14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rgb="FF111111"/>
      <name val="Segoe UI"/>
      <family val="2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111111"/>
      <name val="Segoe UI"/>
      <family val="2"/>
    </font>
    <font>
      <b/>
      <sz val="8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22"/>
      <color rgb="FFFF0000"/>
      <name val="Calibri"/>
      <family val="2"/>
      <scheme val="minor"/>
    </font>
    <font>
      <b/>
      <i/>
      <sz val="18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111111"/>
      <name val="Segoe UI"/>
      <family val="2"/>
    </font>
    <font>
      <b/>
      <sz val="9"/>
      <color theme="1"/>
      <name val="Segoe UI"/>
      <family val="2"/>
    </font>
    <font>
      <b/>
      <sz val="9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3" xfId="0" applyBorder="1"/>
    <xf numFmtId="0" fontId="1" fillId="0" borderId="15" xfId="0" applyFont="1" applyBorder="1" applyAlignment="1">
      <alignment wrapText="1"/>
    </xf>
    <xf numFmtId="0" fontId="1" fillId="0" borderId="15" xfId="0" applyFont="1" applyBorder="1"/>
    <xf numFmtId="0" fontId="1" fillId="0" borderId="5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13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9" fillId="0" borderId="15" xfId="0" applyFont="1" applyBorder="1" applyAlignment="1">
      <alignment wrapText="1"/>
    </xf>
    <xf numFmtId="0" fontId="8" fillId="0" borderId="4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2" borderId="4" xfId="0" applyFont="1" applyFill="1" applyBorder="1"/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/>
    <xf numFmtId="0" fontId="3" fillId="0" borderId="2" xfId="0" applyFont="1" applyBorder="1"/>
    <xf numFmtId="0" fontId="8" fillId="2" borderId="5" xfId="0" applyFont="1" applyFill="1" applyBorder="1" applyAlignment="1">
      <alignment wrapText="1"/>
    </xf>
    <xf numFmtId="0" fontId="8" fillId="2" borderId="13" xfId="0" applyFont="1" applyFill="1" applyBorder="1" applyAlignment="1">
      <alignment wrapText="1"/>
    </xf>
    <xf numFmtId="0" fontId="0" fillId="0" borderId="18" xfId="0" applyBorder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quotePrefix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/>
    <xf numFmtId="0" fontId="4" fillId="0" borderId="1" xfId="0" applyFont="1" applyBorder="1" applyAlignment="1">
      <alignment horizontal="center"/>
    </xf>
    <xf numFmtId="0" fontId="12" fillId="2" borderId="8" xfId="0" applyFont="1" applyFill="1" applyBorder="1"/>
    <xf numFmtId="0" fontId="12" fillId="2" borderId="19" xfId="0" applyFont="1" applyFill="1" applyBorder="1" applyAlignment="1">
      <alignment wrapText="1"/>
    </xf>
    <xf numFmtId="0" fontId="12" fillId="2" borderId="19" xfId="0" applyFont="1" applyFill="1" applyBorder="1"/>
    <xf numFmtId="0" fontId="12" fillId="2" borderId="20" xfId="0" applyFont="1" applyFill="1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6" fillId="0" borderId="1" xfId="0" applyFont="1" applyBorder="1"/>
    <xf numFmtId="0" fontId="19" fillId="0" borderId="4" xfId="0" applyFont="1" applyBorder="1" applyAlignment="1">
      <alignment horizontal="center"/>
    </xf>
    <xf numFmtId="0" fontId="16" fillId="0" borderId="1" xfId="0" applyFont="1" applyBorder="1" applyAlignment="1">
      <alignment wrapText="1"/>
    </xf>
    <xf numFmtId="0" fontId="20" fillId="4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wrapText="1"/>
    </xf>
    <xf numFmtId="0" fontId="16" fillId="7" borderId="1" xfId="0" applyFont="1" applyFill="1" applyBorder="1"/>
    <xf numFmtId="0" fontId="16" fillId="7" borderId="1" xfId="0" applyFont="1" applyFill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/>
    </xf>
    <xf numFmtId="0" fontId="16" fillId="0" borderId="15" xfId="0" applyFont="1" applyBorder="1"/>
    <xf numFmtId="0" fontId="16" fillId="0" borderId="15" xfId="0" applyFont="1" applyBorder="1" applyAlignment="1">
      <alignment wrapText="1"/>
    </xf>
    <xf numFmtId="0" fontId="19" fillId="0" borderId="14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5" borderId="13" xfId="0" applyFont="1" applyFill="1" applyBorder="1" applyAlignment="1">
      <alignment horizontal="center"/>
    </xf>
    <xf numFmtId="0" fontId="16" fillId="0" borderId="13" xfId="0" applyFont="1" applyBorder="1" applyAlignment="1">
      <alignment wrapText="1"/>
    </xf>
    <xf numFmtId="0" fontId="16" fillId="0" borderId="13" xfId="0" applyFont="1" applyBorder="1"/>
    <xf numFmtId="0" fontId="16" fillId="5" borderId="13" xfId="0" applyFont="1" applyFill="1" applyBorder="1"/>
    <xf numFmtId="0" fontId="20" fillId="3" borderId="15" xfId="0" applyFont="1" applyFill="1" applyBorder="1" applyAlignment="1">
      <alignment horizontal="center"/>
    </xf>
    <xf numFmtId="0" fontId="16" fillId="0" borderId="16" xfId="0" applyFont="1" applyBorder="1"/>
    <xf numFmtId="0" fontId="22" fillId="0" borderId="4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5" xfId="0" applyFont="1" applyBorder="1" applyAlignment="1">
      <alignment horizontal="center"/>
    </xf>
    <xf numFmtId="0" fontId="27" fillId="2" borderId="4" xfId="0" applyFont="1" applyFill="1" applyBorder="1"/>
    <xf numFmtId="0" fontId="27" fillId="2" borderId="1" xfId="0" applyFont="1" applyFill="1" applyBorder="1" applyAlignment="1">
      <alignment wrapText="1"/>
    </xf>
    <xf numFmtId="0" fontId="27" fillId="2" borderId="1" xfId="0" applyFont="1" applyFill="1" applyBorder="1"/>
    <xf numFmtId="0" fontId="27" fillId="2" borderId="13" xfId="0" applyFont="1" applyFill="1" applyBorder="1"/>
    <xf numFmtId="0" fontId="28" fillId="0" borderId="4" xfId="0" applyFont="1" applyBorder="1" applyAlignment="1">
      <alignment horizontal="center"/>
    </xf>
    <xf numFmtId="0" fontId="29" fillId="4" borderId="1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28" fillId="0" borderId="1" xfId="0" applyFont="1" applyBorder="1"/>
    <xf numFmtId="0" fontId="1" fillId="0" borderId="1" xfId="0" applyFont="1" applyBorder="1" applyAlignment="1">
      <alignment horizontal="center" wrapText="1"/>
    </xf>
    <xf numFmtId="0" fontId="28" fillId="0" borderId="4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14" fontId="1" fillId="0" borderId="1" xfId="0" quotePrefix="1" applyNumberFormat="1" applyFont="1" applyBorder="1" applyAlignment="1">
      <alignment horizontal="right" indent="2"/>
    </xf>
    <xf numFmtId="0" fontId="1" fillId="0" borderId="15" xfId="0" applyFont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0" fillId="0" borderId="13" xfId="0" applyBorder="1"/>
    <xf numFmtId="0" fontId="29" fillId="3" borderId="15" xfId="0" applyFont="1" applyFill="1" applyBorder="1" applyAlignment="1">
      <alignment horizontal="center"/>
    </xf>
    <xf numFmtId="0" fontId="28" fillId="0" borderId="15" xfId="0" applyFont="1" applyBorder="1"/>
    <xf numFmtId="0" fontId="0" fillId="0" borderId="16" xfId="0" applyBorder="1"/>
    <xf numFmtId="49" fontId="1" fillId="0" borderId="1" xfId="0" applyNumberFormat="1" applyFont="1" applyBorder="1" applyAlignment="1">
      <alignment horizontal="center"/>
    </xf>
    <xf numFmtId="49" fontId="1" fillId="0" borderId="1" xfId="0" quotePrefix="1" applyNumberFormat="1" applyFont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0" fontId="31" fillId="3" borderId="4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11" fillId="6" borderId="5" xfId="0" applyFont="1" applyFill="1" applyBorder="1" applyAlignment="1">
      <alignment horizontal="center" wrapText="1"/>
    </xf>
    <xf numFmtId="0" fontId="11" fillId="6" borderId="6" xfId="0" applyFont="1" applyFill="1" applyBorder="1" applyAlignment="1">
      <alignment horizontal="center" wrapText="1"/>
    </xf>
    <xf numFmtId="0" fontId="11" fillId="6" borderId="22" xfId="0" applyFont="1" applyFill="1" applyBorder="1" applyAlignment="1">
      <alignment horizontal="center" wrapText="1"/>
    </xf>
    <xf numFmtId="0" fontId="25" fillId="8" borderId="3" xfId="0" applyFont="1" applyFill="1" applyBorder="1" applyAlignment="1">
      <alignment horizontal="center"/>
    </xf>
    <xf numFmtId="0" fontId="26" fillId="8" borderId="1" xfId="0" applyFont="1" applyFill="1" applyBorder="1" applyAlignment="1">
      <alignment horizontal="center"/>
    </xf>
    <xf numFmtId="0" fontId="24" fillId="8" borderId="2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/>
    </xf>
    <xf numFmtId="0" fontId="13" fillId="8" borderId="4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4" fillId="8" borderId="17" xfId="0" applyFont="1" applyFill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7" borderId="2" xfId="0" applyFont="1" applyFill="1" applyBorder="1" applyAlignment="1">
      <alignment horizontal="center"/>
    </xf>
    <xf numFmtId="0" fontId="32" fillId="7" borderId="3" xfId="0" applyFont="1" applyFill="1" applyBorder="1" applyAlignment="1">
      <alignment horizontal="center"/>
    </xf>
    <xf numFmtId="0" fontId="32" fillId="7" borderId="17" xfId="0" applyFont="1" applyFill="1" applyBorder="1" applyAlignment="1">
      <alignment horizontal="center"/>
    </xf>
    <xf numFmtId="0" fontId="32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32" fillId="7" borderId="4" xfId="0" applyFont="1" applyFill="1" applyBorder="1" applyAlignment="1">
      <alignment horizontal="center"/>
    </xf>
    <xf numFmtId="0" fontId="32" fillId="7" borderId="13" xfId="0" applyFont="1" applyFill="1" applyBorder="1" applyAlignment="1">
      <alignment horizontal="center"/>
    </xf>
    <xf numFmtId="0" fontId="15" fillId="7" borderId="4" xfId="0" applyFont="1" applyFill="1" applyBorder="1" applyAlignment="1">
      <alignment vertical="center"/>
    </xf>
    <xf numFmtId="0" fontId="15" fillId="7" borderId="13" xfId="0" applyFont="1" applyFill="1" applyBorder="1" applyAlignment="1">
      <alignment vertical="center" wrapText="1"/>
    </xf>
    <xf numFmtId="0" fontId="31" fillId="3" borderId="14" xfId="0" applyFont="1" applyFill="1" applyBorder="1" applyAlignment="1">
      <alignment horizontal="center"/>
    </xf>
    <xf numFmtId="0" fontId="17" fillId="9" borderId="4" xfId="0" applyFont="1" applyFill="1" applyBorder="1" applyAlignment="1">
      <alignment vertical="center"/>
    </xf>
    <xf numFmtId="0" fontId="17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vertical="center" wrapText="1"/>
    </xf>
    <xf numFmtId="0" fontId="34" fillId="9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center"/>
    </xf>
    <xf numFmtId="0" fontId="19" fillId="7" borderId="1" xfId="0" applyFont="1" applyFill="1" applyBorder="1"/>
    <xf numFmtId="0" fontId="16" fillId="7" borderId="1" xfId="0" quotePrefix="1" applyFont="1" applyFill="1" applyBorder="1" applyAlignment="1">
      <alignment horizontal="right"/>
    </xf>
    <xf numFmtId="0" fontId="16" fillId="0" borderId="1" xfId="0" applyFont="1" applyBorder="1" applyAlignment="1">
      <alignment horizontal="center" wrapText="1"/>
    </xf>
    <xf numFmtId="0" fontId="33" fillId="9" borderId="2" xfId="0" applyFont="1" applyFill="1" applyBorder="1" applyAlignment="1">
      <alignment horizontal="center"/>
    </xf>
    <xf numFmtId="0" fontId="33" fillId="9" borderId="3" xfId="0" applyFont="1" applyFill="1" applyBorder="1" applyAlignment="1">
      <alignment horizontal="center"/>
    </xf>
    <xf numFmtId="0" fontId="33" fillId="9" borderId="17" xfId="0" applyFont="1" applyFill="1" applyBorder="1" applyAlignment="1">
      <alignment horizontal="center"/>
    </xf>
    <xf numFmtId="0" fontId="34" fillId="9" borderId="4" xfId="0" applyFont="1" applyFill="1" applyBorder="1" applyAlignment="1">
      <alignment horizontal="center"/>
    </xf>
    <xf numFmtId="0" fontId="34" fillId="9" borderId="13" xfId="0" applyFont="1" applyFill="1" applyBorder="1" applyAlignment="1">
      <alignment horizontal="center"/>
    </xf>
    <xf numFmtId="0" fontId="17" fillId="9" borderId="13" xfId="0" applyFont="1" applyFill="1" applyBorder="1" applyAlignment="1">
      <alignment vertical="center" wrapText="1"/>
    </xf>
    <xf numFmtId="0" fontId="16" fillId="7" borderId="15" xfId="0" applyFont="1" applyFill="1" applyBorder="1" applyAlignment="1">
      <alignment wrapText="1"/>
    </xf>
    <xf numFmtId="0" fontId="16" fillId="7" borderId="15" xfId="0" applyFont="1" applyFill="1" applyBorder="1" applyAlignment="1">
      <alignment horizontal="center" wrapText="1"/>
    </xf>
    <xf numFmtId="0" fontId="16" fillId="7" borderId="1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374650</xdr:colOff>
      <xdr:row>1</xdr:row>
      <xdr:rowOff>260350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98CF68-580F-4C96-896D-06047A90DDF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787400" cy="7175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660399</xdr:colOff>
      <xdr:row>0</xdr:row>
      <xdr:rowOff>6350</xdr:rowOff>
    </xdr:from>
    <xdr:to>
      <xdr:col>1</xdr:col>
      <xdr:colOff>1447800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AF49F-2198-4B8D-8476-B371AA79A8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749" y="6350"/>
          <a:ext cx="787401" cy="6096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215900</xdr:colOff>
      <xdr:row>0</xdr:row>
      <xdr:rowOff>50800</xdr:rowOff>
    </xdr:from>
    <xdr:to>
      <xdr:col>7</xdr:col>
      <xdr:colOff>1136650</xdr:colOff>
      <xdr:row>1</xdr:row>
      <xdr:rowOff>323850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C53FDB-1C1F-40A5-83BF-0C9786CC34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9400" y="50800"/>
          <a:ext cx="920750" cy="7302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2470150</xdr:colOff>
      <xdr:row>0</xdr:row>
      <xdr:rowOff>0</xdr:rowOff>
    </xdr:from>
    <xdr:to>
      <xdr:col>9</xdr:col>
      <xdr:colOff>501650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D1290F-664D-4AA7-9BF4-1A70E38E61C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0700" y="0"/>
          <a:ext cx="920750" cy="895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3CD3C-67D9-4948-AFDF-547E042F3E52}">
  <sheetPr>
    <pageSetUpPr fitToPage="1"/>
  </sheetPr>
  <dimension ref="A1:AD64"/>
  <sheetViews>
    <sheetView topLeftCell="A18" zoomScaleNormal="100" workbookViewId="0">
      <selection activeCell="B22" sqref="B22"/>
    </sheetView>
  </sheetViews>
  <sheetFormatPr defaultColWidth="14.36328125" defaultRowHeight="14.5" x14ac:dyDescent="0.35"/>
  <cols>
    <col min="1" max="1" width="9.54296875" bestFit="1" customWidth="1"/>
    <col min="2" max="2" width="19.54296875" customWidth="1"/>
    <col min="3" max="3" width="11.453125" customWidth="1"/>
    <col min="4" max="4" width="9.453125" customWidth="1"/>
    <col min="5" max="5" width="8.90625" customWidth="1"/>
    <col min="6" max="6" width="8" customWidth="1"/>
    <col min="7" max="7" width="9.81640625" hidden="1" customWidth="1"/>
    <col min="8" max="8" width="7.08984375" customWidth="1"/>
    <col min="9" max="9" width="9.1796875" bestFit="1" customWidth="1"/>
    <col min="10" max="10" width="18.36328125" hidden="1" customWidth="1"/>
    <col min="11" max="11" width="14.1796875" customWidth="1"/>
    <col min="12" max="12" width="17.08984375" hidden="1" customWidth="1"/>
    <col min="13" max="13" width="12" customWidth="1"/>
    <col min="14" max="14" width="11" customWidth="1"/>
    <col min="15" max="15" width="12.81640625" customWidth="1"/>
    <col min="16" max="16" width="13.6328125" customWidth="1"/>
    <col min="17" max="17" width="12.90625" hidden="1" customWidth="1"/>
  </cols>
  <sheetData>
    <row r="1" spans="1:30" s="6" customFormat="1" ht="24" thickBot="1" x14ac:dyDescent="0.6">
      <c r="A1" s="125" t="s">
        <v>69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7"/>
      <c r="S1"/>
      <c r="T1"/>
      <c r="U1"/>
      <c r="V1"/>
      <c r="W1"/>
      <c r="X1"/>
      <c r="Y1"/>
      <c r="Z1"/>
      <c r="AA1"/>
      <c r="AB1"/>
      <c r="AC1"/>
      <c r="AD1"/>
    </row>
    <row r="2" spans="1:30" s="27" customFormat="1" ht="21" customHeight="1" x14ac:dyDescent="0.55000000000000004">
      <c r="A2" s="131" t="s">
        <v>71</v>
      </c>
      <c r="B2" s="128"/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32"/>
      <c r="S2"/>
      <c r="T2"/>
      <c r="U2"/>
      <c r="V2"/>
      <c r="W2"/>
      <c r="X2"/>
      <c r="Y2"/>
      <c r="Z2"/>
      <c r="AA2"/>
      <c r="AB2"/>
      <c r="AC2"/>
      <c r="AD2"/>
    </row>
    <row r="3" spans="1:30" ht="57" customHeight="1" x14ac:dyDescent="0.35">
      <c r="A3" s="133" t="s">
        <v>0</v>
      </c>
      <c r="B3" s="130" t="s">
        <v>1</v>
      </c>
      <c r="C3" s="129" t="s">
        <v>39</v>
      </c>
      <c r="D3" s="129" t="s">
        <v>25</v>
      </c>
      <c r="E3" s="130" t="s">
        <v>37</v>
      </c>
      <c r="F3" s="130" t="s">
        <v>38</v>
      </c>
      <c r="G3" s="130" t="s">
        <v>134</v>
      </c>
      <c r="H3" s="130" t="s">
        <v>134</v>
      </c>
      <c r="I3" s="130" t="s">
        <v>138</v>
      </c>
      <c r="J3" s="129" t="s">
        <v>19</v>
      </c>
      <c r="K3" s="129" t="s">
        <v>19</v>
      </c>
      <c r="L3" s="129" t="s">
        <v>20</v>
      </c>
      <c r="M3" s="129" t="s">
        <v>20</v>
      </c>
      <c r="N3" s="130" t="s">
        <v>64</v>
      </c>
      <c r="O3" s="130" t="s">
        <v>66</v>
      </c>
      <c r="P3" s="130" t="s">
        <v>36</v>
      </c>
      <c r="Q3" s="130" t="s">
        <v>80</v>
      </c>
      <c r="R3" s="134" t="s">
        <v>80</v>
      </c>
    </row>
    <row r="4" spans="1:30" ht="18" customHeight="1" x14ac:dyDescent="0.4">
      <c r="A4" s="79" t="s">
        <v>3</v>
      </c>
      <c r="B4" s="3" t="s">
        <v>2</v>
      </c>
      <c r="C4" s="1" t="s">
        <v>40</v>
      </c>
      <c r="D4" s="2">
        <v>44805</v>
      </c>
      <c r="E4" s="3" t="s">
        <v>4</v>
      </c>
      <c r="F4" s="3" t="s">
        <v>29</v>
      </c>
      <c r="G4" s="3">
        <v>7930</v>
      </c>
      <c r="H4" s="3" t="str">
        <f>CONCATENATE("XX",RIGHT(G4,2))</f>
        <v>XX30</v>
      </c>
      <c r="I4" s="80" t="s">
        <v>5</v>
      </c>
      <c r="J4" s="1" t="s">
        <v>131</v>
      </c>
      <c r="K4" s="1" t="str">
        <f>CONCATENATE("XXXX-XXXX-",RIGHT(J4,4))</f>
        <v>XXXX-XXXX-6939</v>
      </c>
      <c r="L4" s="97">
        <v>9440064842</v>
      </c>
      <c r="M4" s="29" t="str">
        <f>CONCATENATE("XXXXXXXX",RIGHT(L4,2))</f>
        <v>XXXXXXXX42</v>
      </c>
      <c r="N4" s="29" t="s">
        <v>65</v>
      </c>
      <c r="O4" s="80" t="s">
        <v>5</v>
      </c>
      <c r="P4" s="1">
        <v>102087920</v>
      </c>
      <c r="Q4" s="83">
        <v>1129922641</v>
      </c>
      <c r="R4" s="93" t="str">
        <f>CONCATENATE("XXXXXXXX",RIGHT(Q4,1))</f>
        <v>XXXXXXXX1</v>
      </c>
    </row>
    <row r="5" spans="1:30" ht="18" customHeight="1" x14ac:dyDescent="0.4">
      <c r="A5" s="79" t="s">
        <v>6</v>
      </c>
      <c r="B5" s="3" t="s">
        <v>126</v>
      </c>
      <c r="C5" s="1" t="s">
        <v>127</v>
      </c>
      <c r="D5" s="2">
        <v>41428</v>
      </c>
      <c r="E5" s="3" t="s">
        <v>4</v>
      </c>
      <c r="F5" s="3" t="s">
        <v>29</v>
      </c>
      <c r="G5" s="3">
        <v>3842</v>
      </c>
      <c r="H5" s="3" t="str">
        <f t="shared" ref="H5:H61" si="0">CONCATENATE("XX",RIGHT(G5,2))</f>
        <v>XX42</v>
      </c>
      <c r="I5" s="81" t="s">
        <v>18</v>
      </c>
      <c r="J5" s="1" t="s">
        <v>128</v>
      </c>
      <c r="K5" s="1" t="str">
        <f t="shared" ref="K5:K62" si="1">CONCATENATE("XXXX-XXXX-",RIGHT(J5,4))</f>
        <v>XXXX-XXXX-2864</v>
      </c>
      <c r="L5" s="98" t="s">
        <v>129</v>
      </c>
      <c r="M5" s="29" t="str">
        <f t="shared" ref="M5:M62" si="2">CONCATENATE("XXXXXXXX",RIGHT(L5,2))</f>
        <v>XXXXXXXX03</v>
      </c>
      <c r="N5" s="29" t="s">
        <v>56</v>
      </c>
      <c r="O5" s="80" t="s">
        <v>5</v>
      </c>
      <c r="P5" s="1"/>
      <c r="Q5" s="83">
        <v>1129922643</v>
      </c>
      <c r="R5" s="93" t="str">
        <f t="shared" ref="R5:R62" si="3">CONCATENATE("XXXXXXXX",RIGHT(Q5,1))</f>
        <v>XXXXXXXX3</v>
      </c>
    </row>
    <row r="6" spans="1:30" ht="18" customHeight="1" x14ac:dyDescent="0.4">
      <c r="A6" s="100" t="s">
        <v>7</v>
      </c>
      <c r="B6" s="3"/>
      <c r="C6" s="1"/>
      <c r="D6" s="1"/>
      <c r="E6" s="3"/>
      <c r="F6" s="3"/>
      <c r="G6" s="3"/>
      <c r="H6" s="3"/>
      <c r="I6" s="81" t="s">
        <v>18</v>
      </c>
      <c r="J6" s="1"/>
      <c r="K6" s="1"/>
      <c r="L6" s="97"/>
      <c r="M6" s="29"/>
      <c r="N6" s="29"/>
      <c r="O6" s="82"/>
      <c r="P6" s="1"/>
      <c r="Q6" s="83"/>
      <c r="R6" s="93"/>
    </row>
    <row r="7" spans="1:30" ht="18" customHeight="1" x14ac:dyDescent="0.4">
      <c r="A7" s="100" t="s">
        <v>8</v>
      </c>
      <c r="B7" s="3"/>
      <c r="C7" s="1"/>
      <c r="D7" s="1"/>
      <c r="E7" s="3"/>
      <c r="F7" s="3"/>
      <c r="G7" s="3"/>
      <c r="H7" s="3"/>
      <c r="I7" s="81" t="s">
        <v>18</v>
      </c>
      <c r="J7" s="1"/>
      <c r="K7" s="1"/>
      <c r="L7" s="97"/>
      <c r="M7" s="29"/>
      <c r="N7" s="29"/>
      <c r="O7" s="82"/>
      <c r="P7" s="1"/>
      <c r="Q7" s="83"/>
      <c r="R7" s="93"/>
    </row>
    <row r="8" spans="1:30" ht="18" customHeight="1" x14ac:dyDescent="0.4">
      <c r="A8" s="79" t="s">
        <v>9</v>
      </c>
      <c r="B8" s="3" t="s">
        <v>85</v>
      </c>
      <c r="C8" s="1" t="s">
        <v>84</v>
      </c>
      <c r="D8" s="2">
        <v>42111</v>
      </c>
      <c r="E8" s="3" t="s">
        <v>58</v>
      </c>
      <c r="F8" s="3" t="s">
        <v>59</v>
      </c>
      <c r="G8" s="3">
        <v>2503</v>
      </c>
      <c r="H8" s="3" t="str">
        <f t="shared" si="0"/>
        <v>XX03</v>
      </c>
      <c r="I8" s="81" t="s">
        <v>18</v>
      </c>
      <c r="J8" s="83"/>
      <c r="K8" s="1"/>
      <c r="L8" s="97">
        <v>9966316416</v>
      </c>
      <c r="M8" s="29" t="str">
        <f t="shared" si="2"/>
        <v>XXXXXXXX16</v>
      </c>
      <c r="N8" s="29" t="s">
        <v>86</v>
      </c>
      <c r="O8" s="80" t="s">
        <v>5</v>
      </c>
      <c r="P8" s="1"/>
      <c r="Q8" s="83">
        <v>1129922651</v>
      </c>
      <c r="R8" s="93" t="str">
        <f t="shared" si="3"/>
        <v>XXXXXXXX1</v>
      </c>
    </row>
    <row r="9" spans="1:30" ht="18" customHeight="1" x14ac:dyDescent="0.4">
      <c r="A9" s="79" t="s">
        <v>10</v>
      </c>
      <c r="B9" s="3" t="s">
        <v>87</v>
      </c>
      <c r="C9" s="1" t="s">
        <v>88</v>
      </c>
      <c r="D9" s="2">
        <v>44874</v>
      </c>
      <c r="E9" s="3" t="s">
        <v>89</v>
      </c>
      <c r="F9" s="3" t="s">
        <v>217</v>
      </c>
      <c r="G9" s="3">
        <v>1028</v>
      </c>
      <c r="H9" s="3" t="str">
        <f t="shared" si="0"/>
        <v>XX28</v>
      </c>
      <c r="I9" s="80" t="s">
        <v>5</v>
      </c>
      <c r="J9" s="1" t="s">
        <v>90</v>
      </c>
      <c r="K9" s="1" t="str">
        <f t="shared" si="1"/>
        <v>XXXX-XXXX-2119</v>
      </c>
      <c r="L9" s="97">
        <v>8143243948</v>
      </c>
      <c r="M9" s="29" t="str">
        <f t="shared" si="2"/>
        <v>XXXXXXXX48</v>
      </c>
      <c r="N9" s="29" t="s">
        <v>86</v>
      </c>
      <c r="O9" s="80" t="s">
        <v>5</v>
      </c>
      <c r="P9" s="1"/>
      <c r="Q9" s="83">
        <v>1129964747</v>
      </c>
      <c r="R9" s="93" t="str">
        <f t="shared" si="3"/>
        <v>XXXXXXXX7</v>
      </c>
    </row>
    <row r="10" spans="1:30" ht="18" customHeight="1" x14ac:dyDescent="0.4">
      <c r="A10" s="79" t="s">
        <v>11</v>
      </c>
      <c r="B10" s="3" t="s">
        <v>22</v>
      </c>
      <c r="C10" s="1" t="s">
        <v>41</v>
      </c>
      <c r="D10" s="2">
        <v>43388</v>
      </c>
      <c r="E10" s="3" t="s">
        <v>27</v>
      </c>
      <c r="F10" s="3" t="s">
        <v>30</v>
      </c>
      <c r="G10" s="3">
        <v>7206</v>
      </c>
      <c r="H10" s="3" t="str">
        <f t="shared" si="0"/>
        <v>XX06</v>
      </c>
      <c r="I10" s="80" t="s">
        <v>5</v>
      </c>
      <c r="J10" s="3" t="s">
        <v>81</v>
      </c>
      <c r="K10" s="1" t="str">
        <f t="shared" si="1"/>
        <v>XXXX-XXXX-1781</v>
      </c>
      <c r="L10" s="97">
        <v>9553665553</v>
      </c>
      <c r="M10" s="29" t="str">
        <f t="shared" si="2"/>
        <v>XXXXXXXX53</v>
      </c>
      <c r="N10" s="29" t="s">
        <v>65</v>
      </c>
      <c r="O10" s="80" t="s">
        <v>5</v>
      </c>
      <c r="P10" s="1">
        <v>102087926</v>
      </c>
      <c r="Q10" s="83">
        <v>1129922658</v>
      </c>
      <c r="R10" s="93" t="str">
        <f t="shared" si="3"/>
        <v>XXXXXXXX8</v>
      </c>
    </row>
    <row r="11" spans="1:30" ht="18" customHeight="1" x14ac:dyDescent="0.4">
      <c r="A11" s="100" t="s">
        <v>12</v>
      </c>
      <c r="B11" s="3"/>
      <c r="C11" s="1"/>
      <c r="D11" s="1"/>
      <c r="E11" s="3"/>
      <c r="F11" s="3"/>
      <c r="G11" s="3"/>
      <c r="H11" s="3"/>
      <c r="I11" s="80" t="s">
        <v>5</v>
      </c>
      <c r="J11" s="1"/>
      <c r="K11" s="1"/>
      <c r="L11" s="97"/>
      <c r="M11" s="29"/>
      <c r="N11" s="29"/>
      <c r="O11" s="82"/>
      <c r="P11" s="1"/>
      <c r="Q11" s="83"/>
      <c r="R11" s="93"/>
    </row>
    <row r="12" spans="1:30" ht="18" customHeight="1" x14ac:dyDescent="0.4">
      <c r="A12" s="100" t="s">
        <v>13</v>
      </c>
      <c r="B12" s="3"/>
      <c r="C12" s="1"/>
      <c r="D12" s="1"/>
      <c r="E12" s="3"/>
      <c r="F12" s="3"/>
      <c r="G12" s="3"/>
      <c r="H12" s="3"/>
      <c r="I12" s="1"/>
      <c r="J12" s="1"/>
      <c r="K12" s="1"/>
      <c r="L12" s="97"/>
      <c r="M12" s="29"/>
      <c r="N12" s="29"/>
      <c r="O12" s="82"/>
      <c r="P12" s="1"/>
      <c r="Q12" s="83"/>
      <c r="R12" s="93"/>
    </row>
    <row r="13" spans="1:30" ht="18" customHeight="1" x14ac:dyDescent="0.4">
      <c r="A13" s="100" t="s">
        <v>14</v>
      </c>
      <c r="B13" s="3"/>
      <c r="C13" s="1"/>
      <c r="D13" s="1"/>
      <c r="E13" s="3"/>
      <c r="F13" s="3"/>
      <c r="G13" s="3"/>
      <c r="H13" s="3"/>
      <c r="I13" s="81" t="s">
        <v>18</v>
      </c>
      <c r="J13" s="1"/>
      <c r="K13" s="1"/>
      <c r="L13" s="97"/>
      <c r="M13" s="29"/>
      <c r="N13" s="29"/>
      <c r="O13" s="82"/>
      <c r="P13" s="1"/>
      <c r="Q13" s="83"/>
      <c r="R13" s="93"/>
    </row>
    <row r="14" spans="1:30" ht="18" customHeight="1" x14ac:dyDescent="0.4">
      <c r="A14" s="100" t="s">
        <v>15</v>
      </c>
      <c r="B14" s="3"/>
      <c r="C14" s="1"/>
      <c r="D14" s="1"/>
      <c r="E14" s="3"/>
      <c r="F14" s="3"/>
      <c r="G14" s="84"/>
      <c r="H14" s="3"/>
      <c r="I14" s="81" t="s">
        <v>18</v>
      </c>
      <c r="J14" s="1"/>
      <c r="K14" s="1"/>
      <c r="L14" s="97"/>
      <c r="M14" s="29"/>
      <c r="N14" s="29"/>
      <c r="O14" s="82"/>
      <c r="P14" s="1"/>
      <c r="Q14" s="83"/>
      <c r="R14" s="93"/>
    </row>
    <row r="15" spans="1:30" ht="18" customHeight="1" x14ac:dyDescent="0.4">
      <c r="A15" s="79" t="s">
        <v>16</v>
      </c>
      <c r="B15" s="3" t="s">
        <v>21</v>
      </c>
      <c r="C15" s="1" t="s">
        <v>42</v>
      </c>
      <c r="D15" s="2">
        <v>45141</v>
      </c>
      <c r="E15" s="3" t="s">
        <v>28</v>
      </c>
      <c r="F15" s="3" t="s">
        <v>213</v>
      </c>
      <c r="G15" s="84">
        <v>6950</v>
      </c>
      <c r="H15" s="3" t="str">
        <f t="shared" si="0"/>
        <v>XX50</v>
      </c>
      <c r="I15" s="80" t="s">
        <v>5</v>
      </c>
      <c r="J15" s="1" t="s">
        <v>135</v>
      </c>
      <c r="K15" s="1" t="str">
        <f t="shared" si="1"/>
        <v>XXXX-XXXX-9045</v>
      </c>
      <c r="L15" s="97">
        <v>9652328140</v>
      </c>
      <c r="M15" s="29" t="str">
        <f t="shared" si="2"/>
        <v>XXXXXXXX40</v>
      </c>
      <c r="N15" s="29" t="s">
        <v>65</v>
      </c>
      <c r="O15" s="80" t="s">
        <v>5</v>
      </c>
      <c r="P15" s="1">
        <v>102087931</v>
      </c>
      <c r="Q15" s="83">
        <v>1129922674</v>
      </c>
      <c r="R15" s="93" t="str">
        <f t="shared" si="3"/>
        <v>XXXXXXXX4</v>
      </c>
    </row>
    <row r="16" spans="1:30" ht="18" customHeight="1" x14ac:dyDescent="0.4">
      <c r="A16" s="79">
        <v>101</v>
      </c>
      <c r="B16" s="3" t="s">
        <v>23</v>
      </c>
      <c r="C16" s="1" t="s">
        <v>43</v>
      </c>
      <c r="D16" s="2">
        <v>44951</v>
      </c>
      <c r="E16" s="3" t="s">
        <v>4</v>
      </c>
      <c r="F16" s="3" t="s">
        <v>29</v>
      </c>
      <c r="G16" s="84">
        <v>638</v>
      </c>
      <c r="H16" s="3" t="str">
        <f t="shared" si="0"/>
        <v>XX38</v>
      </c>
      <c r="I16" s="81" t="s">
        <v>18</v>
      </c>
      <c r="J16" s="1"/>
      <c r="K16" s="1"/>
      <c r="L16" s="97">
        <v>9849559954</v>
      </c>
      <c r="M16" s="29" t="str">
        <f t="shared" si="2"/>
        <v>XXXXXXXX54</v>
      </c>
      <c r="N16" s="29" t="s">
        <v>65</v>
      </c>
      <c r="O16" s="80" t="s">
        <v>5</v>
      </c>
      <c r="P16" s="1"/>
      <c r="Q16" s="83"/>
      <c r="R16" s="93"/>
    </row>
    <row r="17" spans="1:18" ht="18" customHeight="1" x14ac:dyDescent="0.4">
      <c r="A17" s="100">
        <v>102</v>
      </c>
      <c r="B17" s="3"/>
      <c r="C17" s="1"/>
      <c r="D17" s="1"/>
      <c r="E17" s="3"/>
      <c r="F17" s="3"/>
      <c r="G17" s="84"/>
      <c r="H17" s="3"/>
      <c r="I17" s="81" t="s">
        <v>18</v>
      </c>
      <c r="J17" s="1"/>
      <c r="K17" s="1"/>
      <c r="L17" s="97"/>
      <c r="M17" s="29"/>
      <c r="N17" s="29"/>
      <c r="O17" s="82"/>
      <c r="P17" s="1"/>
      <c r="Q17" s="83"/>
      <c r="R17" s="93"/>
    </row>
    <row r="18" spans="1:18" ht="42" x14ac:dyDescent="0.4">
      <c r="A18" s="85">
        <v>103</v>
      </c>
      <c r="B18" s="3" t="s">
        <v>115</v>
      </c>
      <c r="C18" s="1" t="s">
        <v>91</v>
      </c>
      <c r="D18" s="2">
        <v>39724</v>
      </c>
      <c r="E18" s="3" t="s">
        <v>4</v>
      </c>
      <c r="F18" s="3" t="s">
        <v>29</v>
      </c>
      <c r="G18" s="84">
        <v>2896</v>
      </c>
      <c r="H18" s="3" t="str">
        <f t="shared" si="0"/>
        <v>XX96</v>
      </c>
      <c r="I18" s="86" t="s">
        <v>18</v>
      </c>
      <c r="J18" s="1" t="s">
        <v>95</v>
      </c>
      <c r="K18" s="1" t="str">
        <f t="shared" si="1"/>
        <v>XXXX-XXXX-7204</v>
      </c>
      <c r="L18" s="97">
        <v>9976220740</v>
      </c>
      <c r="M18" s="29" t="str">
        <f t="shared" si="2"/>
        <v>XXXXXXXX40</v>
      </c>
      <c r="N18" s="29" t="s">
        <v>86</v>
      </c>
      <c r="O18" s="87" t="s">
        <v>5</v>
      </c>
      <c r="P18" s="1"/>
      <c r="Q18" s="83">
        <v>1129922680</v>
      </c>
      <c r="R18" s="93" t="str">
        <f t="shared" si="3"/>
        <v>XXXXXXXX0</v>
      </c>
    </row>
    <row r="19" spans="1:18" ht="18" customHeight="1" x14ac:dyDescent="0.4">
      <c r="A19" s="79">
        <v>104</v>
      </c>
      <c r="B19" s="3" t="s">
        <v>96</v>
      </c>
      <c r="C19" s="1" t="s">
        <v>92</v>
      </c>
      <c r="D19" s="1">
        <v>2012</v>
      </c>
      <c r="E19" s="3" t="s">
        <v>58</v>
      </c>
      <c r="F19" s="3" t="s">
        <v>59</v>
      </c>
      <c r="G19" s="84" t="s">
        <v>94</v>
      </c>
      <c r="H19" s="3" t="str">
        <f t="shared" si="0"/>
        <v>XX52</v>
      </c>
      <c r="I19" s="81" t="s">
        <v>18</v>
      </c>
      <c r="J19" s="1"/>
      <c r="K19" s="1"/>
      <c r="L19" s="97">
        <v>9676719775</v>
      </c>
      <c r="M19" s="29" t="str">
        <f t="shared" si="2"/>
        <v>XXXXXXXX75</v>
      </c>
      <c r="N19" s="29" t="s">
        <v>86</v>
      </c>
      <c r="O19" s="80" t="s">
        <v>5</v>
      </c>
      <c r="P19" s="1"/>
      <c r="Q19" s="83">
        <v>1129922682</v>
      </c>
      <c r="R19" s="93" t="str">
        <f t="shared" si="3"/>
        <v>XXXXXXXX2</v>
      </c>
    </row>
    <row r="20" spans="1:18" ht="18" customHeight="1" x14ac:dyDescent="0.4">
      <c r="A20" s="100">
        <v>105</v>
      </c>
      <c r="B20" s="3"/>
      <c r="C20" s="1"/>
      <c r="D20" s="1"/>
      <c r="E20" s="3"/>
      <c r="F20" s="3"/>
      <c r="G20" s="84"/>
      <c r="H20" s="3"/>
      <c r="I20" s="81" t="s">
        <v>18</v>
      </c>
      <c r="J20" s="1"/>
      <c r="K20" s="1"/>
      <c r="L20" s="97"/>
      <c r="M20" s="29"/>
      <c r="N20" s="29"/>
      <c r="O20" s="82"/>
      <c r="P20" s="1"/>
      <c r="Q20" s="83"/>
      <c r="R20" s="93"/>
    </row>
    <row r="21" spans="1:18" ht="18" customHeight="1" x14ac:dyDescent="0.4">
      <c r="A21" s="100">
        <v>106</v>
      </c>
      <c r="B21" s="3"/>
      <c r="C21" s="1"/>
      <c r="D21" s="1"/>
      <c r="E21" s="3"/>
      <c r="F21" s="3"/>
      <c r="G21" s="84"/>
      <c r="H21" s="3"/>
      <c r="I21" s="81" t="s">
        <v>18</v>
      </c>
      <c r="J21" s="1"/>
      <c r="K21" s="1"/>
      <c r="L21" s="97"/>
      <c r="M21" s="29"/>
      <c r="N21" s="29"/>
      <c r="O21" s="82"/>
      <c r="P21" s="1"/>
      <c r="Q21" s="83"/>
      <c r="R21" s="93"/>
    </row>
    <row r="22" spans="1:18" ht="18" customHeight="1" x14ac:dyDescent="0.4">
      <c r="A22" s="79">
        <v>107</v>
      </c>
      <c r="B22" s="3" t="s">
        <v>223</v>
      </c>
      <c r="C22" s="1" t="s">
        <v>227</v>
      </c>
      <c r="D22" s="2">
        <v>38591</v>
      </c>
      <c r="E22" s="3" t="s">
        <v>27</v>
      </c>
      <c r="F22" s="3" t="s">
        <v>30</v>
      </c>
      <c r="G22" s="84">
        <v>12693</v>
      </c>
      <c r="H22" s="3" t="str">
        <f>CONCATENATE("XX",RIGHT(G22,2))</f>
        <v>XX93</v>
      </c>
      <c r="I22" s="80" t="s">
        <v>5</v>
      </c>
      <c r="J22" s="1" t="s">
        <v>225</v>
      </c>
      <c r="K22" s="1" t="str">
        <f>CONCATENATE("XXXX-XXXX-",RIGHT(J22,4))</f>
        <v>XXXX-XXXX-0068</v>
      </c>
      <c r="L22" s="97" t="s">
        <v>226</v>
      </c>
      <c r="M22" s="29" t="str">
        <f>CONCATENATE("XXXXXXXX",RIGHT(L22,2))</f>
        <v>XXXXXXXX87</v>
      </c>
      <c r="N22" s="29" t="s">
        <v>56</v>
      </c>
      <c r="O22" s="80" t="s">
        <v>5</v>
      </c>
      <c r="P22" s="1"/>
      <c r="Q22" s="83">
        <v>1129922698</v>
      </c>
      <c r="R22" s="93" t="str">
        <f>CONCATENATE("XXXXXXXX",RIGHT(Q22,1))</f>
        <v>XXXXXXXX8</v>
      </c>
    </row>
    <row r="23" spans="1:18" ht="28" x14ac:dyDescent="0.4">
      <c r="A23" s="79">
        <v>108</v>
      </c>
      <c r="B23" s="3" t="s">
        <v>137</v>
      </c>
      <c r="C23" s="1" t="s">
        <v>97</v>
      </c>
      <c r="D23" s="2">
        <v>44252</v>
      </c>
      <c r="E23" s="3" t="s">
        <v>27</v>
      </c>
      <c r="F23" s="3" t="s">
        <v>30</v>
      </c>
      <c r="G23" s="84">
        <v>2559</v>
      </c>
      <c r="H23" s="3" t="str">
        <f t="shared" si="0"/>
        <v>XX59</v>
      </c>
      <c r="I23" s="80" t="s">
        <v>5</v>
      </c>
      <c r="J23" s="1" t="s">
        <v>139</v>
      </c>
      <c r="K23" s="1" t="str">
        <f t="shared" si="1"/>
        <v>XXXX-XXXX-0354</v>
      </c>
      <c r="L23" s="97">
        <v>9642279724</v>
      </c>
      <c r="M23" s="29" t="str">
        <f t="shared" si="2"/>
        <v>XXXXXXXX24</v>
      </c>
      <c r="N23" s="29" t="s">
        <v>65</v>
      </c>
      <c r="O23" s="80" t="s">
        <v>5</v>
      </c>
      <c r="P23" s="1">
        <v>102087939</v>
      </c>
      <c r="Q23" s="83">
        <v>1129922701</v>
      </c>
      <c r="R23" s="93" t="str">
        <f t="shared" si="3"/>
        <v>XXXXXXXX1</v>
      </c>
    </row>
    <row r="24" spans="1:18" ht="18" customHeight="1" x14ac:dyDescent="0.4">
      <c r="A24" s="79">
        <v>109</v>
      </c>
      <c r="B24" s="3" t="s">
        <v>98</v>
      </c>
      <c r="C24" s="1" t="s">
        <v>93</v>
      </c>
      <c r="D24" s="2">
        <v>38218</v>
      </c>
      <c r="E24" s="3" t="s">
        <v>28</v>
      </c>
      <c r="F24" s="3" t="s">
        <v>213</v>
      </c>
      <c r="G24" s="84">
        <v>8740</v>
      </c>
      <c r="H24" s="3" t="str">
        <f t="shared" si="0"/>
        <v>XX40</v>
      </c>
      <c r="I24" s="81" t="s">
        <v>18</v>
      </c>
      <c r="J24" s="1"/>
      <c r="K24" s="1"/>
      <c r="L24" s="97">
        <v>9845204445</v>
      </c>
      <c r="M24" s="29" t="str">
        <f t="shared" si="2"/>
        <v>XXXXXXXX45</v>
      </c>
      <c r="N24" s="29" t="s">
        <v>65</v>
      </c>
      <c r="O24" s="80" t="s">
        <v>5</v>
      </c>
      <c r="P24" s="1"/>
      <c r="Q24" s="83">
        <v>1129922706</v>
      </c>
      <c r="R24" s="93" t="str">
        <f t="shared" si="3"/>
        <v>XXXXXXXX6</v>
      </c>
    </row>
    <row r="25" spans="1:18" ht="18" customHeight="1" x14ac:dyDescent="0.4">
      <c r="A25" s="100">
        <v>110</v>
      </c>
      <c r="B25" s="3"/>
      <c r="C25" s="1"/>
      <c r="D25" s="1"/>
      <c r="E25" s="3"/>
      <c r="F25" s="3"/>
      <c r="G25" s="84"/>
      <c r="H25" s="3"/>
      <c r="I25" s="80" t="s">
        <v>5</v>
      </c>
      <c r="J25" s="1"/>
      <c r="K25" s="1"/>
      <c r="L25" s="97"/>
      <c r="M25" s="29"/>
      <c r="N25" s="29"/>
      <c r="O25" s="82"/>
      <c r="P25" s="1"/>
      <c r="Q25" s="83"/>
      <c r="R25" s="93"/>
    </row>
    <row r="26" spans="1:18" ht="28" x14ac:dyDescent="0.4">
      <c r="A26" s="79">
        <v>111</v>
      </c>
      <c r="B26" s="3" t="s">
        <v>215</v>
      </c>
      <c r="C26" s="1" t="s">
        <v>210</v>
      </c>
      <c r="D26" s="2">
        <v>38180</v>
      </c>
      <c r="E26" s="3" t="s">
        <v>212</v>
      </c>
      <c r="F26" s="3" t="s">
        <v>213</v>
      </c>
      <c r="G26" s="84">
        <v>7518</v>
      </c>
      <c r="H26" s="3" t="str">
        <f t="shared" si="0"/>
        <v>XX18</v>
      </c>
      <c r="I26" s="81" t="s">
        <v>18</v>
      </c>
      <c r="J26" s="1" t="s">
        <v>214</v>
      </c>
      <c r="K26" s="1" t="str">
        <f t="shared" si="1"/>
        <v>XXXX-XXXX-3928</v>
      </c>
      <c r="L26" s="97">
        <v>8977774851</v>
      </c>
      <c r="M26" s="29" t="str">
        <f t="shared" si="2"/>
        <v>XXXXXXXX51</v>
      </c>
      <c r="N26" s="29" t="s">
        <v>56</v>
      </c>
      <c r="O26" s="80" t="s">
        <v>5</v>
      </c>
      <c r="P26" s="1">
        <v>102087942</v>
      </c>
      <c r="Q26" s="83">
        <v>1129922732</v>
      </c>
      <c r="R26" s="93" t="str">
        <f t="shared" si="3"/>
        <v>XXXXXXXX2</v>
      </c>
    </row>
    <row r="27" spans="1:18" ht="18" customHeight="1" x14ac:dyDescent="0.4">
      <c r="A27" s="79">
        <v>112</v>
      </c>
      <c r="B27" s="3" t="s">
        <v>222</v>
      </c>
      <c r="C27" s="1" t="s">
        <v>211</v>
      </c>
      <c r="D27" s="1"/>
      <c r="E27" s="3" t="s">
        <v>212</v>
      </c>
      <c r="F27" s="3" t="s">
        <v>213</v>
      </c>
      <c r="G27" s="84"/>
      <c r="H27" s="3"/>
      <c r="I27" s="80" t="s">
        <v>5</v>
      </c>
      <c r="J27" s="1"/>
      <c r="K27" s="1"/>
      <c r="L27" s="97">
        <v>9391331089</v>
      </c>
      <c r="M27" s="29" t="str">
        <f t="shared" si="2"/>
        <v>XXXXXXXX89</v>
      </c>
      <c r="N27" s="29" t="s">
        <v>86</v>
      </c>
      <c r="O27" s="80" t="s">
        <v>5</v>
      </c>
      <c r="P27" s="1">
        <v>102087943</v>
      </c>
      <c r="Q27" s="83">
        <v>1129922738</v>
      </c>
      <c r="R27" s="93" t="str">
        <f t="shared" si="3"/>
        <v>XXXXXXXX8</v>
      </c>
    </row>
    <row r="28" spans="1:18" ht="18" customHeight="1" x14ac:dyDescent="0.4">
      <c r="A28" s="79">
        <v>201</v>
      </c>
      <c r="B28" s="3" t="s">
        <v>99</v>
      </c>
      <c r="C28" s="1" t="s">
        <v>101</v>
      </c>
      <c r="D28" s="2">
        <v>44578</v>
      </c>
      <c r="E28" s="3" t="s">
        <v>4</v>
      </c>
      <c r="F28" s="3" t="s">
        <v>29</v>
      </c>
      <c r="G28" s="84">
        <v>470</v>
      </c>
      <c r="H28" s="3" t="str">
        <f t="shared" si="0"/>
        <v>XX70</v>
      </c>
      <c r="I28" s="81" t="s">
        <v>18</v>
      </c>
      <c r="J28" s="1"/>
      <c r="K28" s="1"/>
      <c r="L28" s="97">
        <v>7337564523</v>
      </c>
      <c r="M28" s="29" t="str">
        <f t="shared" si="2"/>
        <v>XXXXXXXX23</v>
      </c>
      <c r="N28" s="29" t="s">
        <v>86</v>
      </c>
      <c r="O28" s="80" t="s">
        <v>5</v>
      </c>
      <c r="P28" s="1"/>
      <c r="Q28" s="83">
        <v>1129922795</v>
      </c>
      <c r="R28" s="93" t="str">
        <f t="shared" si="3"/>
        <v>XXXXXXXX5</v>
      </c>
    </row>
    <row r="29" spans="1:18" ht="28" x14ac:dyDescent="0.4">
      <c r="A29" s="79">
        <v>202</v>
      </c>
      <c r="B29" s="3" t="s">
        <v>221</v>
      </c>
      <c r="C29" s="1" t="s">
        <v>230</v>
      </c>
      <c r="D29" s="2">
        <v>43606</v>
      </c>
      <c r="E29" s="3" t="s">
        <v>4</v>
      </c>
      <c r="F29" s="3" t="s">
        <v>29</v>
      </c>
      <c r="G29" s="84">
        <v>3531</v>
      </c>
      <c r="H29" s="3" t="str">
        <f t="shared" si="0"/>
        <v>XX31</v>
      </c>
      <c r="I29" s="81" t="s">
        <v>18</v>
      </c>
      <c r="J29" s="1"/>
      <c r="K29" s="1"/>
      <c r="L29" s="97">
        <v>9866630674</v>
      </c>
      <c r="M29" s="29" t="str">
        <f t="shared" si="2"/>
        <v>XXXXXXXX74</v>
      </c>
      <c r="N29" s="29" t="s">
        <v>86</v>
      </c>
      <c r="O29" s="80" t="s">
        <v>5</v>
      </c>
      <c r="P29" s="1"/>
      <c r="Q29" s="83"/>
      <c r="R29" s="93"/>
    </row>
    <row r="30" spans="1:18" ht="18" customHeight="1" x14ac:dyDescent="0.4">
      <c r="A30" s="79">
        <v>203</v>
      </c>
      <c r="B30" s="3" t="s">
        <v>120</v>
      </c>
      <c r="C30" s="1" t="s">
        <v>53</v>
      </c>
      <c r="D30" s="2">
        <v>43496</v>
      </c>
      <c r="E30" s="3" t="s">
        <v>4</v>
      </c>
      <c r="F30" s="3" t="s">
        <v>29</v>
      </c>
      <c r="G30" s="84">
        <v>668</v>
      </c>
      <c r="H30" s="3" t="str">
        <f t="shared" si="0"/>
        <v>XX68</v>
      </c>
      <c r="I30" s="81" t="s">
        <v>18</v>
      </c>
      <c r="J30" s="1" t="s">
        <v>121</v>
      </c>
      <c r="K30" s="1" t="str">
        <f t="shared" si="1"/>
        <v>XXXX-XXXX-4668</v>
      </c>
      <c r="L30" s="97">
        <v>9866859505</v>
      </c>
      <c r="M30" s="29" t="str">
        <f t="shared" si="2"/>
        <v>XXXXXXXX05</v>
      </c>
      <c r="N30" s="29" t="s">
        <v>56</v>
      </c>
      <c r="O30" s="80" t="s">
        <v>5</v>
      </c>
      <c r="P30" s="1">
        <v>102087946</v>
      </c>
      <c r="Q30" s="83">
        <v>1129922755</v>
      </c>
      <c r="R30" s="93" t="str">
        <f t="shared" si="3"/>
        <v>XXXXXXXX5</v>
      </c>
    </row>
    <row r="31" spans="1:18" ht="18" customHeight="1" x14ac:dyDescent="0.4">
      <c r="A31" s="79">
        <v>204</v>
      </c>
      <c r="B31" s="3" t="s">
        <v>186</v>
      </c>
      <c r="C31" s="1" t="s">
        <v>187</v>
      </c>
      <c r="D31" s="2"/>
      <c r="E31" s="3" t="s">
        <v>4</v>
      </c>
      <c r="F31" s="3" t="s">
        <v>29</v>
      </c>
      <c r="G31" s="84"/>
      <c r="H31" s="3"/>
      <c r="I31" s="81" t="s">
        <v>18</v>
      </c>
      <c r="J31" s="1"/>
      <c r="K31" s="1"/>
      <c r="L31" s="97"/>
      <c r="M31" s="29"/>
      <c r="N31" s="29" t="s">
        <v>56</v>
      </c>
      <c r="O31" s="81" t="s">
        <v>18</v>
      </c>
      <c r="P31" s="1"/>
      <c r="Q31" s="83"/>
      <c r="R31" s="93"/>
    </row>
    <row r="32" spans="1:18" ht="18" customHeight="1" x14ac:dyDescent="0.4">
      <c r="A32" s="100">
        <v>205</v>
      </c>
      <c r="B32" s="3"/>
      <c r="C32" s="1"/>
      <c r="D32" s="1"/>
      <c r="E32" s="3"/>
      <c r="F32" s="3"/>
      <c r="G32" s="84"/>
      <c r="H32" s="3"/>
      <c r="I32" s="81" t="s">
        <v>18</v>
      </c>
      <c r="J32" s="1"/>
      <c r="K32" s="1"/>
      <c r="L32" s="97"/>
      <c r="M32" s="29"/>
      <c r="N32" s="29"/>
      <c r="O32" s="82"/>
      <c r="P32" s="1"/>
      <c r="Q32" s="83"/>
      <c r="R32" s="93"/>
    </row>
    <row r="33" spans="1:18" ht="28" x14ac:dyDescent="0.4">
      <c r="A33" s="79">
        <v>206</v>
      </c>
      <c r="B33" s="3" t="s">
        <v>122</v>
      </c>
      <c r="C33" s="1" t="s">
        <v>123</v>
      </c>
      <c r="D33" s="2">
        <v>40858</v>
      </c>
      <c r="E33" s="3" t="s">
        <v>89</v>
      </c>
      <c r="F33" s="3" t="s">
        <v>217</v>
      </c>
      <c r="G33" s="84">
        <v>3916</v>
      </c>
      <c r="H33" s="3" t="str">
        <f t="shared" si="0"/>
        <v>XX16</v>
      </c>
      <c r="I33" s="80" t="s">
        <v>5</v>
      </c>
      <c r="J33" s="1" t="s">
        <v>124</v>
      </c>
      <c r="K33" s="1" t="str">
        <f t="shared" si="1"/>
        <v>XXXX-XXXX-0692</v>
      </c>
      <c r="L33" s="97">
        <v>9100501198</v>
      </c>
      <c r="M33" s="29" t="str">
        <f t="shared" si="2"/>
        <v>XXXXXXXX98</v>
      </c>
      <c r="N33" s="29" t="s">
        <v>56</v>
      </c>
      <c r="O33" s="80" t="s">
        <v>5</v>
      </c>
      <c r="P33" s="1">
        <v>102087949</v>
      </c>
      <c r="Q33" s="83">
        <v>1129922768</v>
      </c>
      <c r="R33" s="93" t="str">
        <f t="shared" si="3"/>
        <v>XXXXXXXX8</v>
      </c>
    </row>
    <row r="34" spans="1:18" ht="18" customHeight="1" x14ac:dyDescent="0.4">
      <c r="A34" s="79">
        <v>207</v>
      </c>
      <c r="B34" s="3" t="s">
        <v>34</v>
      </c>
      <c r="C34" s="1" t="s">
        <v>100</v>
      </c>
      <c r="D34" s="2">
        <v>45139</v>
      </c>
      <c r="E34" s="3" t="s">
        <v>27</v>
      </c>
      <c r="F34" s="3" t="s">
        <v>30</v>
      </c>
      <c r="G34" s="84">
        <v>6828</v>
      </c>
      <c r="H34" s="3" t="str">
        <f t="shared" si="0"/>
        <v>XX28</v>
      </c>
      <c r="I34" s="80" t="s">
        <v>5</v>
      </c>
      <c r="J34" s="1"/>
      <c r="K34" s="1"/>
      <c r="L34" s="97">
        <v>9866332034</v>
      </c>
      <c r="M34" s="29" t="str">
        <f t="shared" si="2"/>
        <v>XXXXXXXX34</v>
      </c>
      <c r="N34" s="29" t="s">
        <v>65</v>
      </c>
      <c r="O34" s="80" t="s">
        <v>5</v>
      </c>
      <c r="P34" s="1"/>
      <c r="Q34" s="83"/>
      <c r="R34" s="93"/>
    </row>
    <row r="35" spans="1:18" ht="18" customHeight="1" x14ac:dyDescent="0.4">
      <c r="A35" s="100">
        <v>208</v>
      </c>
      <c r="B35" s="3"/>
      <c r="C35" s="1"/>
      <c r="D35" s="1"/>
      <c r="E35" s="3"/>
      <c r="F35" s="3"/>
      <c r="G35" s="84"/>
      <c r="H35" s="3"/>
      <c r="I35" s="80" t="s">
        <v>5</v>
      </c>
      <c r="J35" s="1"/>
      <c r="K35" s="1"/>
      <c r="L35" s="97"/>
      <c r="M35" s="29"/>
      <c r="N35" s="29"/>
      <c r="O35" s="82"/>
      <c r="P35" s="1"/>
      <c r="Q35" s="83"/>
      <c r="R35" s="93"/>
    </row>
    <row r="36" spans="1:18" ht="18" customHeight="1" x14ac:dyDescent="0.4">
      <c r="A36" s="79">
        <v>209</v>
      </c>
      <c r="B36" s="3" t="s">
        <v>204</v>
      </c>
      <c r="C36" s="1" t="s">
        <v>205</v>
      </c>
      <c r="D36" s="2">
        <v>42439</v>
      </c>
      <c r="E36" s="3" t="s">
        <v>28</v>
      </c>
      <c r="F36" s="3" t="s">
        <v>213</v>
      </c>
      <c r="G36" s="84">
        <v>1459</v>
      </c>
      <c r="H36" s="3" t="str">
        <f t="shared" si="0"/>
        <v>XX59</v>
      </c>
      <c r="I36" s="80" t="s">
        <v>5</v>
      </c>
      <c r="J36" s="1" t="s">
        <v>206</v>
      </c>
      <c r="K36" s="1" t="str">
        <f t="shared" si="1"/>
        <v>XXXX-XXXX-6732</v>
      </c>
      <c r="L36" s="97">
        <v>9885809995</v>
      </c>
      <c r="M36" s="29" t="str">
        <f t="shared" si="2"/>
        <v>XXXXXXXX95</v>
      </c>
      <c r="N36" s="29" t="s">
        <v>86</v>
      </c>
      <c r="O36" s="80" t="s">
        <v>5</v>
      </c>
      <c r="P36" s="1">
        <v>102087952</v>
      </c>
      <c r="Q36" s="83">
        <v>1129922793</v>
      </c>
      <c r="R36" s="93" t="str">
        <f t="shared" si="3"/>
        <v>XXXXXXXX3</v>
      </c>
    </row>
    <row r="37" spans="1:18" ht="18" customHeight="1" x14ac:dyDescent="0.4">
      <c r="A37" s="79">
        <v>210</v>
      </c>
      <c r="B37" s="3" t="s">
        <v>102</v>
      </c>
      <c r="C37" s="1" t="s">
        <v>103</v>
      </c>
      <c r="D37" s="2">
        <v>45141</v>
      </c>
      <c r="E37" s="3" t="s">
        <v>28</v>
      </c>
      <c r="F37" s="3" t="s">
        <v>213</v>
      </c>
      <c r="G37" s="84">
        <v>6953</v>
      </c>
      <c r="H37" s="3" t="str">
        <f t="shared" si="0"/>
        <v>XX53</v>
      </c>
      <c r="I37" s="80" t="s">
        <v>5</v>
      </c>
      <c r="J37" s="1" t="s">
        <v>108</v>
      </c>
      <c r="K37" s="1" t="str">
        <f t="shared" si="1"/>
        <v>XXXX-XXXX-3399</v>
      </c>
      <c r="L37" s="97">
        <v>9642115656</v>
      </c>
      <c r="M37" s="29" t="str">
        <f t="shared" si="2"/>
        <v>XXXXXXXX56</v>
      </c>
      <c r="N37" s="29" t="s">
        <v>65</v>
      </c>
      <c r="O37" s="80" t="s">
        <v>5</v>
      </c>
      <c r="P37" s="1">
        <v>102087953</v>
      </c>
      <c r="Q37" s="83">
        <v>1129922801</v>
      </c>
      <c r="R37" s="93" t="str">
        <f t="shared" si="3"/>
        <v>XXXXXXXX1</v>
      </c>
    </row>
    <row r="38" spans="1:18" ht="18" customHeight="1" x14ac:dyDescent="0.4">
      <c r="A38" s="79">
        <v>211</v>
      </c>
      <c r="B38" s="3" t="s">
        <v>51</v>
      </c>
      <c r="C38" s="1" t="s">
        <v>52</v>
      </c>
      <c r="D38" s="2">
        <v>42860</v>
      </c>
      <c r="E38" s="3" t="s">
        <v>28</v>
      </c>
      <c r="F38" s="3" t="s">
        <v>213</v>
      </c>
      <c r="G38" s="84">
        <v>3551</v>
      </c>
      <c r="H38" s="3" t="str">
        <f t="shared" si="0"/>
        <v>XX51</v>
      </c>
      <c r="I38" s="80" t="s">
        <v>5</v>
      </c>
      <c r="J38" s="1" t="s">
        <v>190</v>
      </c>
      <c r="K38" s="1" t="str">
        <f t="shared" si="1"/>
        <v>XXXX-XXXX-7485</v>
      </c>
      <c r="L38" s="97">
        <v>8341436085</v>
      </c>
      <c r="M38" s="29" t="str">
        <f t="shared" si="2"/>
        <v>XXXXXXXX85</v>
      </c>
      <c r="N38" s="29" t="s">
        <v>65</v>
      </c>
      <c r="O38" s="80" t="s">
        <v>5</v>
      </c>
      <c r="P38" s="1">
        <v>102087954</v>
      </c>
      <c r="Q38" s="83">
        <v>1129922807</v>
      </c>
      <c r="R38" s="93" t="str">
        <f t="shared" si="3"/>
        <v>XXXXXXXX7</v>
      </c>
    </row>
    <row r="39" spans="1:18" ht="18" customHeight="1" x14ac:dyDescent="0.4">
      <c r="A39" s="100">
        <v>212</v>
      </c>
      <c r="B39" s="3"/>
      <c r="C39" s="1"/>
      <c r="D39" s="1"/>
      <c r="E39" s="3"/>
      <c r="F39" s="3"/>
      <c r="G39" s="84"/>
      <c r="H39" s="3"/>
      <c r="I39" s="81" t="s">
        <v>18</v>
      </c>
      <c r="J39" s="1"/>
      <c r="K39" s="1"/>
      <c r="L39" s="97"/>
      <c r="M39" s="29"/>
      <c r="N39" s="29"/>
      <c r="O39" s="82"/>
      <c r="P39" s="1"/>
      <c r="Q39" s="83"/>
      <c r="R39" s="93"/>
    </row>
    <row r="40" spans="1:18" ht="18" customHeight="1" x14ac:dyDescent="0.4">
      <c r="A40" s="79">
        <v>301</v>
      </c>
      <c r="B40" s="3" t="s">
        <v>17</v>
      </c>
      <c r="C40" s="1" t="s">
        <v>44</v>
      </c>
      <c r="D40" s="2">
        <v>44285</v>
      </c>
      <c r="E40" s="3" t="s">
        <v>4</v>
      </c>
      <c r="F40" s="3" t="s">
        <v>29</v>
      </c>
      <c r="G40" s="84">
        <v>4094</v>
      </c>
      <c r="H40" s="3" t="str">
        <f t="shared" si="0"/>
        <v>XX94</v>
      </c>
      <c r="I40" s="81" t="s">
        <v>18</v>
      </c>
      <c r="J40" s="1" t="s">
        <v>83</v>
      </c>
      <c r="K40" s="1" t="str">
        <f t="shared" si="1"/>
        <v>XXXX-XXXX-3982</v>
      </c>
      <c r="L40" s="97">
        <v>9666600846</v>
      </c>
      <c r="M40" s="29" t="str">
        <f t="shared" si="2"/>
        <v>XXXXXXXX46</v>
      </c>
      <c r="N40" s="29" t="s">
        <v>65</v>
      </c>
      <c r="O40" s="80" t="s">
        <v>5</v>
      </c>
      <c r="P40" s="1">
        <v>102087956</v>
      </c>
      <c r="Q40" s="83">
        <v>1129922820</v>
      </c>
      <c r="R40" s="93" t="str">
        <f t="shared" si="3"/>
        <v>XXXXXXXX0</v>
      </c>
    </row>
    <row r="41" spans="1:18" ht="18" customHeight="1" x14ac:dyDescent="0.4">
      <c r="A41" s="100">
        <v>302</v>
      </c>
      <c r="B41" s="3"/>
      <c r="C41" s="1"/>
      <c r="D41" s="1"/>
      <c r="E41" s="3" t="s">
        <v>4</v>
      </c>
      <c r="F41" s="3" t="s">
        <v>29</v>
      </c>
      <c r="G41" s="84"/>
      <c r="H41" s="3"/>
      <c r="I41" s="81" t="s">
        <v>18</v>
      </c>
      <c r="J41" s="1"/>
      <c r="K41" s="1"/>
      <c r="L41" s="97"/>
      <c r="M41" s="29"/>
      <c r="N41" s="1"/>
      <c r="O41" s="82"/>
      <c r="P41" s="1"/>
      <c r="Q41" s="83"/>
      <c r="R41" s="93"/>
    </row>
    <row r="42" spans="1:18" ht="28" x14ac:dyDescent="0.4">
      <c r="A42" s="79">
        <v>303</v>
      </c>
      <c r="B42" s="3" t="s">
        <v>193</v>
      </c>
      <c r="C42" s="1" t="s">
        <v>104</v>
      </c>
      <c r="D42" s="2">
        <v>44480</v>
      </c>
      <c r="E42" s="3" t="s">
        <v>4</v>
      </c>
      <c r="F42" s="3" t="s">
        <v>109</v>
      </c>
      <c r="G42" s="84">
        <v>9823</v>
      </c>
      <c r="H42" s="3" t="str">
        <f t="shared" si="0"/>
        <v>XX23</v>
      </c>
      <c r="I42" s="81" t="s">
        <v>18</v>
      </c>
      <c r="J42" s="1" t="s">
        <v>110</v>
      </c>
      <c r="K42" s="1" t="str">
        <f t="shared" si="1"/>
        <v>XXXX-XXXX-4993</v>
      </c>
      <c r="L42" s="97">
        <v>7569623188</v>
      </c>
      <c r="M42" s="29" t="str">
        <f t="shared" si="2"/>
        <v>XXXXXXXX88</v>
      </c>
      <c r="N42" s="29" t="s">
        <v>65</v>
      </c>
      <c r="O42" s="80" t="s">
        <v>5</v>
      </c>
      <c r="P42" s="1">
        <v>102087958</v>
      </c>
      <c r="Q42" s="83">
        <v>1129922837</v>
      </c>
      <c r="R42" s="93" t="str">
        <f t="shared" si="3"/>
        <v>XXXXXXXX7</v>
      </c>
    </row>
    <row r="43" spans="1:18" ht="18" customHeight="1" x14ac:dyDescent="0.4">
      <c r="A43" s="79">
        <v>304</v>
      </c>
      <c r="B43" s="3" t="s">
        <v>57</v>
      </c>
      <c r="C43" s="1" t="s">
        <v>54</v>
      </c>
      <c r="D43" s="2">
        <v>44463</v>
      </c>
      <c r="E43" s="3" t="s">
        <v>58</v>
      </c>
      <c r="F43" s="3" t="s">
        <v>59</v>
      </c>
      <c r="G43" s="84">
        <v>9374</v>
      </c>
      <c r="H43" s="3" t="str">
        <f t="shared" si="0"/>
        <v>XX74</v>
      </c>
      <c r="I43" s="81" t="s">
        <v>18</v>
      </c>
      <c r="J43" s="1"/>
      <c r="K43" s="1"/>
      <c r="L43" s="97">
        <v>8106490701</v>
      </c>
      <c r="M43" s="29" t="str">
        <f t="shared" si="2"/>
        <v>XXXXXXXX01</v>
      </c>
      <c r="N43" s="29" t="s">
        <v>65</v>
      </c>
      <c r="O43" s="80" t="s">
        <v>5</v>
      </c>
      <c r="P43" s="1"/>
      <c r="Q43" s="83"/>
      <c r="R43" s="93"/>
    </row>
    <row r="44" spans="1:18" ht="18" customHeight="1" x14ac:dyDescent="0.4">
      <c r="A44" s="79">
        <v>305</v>
      </c>
      <c r="B44" s="3" t="s">
        <v>111</v>
      </c>
      <c r="C44" s="1" t="s">
        <v>105</v>
      </c>
      <c r="D44" s="2">
        <v>38474</v>
      </c>
      <c r="E44" s="3" t="s">
        <v>58</v>
      </c>
      <c r="F44" s="3" t="s">
        <v>59</v>
      </c>
      <c r="G44" s="84">
        <v>6031</v>
      </c>
      <c r="H44" s="3" t="str">
        <f t="shared" si="0"/>
        <v>XX31</v>
      </c>
      <c r="I44" s="81" t="s">
        <v>18</v>
      </c>
      <c r="J44" s="1"/>
      <c r="K44" s="1"/>
      <c r="L44" s="97">
        <v>8886394444</v>
      </c>
      <c r="M44" s="29" t="str">
        <f t="shared" si="2"/>
        <v>XXXXXXXX44</v>
      </c>
      <c r="N44" s="29" t="s">
        <v>65</v>
      </c>
      <c r="O44" s="80" t="s">
        <v>5</v>
      </c>
      <c r="P44" s="1"/>
      <c r="Q44" s="83">
        <v>1129922859</v>
      </c>
      <c r="R44" s="93" t="str">
        <f t="shared" si="3"/>
        <v>XXXXXXXX9</v>
      </c>
    </row>
    <row r="45" spans="1:18" ht="18" customHeight="1" x14ac:dyDescent="0.4">
      <c r="A45" s="100">
        <v>306</v>
      </c>
      <c r="B45" s="3"/>
      <c r="C45" s="1"/>
      <c r="D45" s="1"/>
      <c r="E45" s="3"/>
      <c r="F45" s="3"/>
      <c r="G45" s="84"/>
      <c r="H45" s="3"/>
      <c r="I45" s="80" t="s">
        <v>5</v>
      </c>
      <c r="J45" s="1"/>
      <c r="K45" s="1"/>
      <c r="L45" s="97"/>
      <c r="M45" s="29"/>
      <c r="N45" s="1"/>
      <c r="O45" s="82"/>
      <c r="P45" s="1"/>
      <c r="Q45" s="83"/>
      <c r="R45" s="93"/>
    </row>
    <row r="46" spans="1:18" ht="28" x14ac:dyDescent="0.4">
      <c r="A46" s="79">
        <v>307</v>
      </c>
      <c r="B46" s="3" t="s">
        <v>216</v>
      </c>
      <c r="C46" s="1" t="s">
        <v>106</v>
      </c>
      <c r="D46" s="2">
        <v>38674</v>
      </c>
      <c r="E46" s="3" t="s">
        <v>27</v>
      </c>
      <c r="F46" s="3" t="s">
        <v>30</v>
      </c>
      <c r="G46" s="84">
        <v>17916</v>
      </c>
      <c r="H46" s="3" t="str">
        <f t="shared" si="0"/>
        <v>XX16</v>
      </c>
      <c r="I46" s="80" t="s">
        <v>5</v>
      </c>
      <c r="J46" s="1" t="s">
        <v>125</v>
      </c>
      <c r="K46" s="1" t="str">
        <f t="shared" si="1"/>
        <v>XXXX-XXXX-6549</v>
      </c>
      <c r="L46" s="97">
        <v>9642174652</v>
      </c>
      <c r="M46" s="29" t="str">
        <f t="shared" si="2"/>
        <v>XXXXXXXX52</v>
      </c>
      <c r="N46" s="29" t="s">
        <v>56</v>
      </c>
      <c r="O46" s="80" t="s">
        <v>5</v>
      </c>
      <c r="P46" s="1">
        <v>102087962</v>
      </c>
      <c r="Q46" s="83">
        <v>1129922884</v>
      </c>
      <c r="R46" s="93" t="str">
        <f t="shared" si="3"/>
        <v>XXXXXXXX4</v>
      </c>
    </row>
    <row r="47" spans="1:18" ht="18" customHeight="1" x14ac:dyDescent="0.4">
      <c r="A47" s="79">
        <v>308</v>
      </c>
      <c r="B47" s="3" t="s">
        <v>60</v>
      </c>
      <c r="C47" s="1" t="s">
        <v>55</v>
      </c>
      <c r="D47" s="2">
        <v>45283</v>
      </c>
      <c r="E47" s="3" t="s">
        <v>27</v>
      </c>
      <c r="F47" s="3" t="s">
        <v>30</v>
      </c>
      <c r="G47" s="84">
        <v>11840</v>
      </c>
      <c r="H47" s="3" t="str">
        <f t="shared" si="0"/>
        <v>XX40</v>
      </c>
      <c r="I47" s="80" t="s">
        <v>5</v>
      </c>
      <c r="J47" s="1" t="s">
        <v>82</v>
      </c>
      <c r="K47" s="1" t="str">
        <f t="shared" si="1"/>
        <v>XXXX-XXXX-0278</v>
      </c>
      <c r="L47" s="97">
        <v>8099994599</v>
      </c>
      <c r="M47" s="29" t="str">
        <f t="shared" si="2"/>
        <v>XXXXXXXX99</v>
      </c>
      <c r="N47" s="29" t="s">
        <v>65</v>
      </c>
      <c r="O47" s="80" t="s">
        <v>5</v>
      </c>
      <c r="P47" s="1"/>
      <c r="Q47" s="83"/>
      <c r="R47" s="93"/>
    </row>
    <row r="48" spans="1:18" ht="18" customHeight="1" x14ac:dyDescent="0.4">
      <c r="A48" s="79">
        <v>309</v>
      </c>
      <c r="B48" s="3" t="s">
        <v>24</v>
      </c>
      <c r="C48" s="1" t="s">
        <v>45</v>
      </c>
      <c r="D48" s="2">
        <v>44888</v>
      </c>
      <c r="E48" s="3" t="s">
        <v>28</v>
      </c>
      <c r="F48" s="3" t="s">
        <v>213</v>
      </c>
      <c r="G48" s="84">
        <v>10738</v>
      </c>
      <c r="H48" s="3" t="str">
        <f t="shared" si="0"/>
        <v>XX38</v>
      </c>
      <c r="I48" s="80" t="s">
        <v>5</v>
      </c>
      <c r="J48" s="1" t="s">
        <v>188</v>
      </c>
      <c r="K48" s="1" t="str">
        <f t="shared" si="1"/>
        <v>XXXX-XXXX-5854</v>
      </c>
      <c r="L48" s="97">
        <v>8886922445</v>
      </c>
      <c r="M48" s="29" t="str">
        <f t="shared" si="2"/>
        <v>XXXXXXXX45</v>
      </c>
      <c r="N48" s="29" t="s">
        <v>65</v>
      </c>
      <c r="O48" s="80" t="s">
        <v>5</v>
      </c>
      <c r="P48" s="1"/>
      <c r="Q48" s="83">
        <v>1129922900</v>
      </c>
      <c r="R48" s="93" t="str">
        <f t="shared" si="3"/>
        <v>XXXXXXXX0</v>
      </c>
    </row>
    <row r="49" spans="1:18" ht="18" customHeight="1" x14ac:dyDescent="0.4">
      <c r="A49" s="100">
        <v>310</v>
      </c>
      <c r="B49" s="3"/>
      <c r="C49" s="1"/>
      <c r="D49" s="1"/>
      <c r="E49" s="3"/>
      <c r="F49" s="3"/>
      <c r="G49" s="84"/>
      <c r="H49" s="3"/>
      <c r="I49" s="81" t="s">
        <v>18</v>
      </c>
      <c r="J49" s="1"/>
      <c r="K49" s="1"/>
      <c r="L49" s="97"/>
      <c r="M49" s="29"/>
      <c r="N49" s="1"/>
      <c r="O49" s="82"/>
      <c r="P49" s="1"/>
      <c r="Q49" s="83"/>
      <c r="R49" s="93"/>
    </row>
    <row r="50" spans="1:18" ht="28" x14ac:dyDescent="0.4">
      <c r="A50" s="79">
        <v>311</v>
      </c>
      <c r="B50" s="3" t="s">
        <v>119</v>
      </c>
      <c r="C50" s="1" t="s">
        <v>46</v>
      </c>
      <c r="D50" s="2">
        <v>44293</v>
      </c>
      <c r="E50" s="3" t="s">
        <v>28</v>
      </c>
      <c r="F50" s="3" t="s">
        <v>213</v>
      </c>
      <c r="G50" s="84">
        <v>4475</v>
      </c>
      <c r="H50" s="3" t="str">
        <f t="shared" si="0"/>
        <v>XX75</v>
      </c>
      <c r="I50" s="80" t="s">
        <v>5</v>
      </c>
      <c r="J50" s="1" t="s">
        <v>133</v>
      </c>
      <c r="K50" s="1" t="str">
        <f t="shared" si="1"/>
        <v>XXXX-XXXX-1424</v>
      </c>
      <c r="L50" s="97">
        <v>9491825383</v>
      </c>
      <c r="M50" s="29" t="str">
        <f t="shared" si="2"/>
        <v>XXXXXXXX83</v>
      </c>
      <c r="N50" s="29" t="s">
        <v>65</v>
      </c>
      <c r="O50" s="80" t="s">
        <v>5</v>
      </c>
      <c r="P50" s="1">
        <v>102087966</v>
      </c>
      <c r="Q50" s="83">
        <v>1129922923</v>
      </c>
      <c r="R50" s="93" t="str">
        <f t="shared" si="3"/>
        <v>XXXXXXXX3</v>
      </c>
    </row>
    <row r="51" spans="1:18" ht="18" customHeight="1" x14ac:dyDescent="0.4">
      <c r="A51" s="79">
        <v>312</v>
      </c>
      <c r="B51" s="3" t="s">
        <v>130</v>
      </c>
      <c r="C51" s="1" t="s">
        <v>107</v>
      </c>
      <c r="D51" s="2">
        <v>38459</v>
      </c>
      <c r="E51" s="3" t="s">
        <v>28</v>
      </c>
      <c r="F51" s="3" t="s">
        <v>31</v>
      </c>
      <c r="G51" s="84">
        <v>45</v>
      </c>
      <c r="H51" s="3" t="str">
        <f t="shared" si="0"/>
        <v>XX45</v>
      </c>
      <c r="I51" s="88" t="s">
        <v>18</v>
      </c>
      <c r="J51" s="1" t="s">
        <v>192</v>
      </c>
      <c r="K51" s="1" t="str">
        <f t="shared" si="1"/>
        <v>XXXX-XXXX-9859</v>
      </c>
      <c r="L51" s="97">
        <v>9441284167</v>
      </c>
      <c r="M51" s="29" t="str">
        <f t="shared" si="2"/>
        <v>XXXXXXXX67</v>
      </c>
      <c r="N51" s="29" t="s">
        <v>56</v>
      </c>
      <c r="O51" s="80" t="s">
        <v>5</v>
      </c>
      <c r="P51" s="1"/>
      <c r="Q51" s="83">
        <v>1129922925</v>
      </c>
      <c r="R51" s="93" t="str">
        <f t="shared" si="3"/>
        <v>XXXXXXXX5</v>
      </c>
    </row>
    <row r="52" spans="1:18" ht="18" customHeight="1" x14ac:dyDescent="0.4">
      <c r="A52" s="79">
        <v>401</v>
      </c>
      <c r="B52" s="3" t="s">
        <v>26</v>
      </c>
      <c r="C52" s="1" t="s">
        <v>47</v>
      </c>
      <c r="D52" s="2">
        <v>45585</v>
      </c>
      <c r="E52" s="3" t="s">
        <v>4</v>
      </c>
      <c r="F52" s="3" t="s">
        <v>29</v>
      </c>
      <c r="G52" s="84">
        <v>9235</v>
      </c>
      <c r="H52" s="3" t="str">
        <f t="shared" si="0"/>
        <v>XX35</v>
      </c>
      <c r="I52" s="88" t="s">
        <v>18</v>
      </c>
      <c r="J52" s="1" t="s">
        <v>189</v>
      </c>
      <c r="K52" s="1" t="str">
        <f t="shared" si="1"/>
        <v>XXXX-XXXX-3091</v>
      </c>
      <c r="L52" s="97">
        <v>9052338929</v>
      </c>
      <c r="M52" s="29" t="str">
        <f t="shared" si="2"/>
        <v>XXXXXXXX29</v>
      </c>
      <c r="N52" s="29" t="s">
        <v>65</v>
      </c>
      <c r="O52" s="89" t="s">
        <v>5</v>
      </c>
      <c r="P52" s="1">
        <v>102087968</v>
      </c>
      <c r="Q52" s="83">
        <v>1129922927</v>
      </c>
      <c r="R52" s="93" t="str">
        <f t="shared" si="3"/>
        <v>XXXXXXXX7</v>
      </c>
    </row>
    <row r="53" spans="1:18" ht="18" customHeight="1" x14ac:dyDescent="0.4">
      <c r="A53" s="79">
        <v>402</v>
      </c>
      <c r="B53" s="3" t="s">
        <v>32</v>
      </c>
      <c r="C53" s="1" t="s">
        <v>48</v>
      </c>
      <c r="D53" s="2">
        <v>43635</v>
      </c>
      <c r="E53" s="3" t="s">
        <v>4</v>
      </c>
      <c r="F53" s="3" t="s">
        <v>29</v>
      </c>
      <c r="G53" s="84">
        <v>4310</v>
      </c>
      <c r="H53" s="3" t="str">
        <f t="shared" si="0"/>
        <v>XX10</v>
      </c>
      <c r="I53" s="81" t="s">
        <v>18</v>
      </c>
      <c r="J53" s="1"/>
      <c r="K53" s="1"/>
      <c r="L53" s="97">
        <v>9172125515</v>
      </c>
      <c r="M53" s="29" t="str">
        <f t="shared" si="2"/>
        <v>XXXXXXXX15</v>
      </c>
      <c r="N53" s="29" t="s">
        <v>65</v>
      </c>
      <c r="O53" s="80" t="s">
        <v>5</v>
      </c>
      <c r="P53" s="1"/>
      <c r="Q53" s="83"/>
      <c r="R53" s="93"/>
    </row>
    <row r="54" spans="1:18" ht="18" customHeight="1" x14ac:dyDescent="0.4">
      <c r="A54" s="100">
        <v>403</v>
      </c>
      <c r="B54" s="3"/>
      <c r="C54" s="1"/>
      <c r="D54" s="1"/>
      <c r="E54" s="3"/>
      <c r="F54" s="3"/>
      <c r="G54" s="84"/>
      <c r="H54" s="3"/>
      <c r="I54" s="81" t="s">
        <v>18</v>
      </c>
      <c r="J54" s="1"/>
      <c r="K54" s="1"/>
      <c r="L54" s="97"/>
      <c r="M54" s="29"/>
      <c r="N54" s="1"/>
      <c r="O54" s="82"/>
      <c r="P54" s="1"/>
      <c r="Q54" s="83"/>
      <c r="R54" s="93"/>
    </row>
    <row r="55" spans="1:18" ht="18" customHeight="1" x14ac:dyDescent="0.4">
      <c r="A55" s="100">
        <v>405</v>
      </c>
      <c r="B55" s="3"/>
      <c r="C55" s="1"/>
      <c r="D55" s="1"/>
      <c r="E55" s="3"/>
      <c r="F55" s="3"/>
      <c r="G55" s="84"/>
      <c r="H55" s="3"/>
      <c r="I55" s="80" t="s">
        <v>5</v>
      </c>
      <c r="J55" s="1"/>
      <c r="K55" s="1"/>
      <c r="L55" s="97"/>
      <c r="M55" s="29"/>
      <c r="N55" s="1"/>
      <c r="O55" s="82"/>
      <c r="P55" s="1"/>
      <c r="Q55" s="83"/>
      <c r="R55" s="93"/>
    </row>
    <row r="56" spans="1:18" ht="18" customHeight="1" x14ac:dyDescent="0.4">
      <c r="A56" s="100">
        <v>406</v>
      </c>
      <c r="B56" s="3"/>
      <c r="C56" s="1"/>
      <c r="D56" s="1"/>
      <c r="E56" s="3"/>
      <c r="F56" s="3"/>
      <c r="G56" s="84"/>
      <c r="H56" s="3"/>
      <c r="I56" s="81" t="s">
        <v>18</v>
      </c>
      <c r="J56" s="1"/>
      <c r="K56" s="1"/>
      <c r="L56" s="97"/>
      <c r="M56" s="29"/>
      <c r="N56" s="1"/>
      <c r="O56" s="82"/>
      <c r="P56" s="1"/>
      <c r="Q56" s="83"/>
      <c r="R56" s="93"/>
    </row>
    <row r="57" spans="1:18" ht="28" x14ac:dyDescent="0.4">
      <c r="A57" s="79">
        <v>406</v>
      </c>
      <c r="B57" s="3" t="s">
        <v>218</v>
      </c>
      <c r="C57" s="1" t="s">
        <v>219</v>
      </c>
      <c r="D57" s="2">
        <v>39273</v>
      </c>
      <c r="E57" s="3" t="s">
        <v>89</v>
      </c>
      <c r="F57" s="3" t="s">
        <v>30</v>
      </c>
      <c r="G57" s="84">
        <v>9383</v>
      </c>
      <c r="H57" s="3" t="str">
        <f t="shared" si="0"/>
        <v>XX83</v>
      </c>
      <c r="I57" s="80" t="s">
        <v>5</v>
      </c>
      <c r="J57" s="1" t="s">
        <v>220</v>
      </c>
      <c r="K57" s="1" t="str">
        <f t="shared" si="1"/>
        <v>XXXX-XXXX-6746</v>
      </c>
      <c r="L57" s="97">
        <v>8978833554</v>
      </c>
      <c r="M57" s="29" t="str">
        <f t="shared" si="2"/>
        <v>XXXXXXXX54</v>
      </c>
      <c r="N57" s="29" t="s">
        <v>56</v>
      </c>
      <c r="O57" s="80" t="s">
        <v>5</v>
      </c>
      <c r="P57" s="1">
        <v>1103711139</v>
      </c>
      <c r="Q57" s="83">
        <v>1129922942</v>
      </c>
      <c r="R57" s="93" t="str">
        <f t="shared" si="3"/>
        <v>XXXXXXXX2</v>
      </c>
    </row>
    <row r="58" spans="1:18" ht="18" customHeight="1" x14ac:dyDescent="0.4">
      <c r="A58" s="79">
        <v>407</v>
      </c>
      <c r="B58" s="3" t="s">
        <v>228</v>
      </c>
      <c r="C58" s="1" t="s">
        <v>224</v>
      </c>
      <c r="D58" s="2">
        <v>38591</v>
      </c>
      <c r="E58" s="3" t="s">
        <v>27</v>
      </c>
      <c r="F58" s="3" t="s">
        <v>30</v>
      </c>
      <c r="G58" s="84">
        <v>12695</v>
      </c>
      <c r="H58" s="3" t="str">
        <f t="shared" si="0"/>
        <v>XX95</v>
      </c>
      <c r="I58" s="80"/>
      <c r="J58" s="1" t="s">
        <v>229</v>
      </c>
      <c r="K58" s="1" t="str">
        <f t="shared" si="1"/>
        <v>XXXX-XXXX-4782</v>
      </c>
      <c r="L58" s="97" t="s">
        <v>231</v>
      </c>
      <c r="M58" s="29" t="str">
        <f t="shared" si="2"/>
        <v>XXXXXXXX29</v>
      </c>
      <c r="N58" s="29" t="s">
        <v>56</v>
      </c>
      <c r="O58" s="80" t="s">
        <v>5</v>
      </c>
      <c r="P58" s="1"/>
      <c r="Q58" s="83">
        <v>1129922953</v>
      </c>
      <c r="R58" s="93" t="str">
        <f t="shared" si="3"/>
        <v>XXXXXXXX3</v>
      </c>
    </row>
    <row r="59" spans="1:18" ht="21" customHeight="1" x14ac:dyDescent="0.4">
      <c r="A59" s="79">
        <v>408</v>
      </c>
      <c r="B59" s="3" t="s">
        <v>35</v>
      </c>
      <c r="C59" s="1" t="s">
        <v>50</v>
      </c>
      <c r="D59" s="2">
        <v>43512</v>
      </c>
      <c r="E59" s="3" t="s">
        <v>27</v>
      </c>
      <c r="F59" s="3" t="s">
        <v>30</v>
      </c>
      <c r="G59" s="84">
        <v>1061</v>
      </c>
      <c r="H59" s="3" t="str">
        <f t="shared" si="0"/>
        <v>XX61</v>
      </c>
      <c r="I59" s="80" t="s">
        <v>5</v>
      </c>
      <c r="J59" s="1"/>
      <c r="K59" s="1"/>
      <c r="L59" s="97">
        <v>9731149966</v>
      </c>
      <c r="M59" s="29" t="str">
        <f t="shared" si="2"/>
        <v>XXXXXXXX66</v>
      </c>
      <c r="N59" s="29" t="s">
        <v>65</v>
      </c>
      <c r="O59" s="80" t="s">
        <v>5</v>
      </c>
      <c r="P59" s="1">
        <v>102087975</v>
      </c>
      <c r="Q59" s="83">
        <v>1129922960</v>
      </c>
      <c r="R59" s="93" t="str">
        <f t="shared" si="3"/>
        <v>XXXXXXXX0</v>
      </c>
    </row>
    <row r="60" spans="1:18" ht="18" customHeight="1" x14ac:dyDescent="0.4">
      <c r="A60" s="79">
        <v>409</v>
      </c>
      <c r="B60" s="3" t="s">
        <v>33</v>
      </c>
      <c r="C60" s="1" t="s">
        <v>49</v>
      </c>
      <c r="D60" s="2">
        <v>43062</v>
      </c>
      <c r="E60" s="3" t="s">
        <v>28</v>
      </c>
      <c r="F60" s="3" t="s">
        <v>213</v>
      </c>
      <c r="G60" s="84">
        <v>9524</v>
      </c>
      <c r="H60" s="3" t="str">
        <f t="shared" si="0"/>
        <v>XX24</v>
      </c>
      <c r="I60" s="81" t="s">
        <v>18</v>
      </c>
      <c r="J60" s="1"/>
      <c r="K60" s="1"/>
      <c r="L60" s="97">
        <v>9490213534</v>
      </c>
      <c r="M60" s="29" t="str">
        <f t="shared" si="2"/>
        <v>XXXXXXXX34</v>
      </c>
      <c r="N60" s="29" t="s">
        <v>65</v>
      </c>
      <c r="O60" s="80" t="s">
        <v>5</v>
      </c>
      <c r="P60" s="1"/>
      <c r="Q60" s="1"/>
      <c r="R60" s="93"/>
    </row>
    <row r="61" spans="1:18" ht="28" x14ac:dyDescent="0.4">
      <c r="A61" s="79">
        <v>410</v>
      </c>
      <c r="B61" s="3" t="s">
        <v>112</v>
      </c>
      <c r="C61" s="1" t="s">
        <v>113</v>
      </c>
      <c r="D61" s="90" t="s">
        <v>114</v>
      </c>
      <c r="E61" s="3" t="s">
        <v>28</v>
      </c>
      <c r="F61" s="3" t="s">
        <v>213</v>
      </c>
      <c r="G61" s="84">
        <v>2270</v>
      </c>
      <c r="H61" s="3" t="str">
        <f t="shared" si="0"/>
        <v>XX70</v>
      </c>
      <c r="I61" s="80" t="s">
        <v>5</v>
      </c>
      <c r="J61" s="1"/>
      <c r="K61" s="1"/>
      <c r="L61" s="97">
        <v>9440376126</v>
      </c>
      <c r="M61" s="29" t="str">
        <f t="shared" si="2"/>
        <v>XXXXXXXX26</v>
      </c>
      <c r="N61" s="29" t="s">
        <v>65</v>
      </c>
      <c r="O61" s="80" t="s">
        <v>5</v>
      </c>
      <c r="P61" s="1"/>
      <c r="Q61" s="1">
        <v>1129922979</v>
      </c>
      <c r="R61" s="93" t="str">
        <f t="shared" si="3"/>
        <v>XXXXXXXX9</v>
      </c>
    </row>
    <row r="62" spans="1:18" ht="18" customHeight="1" x14ac:dyDescent="0.4">
      <c r="A62" s="79">
        <v>411</v>
      </c>
      <c r="B62" s="3" t="s">
        <v>116</v>
      </c>
      <c r="C62" s="1" t="s">
        <v>117</v>
      </c>
      <c r="D62" s="1"/>
      <c r="E62" s="3" t="s">
        <v>28</v>
      </c>
      <c r="F62" s="3" t="s">
        <v>213</v>
      </c>
      <c r="G62" s="84"/>
      <c r="H62" s="3"/>
      <c r="I62" s="80" t="s">
        <v>5</v>
      </c>
      <c r="J62" s="1" t="s">
        <v>118</v>
      </c>
      <c r="K62" s="1" t="str">
        <f t="shared" si="1"/>
        <v>XXXX-XXXX-0844</v>
      </c>
      <c r="L62" s="97">
        <v>8019746225</v>
      </c>
      <c r="M62" s="29" t="str">
        <f t="shared" si="2"/>
        <v>XXXXXXXX25</v>
      </c>
      <c r="N62" s="29" t="s">
        <v>65</v>
      </c>
      <c r="O62" s="81" t="s">
        <v>18</v>
      </c>
      <c r="P62" s="1"/>
      <c r="Q62" s="83">
        <v>1129922983</v>
      </c>
      <c r="R62" s="93" t="str">
        <f t="shared" si="3"/>
        <v>XXXXXXXX3</v>
      </c>
    </row>
    <row r="63" spans="1:18" ht="18" customHeight="1" x14ac:dyDescent="0.4">
      <c r="A63" s="100">
        <v>412</v>
      </c>
      <c r="B63" s="3"/>
      <c r="C63" s="1"/>
      <c r="D63" s="1"/>
      <c r="E63" s="3"/>
      <c r="F63" s="3"/>
      <c r="G63" s="84"/>
      <c r="H63" s="3"/>
      <c r="I63" s="80" t="s">
        <v>5</v>
      </c>
      <c r="J63" s="1"/>
      <c r="K63" s="1"/>
      <c r="L63" s="97"/>
      <c r="M63" s="29"/>
      <c r="N63" s="1"/>
      <c r="O63" s="29"/>
      <c r="P63" s="1"/>
      <c r="Q63" s="83"/>
      <c r="R63" s="93"/>
    </row>
    <row r="64" spans="1:18" ht="18" customHeight="1" thickBot="1" x14ac:dyDescent="0.45">
      <c r="A64" s="135">
        <v>501</v>
      </c>
      <c r="B64" s="7"/>
      <c r="C64" s="8"/>
      <c r="D64" s="8"/>
      <c r="E64" s="7"/>
      <c r="F64" s="7"/>
      <c r="G64" s="91"/>
      <c r="H64" s="7"/>
      <c r="I64" s="94" t="s">
        <v>18</v>
      </c>
      <c r="J64" s="8"/>
      <c r="K64" s="8"/>
      <c r="L64" s="99"/>
      <c r="M64" s="92"/>
      <c r="N64" s="8"/>
      <c r="O64" s="92"/>
      <c r="P64" s="8"/>
      <c r="Q64" s="95"/>
      <c r="R64" s="96"/>
    </row>
  </sheetData>
  <mergeCells count="2">
    <mergeCell ref="A2:R2"/>
    <mergeCell ref="A1:R1"/>
  </mergeCells>
  <phoneticPr fontId="2" type="noConversion"/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E53F-E954-4000-A6B9-2DB8E7A80029}">
  <sheetPr>
    <pageSetUpPr fitToPage="1"/>
  </sheetPr>
  <dimension ref="A1:XEW25"/>
  <sheetViews>
    <sheetView topLeftCell="A10" zoomScaleNormal="100" workbookViewId="0">
      <selection activeCell="D22" sqref="D22"/>
    </sheetView>
  </sheetViews>
  <sheetFormatPr defaultRowHeight="23.5" x14ac:dyDescent="0.55000000000000004"/>
  <cols>
    <col min="1" max="1" width="6.81640625" bestFit="1" customWidth="1"/>
    <col min="2" max="2" width="21.36328125" customWidth="1"/>
    <col min="3" max="3" width="9.90625" bestFit="1" customWidth="1"/>
    <col min="4" max="4" width="14.36328125" bestFit="1" customWidth="1"/>
    <col min="5" max="5" width="13.08984375" style="28" bestFit="1" customWidth="1"/>
    <col min="6" max="6" width="12.36328125" style="28" customWidth="1"/>
    <col min="7" max="7" width="10.453125" style="28" bestFit="1" customWidth="1"/>
    <col min="8" max="8" width="11" style="28" customWidth="1"/>
    <col min="9" max="16377" width="8.81640625" style="28"/>
    <col min="16378" max="16384" width="8.81640625" style="4"/>
  </cols>
  <sheetData>
    <row r="1" spans="1:8" ht="36" customHeight="1" x14ac:dyDescent="0.65">
      <c r="A1" s="101"/>
      <c r="B1" s="103" t="s">
        <v>69</v>
      </c>
      <c r="C1" s="104"/>
      <c r="D1" s="104"/>
      <c r="E1" s="104"/>
      <c r="F1" s="104"/>
      <c r="G1" s="104"/>
      <c r="H1" s="105"/>
    </row>
    <row r="2" spans="1:8" ht="22" customHeight="1" x14ac:dyDescent="0.55000000000000004">
      <c r="A2" s="102"/>
      <c r="B2" s="106" t="s">
        <v>70</v>
      </c>
      <c r="C2" s="107"/>
      <c r="D2" s="107"/>
      <c r="E2" s="107"/>
      <c r="F2" s="107"/>
      <c r="G2" s="107"/>
      <c r="H2" s="108"/>
    </row>
    <row r="3" spans="1:8" ht="49" thickBot="1" x14ac:dyDescent="0.6">
      <c r="A3" s="40" t="s">
        <v>0</v>
      </c>
      <c r="B3" s="41" t="s">
        <v>68</v>
      </c>
      <c r="C3" s="42" t="s">
        <v>62</v>
      </c>
      <c r="D3" s="41" t="s">
        <v>180</v>
      </c>
      <c r="E3" s="42" t="s">
        <v>19</v>
      </c>
      <c r="F3" s="42" t="s">
        <v>63</v>
      </c>
      <c r="G3" s="42" t="s">
        <v>61</v>
      </c>
      <c r="H3" s="43" t="s">
        <v>67</v>
      </c>
    </row>
    <row r="4" spans="1:8" ht="15" customHeight="1" x14ac:dyDescent="0.55000000000000004">
      <c r="A4" s="44" t="s">
        <v>6</v>
      </c>
      <c r="B4" s="45" t="s">
        <v>140</v>
      </c>
      <c r="C4" s="45">
        <v>9949005130</v>
      </c>
      <c r="D4" s="46" t="s">
        <v>141</v>
      </c>
      <c r="E4" s="45" t="s">
        <v>142</v>
      </c>
      <c r="F4" s="46" t="s">
        <v>143</v>
      </c>
      <c r="G4" s="46" t="s">
        <v>144</v>
      </c>
      <c r="H4" s="47" t="s">
        <v>144</v>
      </c>
    </row>
    <row r="5" spans="1:8" ht="15" customHeight="1" x14ac:dyDescent="0.55000000000000004">
      <c r="A5" s="30" t="s">
        <v>7</v>
      </c>
      <c r="B5" s="1" t="s">
        <v>145</v>
      </c>
      <c r="C5" s="1">
        <v>8501089631</v>
      </c>
      <c r="D5" s="29">
        <v>9849268948</v>
      </c>
      <c r="E5" s="1" t="s">
        <v>146</v>
      </c>
      <c r="F5" s="35">
        <v>9270</v>
      </c>
      <c r="G5" s="29" t="s">
        <v>144</v>
      </c>
      <c r="H5" s="32" t="s">
        <v>144</v>
      </c>
    </row>
    <row r="6" spans="1:8" ht="15" customHeight="1" x14ac:dyDescent="0.55000000000000004">
      <c r="A6" s="30">
        <v>102</v>
      </c>
      <c r="B6" s="36"/>
      <c r="C6" s="36"/>
      <c r="D6" s="35"/>
      <c r="E6" s="36"/>
      <c r="F6" s="35"/>
      <c r="G6" s="35"/>
      <c r="H6" s="37"/>
    </row>
    <row r="7" spans="1:8" ht="15" customHeight="1" x14ac:dyDescent="0.55000000000000004">
      <c r="A7" s="30">
        <v>103</v>
      </c>
      <c r="B7" s="1" t="s">
        <v>181</v>
      </c>
      <c r="C7" s="1">
        <v>9491137522</v>
      </c>
      <c r="D7" s="35"/>
      <c r="E7" s="36"/>
      <c r="F7" s="35"/>
      <c r="G7" s="35"/>
      <c r="H7" s="37"/>
    </row>
    <row r="8" spans="1:8" ht="15" customHeight="1" x14ac:dyDescent="0.55000000000000004">
      <c r="A8" s="30">
        <v>106</v>
      </c>
      <c r="B8" s="1" t="s">
        <v>147</v>
      </c>
      <c r="C8" s="1">
        <v>8008144565</v>
      </c>
      <c r="D8" s="35"/>
      <c r="E8" s="36"/>
      <c r="F8" s="35"/>
      <c r="G8" s="35"/>
      <c r="H8" s="37"/>
    </row>
    <row r="9" spans="1:8" ht="15" customHeight="1" x14ac:dyDescent="0.55000000000000004">
      <c r="A9" s="30">
        <v>107</v>
      </c>
      <c r="B9" s="36"/>
      <c r="C9" s="36"/>
      <c r="D9" s="35"/>
      <c r="E9" s="36"/>
      <c r="F9" s="35"/>
      <c r="G9" s="35"/>
      <c r="H9" s="37"/>
    </row>
    <row r="10" spans="1:8" ht="15" customHeight="1" x14ac:dyDescent="0.55000000000000004">
      <c r="A10" s="30">
        <v>110</v>
      </c>
      <c r="B10" s="1" t="s">
        <v>148</v>
      </c>
      <c r="C10" s="1">
        <v>8919879180</v>
      </c>
      <c r="D10" s="29">
        <v>9395154320</v>
      </c>
      <c r="E10" s="1" t="s">
        <v>149</v>
      </c>
      <c r="F10" s="35">
        <v>9054</v>
      </c>
      <c r="G10" s="29" t="s">
        <v>144</v>
      </c>
      <c r="H10" s="32" t="s">
        <v>144</v>
      </c>
    </row>
    <row r="11" spans="1:8" ht="15" customHeight="1" x14ac:dyDescent="0.55000000000000004">
      <c r="A11" s="30">
        <v>111</v>
      </c>
      <c r="B11" s="1" t="s">
        <v>150</v>
      </c>
      <c r="C11" s="1">
        <v>8074809184</v>
      </c>
      <c r="D11" s="29">
        <v>8977774751</v>
      </c>
      <c r="E11" s="1" t="s">
        <v>151</v>
      </c>
      <c r="F11" s="35">
        <v>9114</v>
      </c>
      <c r="G11" s="29" t="s">
        <v>144</v>
      </c>
      <c r="H11" s="32" t="s">
        <v>144</v>
      </c>
    </row>
    <row r="12" spans="1:8" ht="15" customHeight="1" x14ac:dyDescent="0.55000000000000004">
      <c r="A12" s="30">
        <v>202</v>
      </c>
      <c r="B12" s="36"/>
      <c r="C12" s="36"/>
      <c r="D12" s="35"/>
      <c r="E12" s="36"/>
      <c r="F12" s="35"/>
      <c r="G12" s="35"/>
      <c r="H12" s="37"/>
    </row>
    <row r="13" spans="1:8" ht="15" customHeight="1" x14ac:dyDescent="0.55000000000000004">
      <c r="A13" s="30">
        <v>203</v>
      </c>
      <c r="B13" s="1" t="s">
        <v>152</v>
      </c>
      <c r="C13" s="1">
        <v>9959149184</v>
      </c>
      <c r="D13" s="29">
        <v>9866859505</v>
      </c>
      <c r="E13" s="36"/>
      <c r="F13" s="35"/>
      <c r="G13" s="35"/>
      <c r="H13" s="37"/>
    </row>
    <row r="14" spans="1:8" ht="15" customHeight="1" x14ac:dyDescent="0.55000000000000004">
      <c r="A14" s="30">
        <v>204</v>
      </c>
      <c r="B14" s="1" t="s">
        <v>153</v>
      </c>
      <c r="C14" s="1">
        <v>7995642029</v>
      </c>
      <c r="D14" s="29">
        <v>9908088809</v>
      </c>
      <c r="E14" s="1" t="s">
        <v>154</v>
      </c>
      <c r="F14" s="39"/>
      <c r="G14" s="29" t="s">
        <v>144</v>
      </c>
      <c r="H14" s="32" t="s">
        <v>144</v>
      </c>
    </row>
    <row r="15" spans="1:8" ht="15" customHeight="1" x14ac:dyDescent="0.55000000000000004">
      <c r="A15" s="30">
        <v>206</v>
      </c>
      <c r="B15" s="36"/>
      <c r="C15" s="36"/>
      <c r="D15" s="35"/>
      <c r="E15" s="1" t="s">
        <v>179</v>
      </c>
      <c r="F15" s="35"/>
      <c r="G15" s="35"/>
      <c r="H15" s="37"/>
    </row>
    <row r="16" spans="1:8" ht="15" customHeight="1" x14ac:dyDescent="0.55000000000000004">
      <c r="A16" s="30">
        <v>208</v>
      </c>
      <c r="B16" s="1" t="s">
        <v>156</v>
      </c>
      <c r="C16" s="1">
        <v>9676592931</v>
      </c>
      <c r="D16" s="29">
        <v>9949355674</v>
      </c>
      <c r="E16" s="1" t="s">
        <v>157</v>
      </c>
      <c r="F16" s="29" t="s">
        <v>144</v>
      </c>
      <c r="G16" s="29" t="s">
        <v>155</v>
      </c>
      <c r="H16" s="32">
        <v>208</v>
      </c>
    </row>
    <row r="17" spans="1:8" ht="15" customHeight="1" x14ac:dyDescent="0.55000000000000004">
      <c r="A17" s="30">
        <v>306</v>
      </c>
      <c r="B17" s="1" t="s">
        <v>182</v>
      </c>
      <c r="C17" s="1">
        <v>9428449484</v>
      </c>
      <c r="D17" s="1">
        <v>8790737267</v>
      </c>
      <c r="E17" s="1" t="s">
        <v>183</v>
      </c>
      <c r="F17" s="1" t="s">
        <v>184</v>
      </c>
      <c r="G17" s="29" t="s">
        <v>144</v>
      </c>
      <c r="H17" s="32" t="s">
        <v>144</v>
      </c>
    </row>
    <row r="18" spans="1:8" ht="15" customHeight="1" x14ac:dyDescent="0.55000000000000004">
      <c r="A18" s="30">
        <v>307</v>
      </c>
      <c r="B18" s="1" t="s">
        <v>158</v>
      </c>
      <c r="C18" s="1">
        <v>9885246127</v>
      </c>
      <c r="D18" s="29">
        <v>9642174652</v>
      </c>
      <c r="E18" s="1" t="s">
        <v>159</v>
      </c>
      <c r="F18" s="29" t="s">
        <v>160</v>
      </c>
      <c r="G18" s="29" t="s">
        <v>144</v>
      </c>
      <c r="H18" s="32" t="s">
        <v>144</v>
      </c>
    </row>
    <row r="19" spans="1:8" ht="15" customHeight="1" x14ac:dyDescent="0.55000000000000004">
      <c r="A19" s="30">
        <v>312</v>
      </c>
      <c r="B19" s="1" t="s">
        <v>161</v>
      </c>
      <c r="C19" s="1">
        <v>9959969980</v>
      </c>
      <c r="D19" s="29">
        <v>9441284167</v>
      </c>
      <c r="E19" s="1" t="s">
        <v>162</v>
      </c>
      <c r="F19" s="35"/>
      <c r="G19" s="29" t="s">
        <v>144</v>
      </c>
      <c r="H19" s="32" t="s">
        <v>144</v>
      </c>
    </row>
    <row r="20" spans="1:8" ht="15" customHeight="1" x14ac:dyDescent="0.55000000000000004">
      <c r="A20" s="30">
        <v>403</v>
      </c>
      <c r="B20" s="36"/>
      <c r="C20" s="36"/>
      <c r="D20" s="29">
        <v>9951698913</v>
      </c>
      <c r="E20" s="36"/>
      <c r="F20" s="36"/>
      <c r="G20" s="36"/>
      <c r="H20" s="38"/>
    </row>
    <row r="21" spans="1:8" ht="15" customHeight="1" x14ac:dyDescent="0.55000000000000004">
      <c r="A21" s="30">
        <v>404</v>
      </c>
      <c r="B21" s="1" t="s">
        <v>173</v>
      </c>
      <c r="C21" s="1">
        <v>9398518785</v>
      </c>
      <c r="D21" s="29">
        <v>9849666424</v>
      </c>
      <c r="E21" s="29" t="s">
        <v>174</v>
      </c>
      <c r="F21" s="29" t="s">
        <v>175</v>
      </c>
      <c r="G21" s="29" t="s">
        <v>144</v>
      </c>
      <c r="H21" s="32" t="s">
        <v>144</v>
      </c>
    </row>
    <row r="22" spans="1:8" ht="15" customHeight="1" x14ac:dyDescent="0.55000000000000004">
      <c r="A22" s="30">
        <v>405</v>
      </c>
      <c r="B22" s="1" t="s">
        <v>176</v>
      </c>
      <c r="C22" s="1">
        <v>7846880618</v>
      </c>
      <c r="D22" s="29">
        <v>9000512505</v>
      </c>
      <c r="E22" s="29" t="s">
        <v>177</v>
      </c>
      <c r="F22" s="29" t="s">
        <v>178</v>
      </c>
      <c r="G22" s="29" t="s">
        <v>191</v>
      </c>
      <c r="H22" s="32">
        <v>108</v>
      </c>
    </row>
    <row r="23" spans="1:8" ht="15" customHeight="1" x14ac:dyDescent="0.55000000000000004">
      <c r="A23" s="30">
        <v>406</v>
      </c>
      <c r="B23" s="1" t="s">
        <v>167</v>
      </c>
      <c r="C23" s="1">
        <v>7674987374</v>
      </c>
      <c r="D23" s="29">
        <v>8978833554</v>
      </c>
      <c r="E23" s="1" t="s">
        <v>168</v>
      </c>
      <c r="F23" s="36" t="s">
        <v>171</v>
      </c>
      <c r="G23" s="29" t="s">
        <v>144</v>
      </c>
      <c r="H23" s="32" t="s">
        <v>144</v>
      </c>
    </row>
    <row r="24" spans="1:8" ht="15" customHeight="1" x14ac:dyDescent="0.55000000000000004">
      <c r="A24" s="30">
        <v>407</v>
      </c>
      <c r="B24" s="1" t="s">
        <v>170</v>
      </c>
      <c r="C24" s="1">
        <v>8143130975</v>
      </c>
      <c r="D24" s="29">
        <v>9014961279</v>
      </c>
      <c r="E24" s="1" t="s">
        <v>168</v>
      </c>
      <c r="F24" s="1" t="s">
        <v>169</v>
      </c>
      <c r="G24" s="1" t="s">
        <v>172</v>
      </c>
      <c r="H24" s="32" t="s">
        <v>144</v>
      </c>
    </row>
    <row r="25" spans="1:8" ht="35.5" customHeight="1" thickBot="1" x14ac:dyDescent="0.6">
      <c r="A25" s="31">
        <v>412</v>
      </c>
      <c r="B25" s="8" t="s">
        <v>163</v>
      </c>
      <c r="C25" s="8">
        <v>9494244058</v>
      </c>
      <c r="D25" s="34" t="s">
        <v>164</v>
      </c>
      <c r="E25" s="8" t="s">
        <v>165</v>
      </c>
      <c r="F25" s="7" t="s">
        <v>185</v>
      </c>
      <c r="G25" s="8" t="s">
        <v>166</v>
      </c>
      <c r="H25" s="33">
        <v>412</v>
      </c>
    </row>
  </sheetData>
  <mergeCells count="3">
    <mergeCell ref="A1:A2"/>
    <mergeCell ref="B1:H1"/>
    <mergeCell ref="B2:H2"/>
  </mergeCells>
  <pageMargins left="0.7" right="0.7" top="0.75" bottom="0.75" header="0.3" footer="0.3"/>
  <pageSetup paperSize="9" scale="88" orientation="portrait" r:id="rId1"/>
  <rowBreaks count="1" manualBreakCount="1">
    <brk id="4" max="8" man="1"/>
  </rowBreaks>
  <colBreaks count="1" manualBreakCount="1">
    <brk id="1" max="23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B0EBC-E2F5-45EF-AC0B-3B200FB879F9}">
  <sheetPr>
    <pageSetUpPr fitToPage="1"/>
  </sheetPr>
  <dimension ref="A1:K64"/>
  <sheetViews>
    <sheetView tabSelected="1" workbookViewId="0">
      <selection activeCell="H13" sqref="H13"/>
    </sheetView>
  </sheetViews>
  <sheetFormatPr defaultRowHeight="14.5" x14ac:dyDescent="0.35"/>
  <cols>
    <col min="1" max="1" width="9.1796875" bestFit="1" customWidth="1"/>
    <col min="2" max="2" width="21.1796875" customWidth="1"/>
    <col min="3" max="3" width="14.90625" customWidth="1"/>
    <col min="4" max="4" width="12.81640625" customWidth="1"/>
    <col min="5" max="5" width="18.453125" bestFit="1" customWidth="1"/>
    <col min="6" max="6" width="13.08984375" bestFit="1" customWidth="1"/>
    <col min="7" max="7" width="10.453125" bestFit="1" customWidth="1"/>
    <col min="8" max="8" width="22.08984375" customWidth="1"/>
    <col min="9" max="9" width="20.1796875" customWidth="1"/>
    <col min="10" max="10" width="9.36328125" bestFit="1" customWidth="1"/>
    <col min="11" max="11" width="13.1796875" customWidth="1"/>
  </cols>
  <sheetData>
    <row r="1" spans="1:11" ht="21" x14ac:dyDescent="0.5">
      <c r="A1" s="145" t="s">
        <v>69</v>
      </c>
      <c r="B1" s="146"/>
      <c r="C1" s="146"/>
      <c r="D1" s="146"/>
      <c r="E1" s="146"/>
      <c r="F1" s="146"/>
      <c r="G1" s="146"/>
      <c r="H1" s="146"/>
      <c r="I1" s="146"/>
      <c r="J1" s="146"/>
      <c r="K1" s="147"/>
    </row>
    <row r="2" spans="1:11" ht="20" customHeight="1" x14ac:dyDescent="0.45">
      <c r="A2" s="148" t="s">
        <v>236</v>
      </c>
      <c r="B2" s="139"/>
      <c r="C2" s="139"/>
      <c r="D2" s="139"/>
      <c r="E2" s="139"/>
      <c r="F2" s="139"/>
      <c r="G2" s="139"/>
      <c r="H2" s="139"/>
      <c r="I2" s="139"/>
      <c r="J2" s="139"/>
      <c r="K2" s="149"/>
    </row>
    <row r="3" spans="1:11" ht="26.5" customHeight="1" x14ac:dyDescent="0.35">
      <c r="A3" s="136" t="s">
        <v>0</v>
      </c>
      <c r="B3" s="137" t="s">
        <v>1</v>
      </c>
      <c r="C3" s="138" t="s">
        <v>194</v>
      </c>
      <c r="D3" s="138" t="s">
        <v>195</v>
      </c>
      <c r="E3" s="138" t="s">
        <v>233</v>
      </c>
      <c r="F3" s="138" t="s">
        <v>234</v>
      </c>
      <c r="G3" s="140" t="s">
        <v>196</v>
      </c>
      <c r="H3" s="140" t="s">
        <v>209</v>
      </c>
      <c r="I3" s="137" t="s">
        <v>232</v>
      </c>
      <c r="J3" s="137" t="s">
        <v>235</v>
      </c>
      <c r="K3" s="150" t="s">
        <v>199</v>
      </c>
    </row>
    <row r="4" spans="1:11" ht="15" customHeight="1" x14ac:dyDescent="0.35">
      <c r="A4" s="49" t="s">
        <v>3</v>
      </c>
      <c r="B4" s="50" t="s">
        <v>2</v>
      </c>
      <c r="C4" s="51" t="s">
        <v>5</v>
      </c>
      <c r="D4" s="50" t="s">
        <v>56</v>
      </c>
      <c r="E4" s="50"/>
      <c r="F4" s="50"/>
      <c r="G4" s="48"/>
      <c r="H4" s="48"/>
      <c r="I4" s="48"/>
      <c r="J4" s="48"/>
      <c r="K4" s="62"/>
    </row>
    <row r="5" spans="1:11" x14ac:dyDescent="0.35">
      <c r="A5" s="49" t="s">
        <v>6</v>
      </c>
      <c r="B5" s="50" t="s">
        <v>126</v>
      </c>
      <c r="C5" s="52" t="s">
        <v>18</v>
      </c>
      <c r="D5" s="50" t="s">
        <v>144</v>
      </c>
      <c r="E5" s="142"/>
      <c r="F5" s="53"/>
      <c r="G5" s="54"/>
      <c r="H5" s="143"/>
      <c r="I5" s="50" t="s">
        <v>202</v>
      </c>
      <c r="J5" s="50"/>
      <c r="K5" s="62" t="s">
        <v>143</v>
      </c>
    </row>
    <row r="6" spans="1:11" ht="15" customHeight="1" x14ac:dyDescent="0.35">
      <c r="A6" s="49" t="s">
        <v>7</v>
      </c>
      <c r="B6" s="50"/>
      <c r="C6" s="52" t="s">
        <v>18</v>
      </c>
      <c r="D6" s="50" t="s">
        <v>144</v>
      </c>
      <c r="E6" s="53"/>
      <c r="F6" s="53"/>
      <c r="G6" s="54"/>
      <c r="H6" s="54"/>
      <c r="I6" s="48" t="s">
        <v>145</v>
      </c>
      <c r="J6" s="48"/>
      <c r="K6" s="63">
        <v>9270</v>
      </c>
    </row>
    <row r="7" spans="1:11" ht="15" customHeight="1" x14ac:dyDescent="0.35">
      <c r="A7" s="49" t="s">
        <v>8</v>
      </c>
      <c r="B7" s="50"/>
      <c r="C7" s="52" t="s">
        <v>18</v>
      </c>
      <c r="D7" s="50" t="s">
        <v>144</v>
      </c>
      <c r="E7" s="53"/>
      <c r="F7" s="53"/>
      <c r="G7" s="54"/>
      <c r="H7" s="54"/>
      <c r="I7" s="48"/>
      <c r="J7" s="48"/>
      <c r="K7" s="62"/>
    </row>
    <row r="8" spans="1:11" ht="15" customHeight="1" x14ac:dyDescent="0.35">
      <c r="A8" s="49" t="s">
        <v>9</v>
      </c>
      <c r="B8" s="50" t="s">
        <v>85</v>
      </c>
      <c r="C8" s="52" t="s">
        <v>18</v>
      </c>
      <c r="D8" s="50" t="s">
        <v>144</v>
      </c>
      <c r="E8" s="53"/>
      <c r="F8" s="53"/>
      <c r="G8" s="142"/>
      <c r="H8" s="54"/>
      <c r="I8" s="48"/>
      <c r="J8" s="48"/>
      <c r="K8" s="62"/>
    </row>
    <row r="9" spans="1:11" ht="15" customHeight="1" x14ac:dyDescent="0.35">
      <c r="A9" s="49" t="s">
        <v>10</v>
      </c>
      <c r="B9" s="50" t="s">
        <v>87</v>
      </c>
      <c r="C9" s="51" t="s">
        <v>5</v>
      </c>
      <c r="D9" s="50" t="s">
        <v>86</v>
      </c>
      <c r="E9" s="50"/>
      <c r="F9" s="50"/>
      <c r="G9" s="48"/>
      <c r="H9" s="48"/>
      <c r="I9" s="48"/>
      <c r="J9" s="48"/>
      <c r="K9" s="62"/>
    </row>
    <row r="10" spans="1:11" ht="15" customHeight="1" x14ac:dyDescent="0.35">
      <c r="A10" s="49" t="s">
        <v>11</v>
      </c>
      <c r="B10" s="50" t="s">
        <v>22</v>
      </c>
      <c r="C10" s="51" t="s">
        <v>5</v>
      </c>
      <c r="D10" s="50" t="s">
        <v>56</v>
      </c>
      <c r="E10" s="50"/>
      <c r="F10" s="50"/>
      <c r="G10" s="50"/>
      <c r="H10" s="48"/>
      <c r="I10" s="48"/>
      <c r="J10" s="48"/>
      <c r="K10" s="62"/>
    </row>
    <row r="11" spans="1:11" ht="15" customHeight="1" x14ac:dyDescent="0.35">
      <c r="A11" s="49" t="s">
        <v>12</v>
      </c>
      <c r="B11" s="50"/>
      <c r="C11" s="51" t="s">
        <v>5</v>
      </c>
      <c r="D11" s="50" t="s">
        <v>86</v>
      </c>
      <c r="E11" s="50"/>
      <c r="F11" s="50"/>
      <c r="G11" s="48"/>
      <c r="H11" s="48"/>
      <c r="I11" s="48"/>
      <c r="J11" s="48"/>
      <c r="K11" s="62"/>
    </row>
    <row r="12" spans="1:11" ht="15" customHeight="1" x14ac:dyDescent="0.35">
      <c r="A12" s="49" t="s">
        <v>13</v>
      </c>
      <c r="B12" s="50"/>
      <c r="C12" s="50"/>
      <c r="D12" s="50"/>
      <c r="E12" s="50"/>
      <c r="F12" s="50"/>
      <c r="G12" s="48"/>
      <c r="H12" s="48"/>
      <c r="I12" s="48"/>
      <c r="J12" s="48"/>
      <c r="K12" s="62"/>
    </row>
    <row r="13" spans="1:11" ht="15" customHeight="1" x14ac:dyDescent="0.35">
      <c r="A13" s="49" t="s">
        <v>14</v>
      </c>
      <c r="B13" s="50"/>
      <c r="C13" s="52" t="s">
        <v>18</v>
      </c>
      <c r="D13" s="50" t="s">
        <v>144</v>
      </c>
      <c r="E13" s="53"/>
      <c r="F13" s="53"/>
      <c r="G13" s="54"/>
      <c r="H13" s="54"/>
      <c r="I13" s="48"/>
      <c r="J13" s="48"/>
      <c r="K13" s="62"/>
    </row>
    <row r="14" spans="1:11" ht="15" customHeight="1" x14ac:dyDescent="0.35">
      <c r="A14" s="49" t="s">
        <v>15</v>
      </c>
      <c r="B14" s="50"/>
      <c r="C14" s="52" t="s">
        <v>18</v>
      </c>
      <c r="D14" s="50" t="s">
        <v>144</v>
      </c>
      <c r="E14" s="53"/>
      <c r="F14" s="55"/>
      <c r="G14" s="54"/>
      <c r="H14" s="54"/>
      <c r="I14" s="48"/>
      <c r="J14" s="48"/>
      <c r="K14" s="62"/>
    </row>
    <row r="15" spans="1:11" ht="15" customHeight="1" x14ac:dyDescent="0.35">
      <c r="A15" s="49" t="s">
        <v>16</v>
      </c>
      <c r="B15" s="50" t="s">
        <v>21</v>
      </c>
      <c r="C15" s="51" t="s">
        <v>5</v>
      </c>
      <c r="D15" s="50" t="s">
        <v>86</v>
      </c>
      <c r="E15" s="50"/>
      <c r="F15" s="144"/>
      <c r="G15" s="48"/>
      <c r="H15" s="48"/>
      <c r="I15" s="48"/>
      <c r="J15" s="48"/>
      <c r="K15" s="62"/>
    </row>
    <row r="16" spans="1:11" ht="15" customHeight="1" x14ac:dyDescent="0.35">
      <c r="A16" s="49">
        <v>101</v>
      </c>
      <c r="B16" s="50" t="s">
        <v>23</v>
      </c>
      <c r="C16" s="52" t="s">
        <v>18</v>
      </c>
      <c r="D16" s="50" t="s">
        <v>144</v>
      </c>
      <c r="E16" s="53"/>
      <c r="F16" s="55"/>
      <c r="G16" s="54"/>
      <c r="H16" s="54"/>
      <c r="I16" s="48"/>
      <c r="J16" s="48"/>
      <c r="K16" s="62"/>
    </row>
    <row r="17" spans="1:11" ht="15" customHeight="1" x14ac:dyDescent="0.35">
      <c r="A17" s="49">
        <v>102</v>
      </c>
      <c r="B17" s="50"/>
      <c r="C17" s="52" t="s">
        <v>18</v>
      </c>
      <c r="D17" s="50" t="s">
        <v>144</v>
      </c>
      <c r="E17" s="53"/>
      <c r="F17" s="55"/>
      <c r="G17" s="54"/>
      <c r="H17" s="54"/>
      <c r="I17" s="48"/>
      <c r="J17" s="48"/>
      <c r="K17" s="62"/>
    </row>
    <row r="18" spans="1:11" ht="15" customHeight="1" x14ac:dyDescent="0.35">
      <c r="A18" s="56">
        <v>103</v>
      </c>
      <c r="B18" s="50" t="s">
        <v>115</v>
      </c>
      <c r="C18" s="57" t="s">
        <v>18</v>
      </c>
      <c r="D18" s="50" t="s">
        <v>144</v>
      </c>
      <c r="E18" s="53"/>
      <c r="F18" s="55"/>
      <c r="G18" s="54"/>
      <c r="H18" s="54"/>
      <c r="I18" s="48"/>
      <c r="J18" s="48"/>
      <c r="K18" s="62"/>
    </row>
    <row r="19" spans="1:11" ht="15" customHeight="1" x14ac:dyDescent="0.35">
      <c r="A19" s="49">
        <v>104</v>
      </c>
      <c r="B19" s="50" t="s">
        <v>96</v>
      </c>
      <c r="C19" s="52" t="s">
        <v>18</v>
      </c>
      <c r="D19" s="50" t="s">
        <v>144</v>
      </c>
      <c r="E19" s="53"/>
      <c r="F19" s="55"/>
      <c r="G19" s="54"/>
      <c r="H19" s="54"/>
      <c r="I19" s="48"/>
      <c r="J19" s="48"/>
      <c r="K19" s="62"/>
    </row>
    <row r="20" spans="1:11" ht="15" customHeight="1" x14ac:dyDescent="0.35">
      <c r="A20" s="49">
        <v>105</v>
      </c>
      <c r="B20" s="50"/>
      <c r="C20" s="52" t="s">
        <v>18</v>
      </c>
      <c r="D20" s="50" t="s">
        <v>144</v>
      </c>
      <c r="E20" s="53"/>
      <c r="F20" s="55"/>
      <c r="G20" s="54"/>
      <c r="H20" s="54"/>
      <c r="I20" s="48"/>
      <c r="J20" s="48"/>
      <c r="K20" s="62"/>
    </row>
    <row r="21" spans="1:11" ht="15" customHeight="1" x14ac:dyDescent="0.35">
      <c r="A21" s="49">
        <v>106</v>
      </c>
      <c r="B21" s="50"/>
      <c r="C21" s="52" t="s">
        <v>18</v>
      </c>
      <c r="D21" s="50" t="s">
        <v>144</v>
      </c>
      <c r="E21" s="53"/>
      <c r="F21" s="55"/>
      <c r="G21" s="54"/>
      <c r="H21" s="54"/>
      <c r="I21" s="48"/>
      <c r="J21" s="48"/>
      <c r="K21" s="62"/>
    </row>
    <row r="22" spans="1:11" ht="15" customHeight="1" x14ac:dyDescent="0.35">
      <c r="A22" s="49">
        <v>107</v>
      </c>
      <c r="B22" s="50" t="s">
        <v>223</v>
      </c>
      <c r="C22" s="51" t="s">
        <v>5</v>
      </c>
      <c r="D22" s="50" t="s">
        <v>56</v>
      </c>
      <c r="E22" s="50"/>
      <c r="F22" s="144"/>
      <c r="G22" s="48"/>
      <c r="H22" s="48"/>
      <c r="I22" s="48"/>
      <c r="J22" s="48"/>
      <c r="K22" s="62"/>
    </row>
    <row r="23" spans="1:11" ht="23.5" x14ac:dyDescent="0.35">
      <c r="A23" s="49">
        <v>108</v>
      </c>
      <c r="B23" s="50" t="s">
        <v>137</v>
      </c>
      <c r="C23" s="51" t="s">
        <v>5</v>
      </c>
      <c r="D23" s="50" t="s">
        <v>56</v>
      </c>
      <c r="E23" s="48" t="s">
        <v>176</v>
      </c>
      <c r="F23" s="48">
        <v>7846880618</v>
      </c>
      <c r="G23" s="141" t="s">
        <v>191</v>
      </c>
      <c r="H23" s="48" t="s">
        <v>198</v>
      </c>
      <c r="I23" s="141"/>
      <c r="J23" s="141"/>
      <c r="K23" s="62"/>
    </row>
    <row r="24" spans="1:11" ht="15" customHeight="1" x14ac:dyDescent="0.35">
      <c r="A24" s="49">
        <v>109</v>
      </c>
      <c r="B24" s="50" t="s">
        <v>98</v>
      </c>
      <c r="C24" s="52" t="s">
        <v>18</v>
      </c>
      <c r="D24" s="50" t="s">
        <v>144</v>
      </c>
      <c r="E24" s="53"/>
      <c r="F24" s="55"/>
      <c r="G24" s="54"/>
      <c r="H24" s="54"/>
      <c r="I24" s="48"/>
      <c r="J24" s="48"/>
      <c r="K24" s="62"/>
    </row>
    <row r="25" spans="1:11" ht="15" customHeight="1" x14ac:dyDescent="0.35">
      <c r="A25" s="49">
        <v>110</v>
      </c>
      <c r="B25" s="50"/>
      <c r="C25" s="51" t="s">
        <v>5</v>
      </c>
      <c r="D25" s="50" t="s">
        <v>56</v>
      </c>
      <c r="E25" s="50"/>
      <c r="F25" s="144"/>
      <c r="G25" s="48"/>
      <c r="H25" s="48"/>
      <c r="I25" s="48" t="s">
        <v>148</v>
      </c>
      <c r="J25" s="48"/>
      <c r="K25" s="63">
        <v>9054</v>
      </c>
    </row>
    <row r="26" spans="1:11" ht="15" customHeight="1" x14ac:dyDescent="0.35">
      <c r="A26" s="49">
        <v>111</v>
      </c>
      <c r="B26" s="50"/>
      <c r="C26" s="52" t="s">
        <v>18</v>
      </c>
      <c r="D26" s="50" t="s">
        <v>144</v>
      </c>
      <c r="E26" s="53"/>
      <c r="F26" s="55"/>
      <c r="G26" s="54"/>
      <c r="H26" s="54"/>
      <c r="I26" s="48" t="s">
        <v>150</v>
      </c>
      <c r="J26" s="48"/>
      <c r="K26" s="63">
        <v>9114</v>
      </c>
    </row>
    <row r="27" spans="1:11" ht="15" customHeight="1" x14ac:dyDescent="0.35">
      <c r="A27" s="49">
        <v>112</v>
      </c>
      <c r="B27" s="50"/>
      <c r="C27" s="51" t="s">
        <v>5</v>
      </c>
      <c r="D27" s="50" t="s">
        <v>86</v>
      </c>
      <c r="E27" s="50"/>
      <c r="F27" s="144"/>
      <c r="G27" s="48"/>
      <c r="H27" s="48"/>
      <c r="I27" s="48"/>
      <c r="J27" s="48"/>
      <c r="K27" s="62"/>
    </row>
    <row r="28" spans="1:11" ht="15" customHeight="1" x14ac:dyDescent="0.35">
      <c r="A28" s="49">
        <v>201</v>
      </c>
      <c r="B28" s="50" t="s">
        <v>99</v>
      </c>
      <c r="C28" s="52" t="s">
        <v>18</v>
      </c>
      <c r="D28" s="50" t="s">
        <v>144</v>
      </c>
      <c r="E28" s="53"/>
      <c r="F28" s="55"/>
      <c r="G28" s="54"/>
      <c r="H28" s="54"/>
      <c r="I28" s="48"/>
      <c r="J28" s="48"/>
      <c r="K28" s="62"/>
    </row>
    <row r="29" spans="1:11" ht="15" customHeight="1" x14ac:dyDescent="0.35">
      <c r="A29" s="49">
        <v>202</v>
      </c>
      <c r="B29" s="50" t="s">
        <v>136</v>
      </c>
      <c r="C29" s="52" t="s">
        <v>18</v>
      </c>
      <c r="D29" s="50" t="s">
        <v>144</v>
      </c>
      <c r="E29" s="53"/>
      <c r="F29" s="55"/>
      <c r="G29" s="54"/>
      <c r="H29" s="54"/>
      <c r="I29" s="48"/>
      <c r="J29" s="48"/>
      <c r="K29" s="62"/>
    </row>
    <row r="30" spans="1:11" ht="15" customHeight="1" x14ac:dyDescent="0.35">
      <c r="A30" s="49">
        <v>203</v>
      </c>
      <c r="B30" s="50" t="s">
        <v>120</v>
      </c>
      <c r="C30" s="52" t="s">
        <v>18</v>
      </c>
      <c r="D30" s="50" t="s">
        <v>144</v>
      </c>
      <c r="E30" s="53"/>
      <c r="F30" s="55"/>
      <c r="G30" s="54"/>
      <c r="H30" s="54"/>
      <c r="I30" s="48"/>
      <c r="J30" s="48"/>
      <c r="K30" s="62"/>
    </row>
    <row r="31" spans="1:11" ht="15" customHeight="1" x14ac:dyDescent="0.35">
      <c r="A31" s="49">
        <v>204</v>
      </c>
      <c r="B31" s="50" t="s">
        <v>186</v>
      </c>
      <c r="C31" s="52" t="s">
        <v>18</v>
      </c>
      <c r="D31" s="50" t="s">
        <v>144</v>
      </c>
      <c r="E31" s="53"/>
      <c r="F31" s="55"/>
      <c r="G31" s="54"/>
      <c r="H31" s="54"/>
      <c r="I31" s="48"/>
      <c r="J31" s="48"/>
      <c r="K31" s="62"/>
    </row>
    <row r="32" spans="1:11" ht="15" customHeight="1" x14ac:dyDescent="0.35">
      <c r="A32" s="49">
        <v>205</v>
      </c>
      <c r="B32" s="50"/>
      <c r="C32" s="52" t="s">
        <v>18</v>
      </c>
      <c r="D32" s="50" t="s">
        <v>144</v>
      </c>
      <c r="E32" s="53"/>
      <c r="F32" s="55"/>
      <c r="G32" s="54"/>
      <c r="H32" s="54"/>
      <c r="I32" s="48"/>
      <c r="J32" s="48"/>
      <c r="K32" s="62"/>
    </row>
    <row r="33" spans="1:11" ht="15" customHeight="1" x14ac:dyDescent="0.35">
      <c r="A33" s="49">
        <v>206</v>
      </c>
      <c r="B33" s="50" t="s">
        <v>122</v>
      </c>
      <c r="C33" s="51" t="s">
        <v>5</v>
      </c>
      <c r="D33" s="50" t="s">
        <v>56</v>
      </c>
      <c r="E33" s="50"/>
      <c r="F33" s="144"/>
      <c r="G33" s="48"/>
      <c r="H33" s="48"/>
      <c r="I33" s="48"/>
      <c r="J33" s="48"/>
      <c r="K33" s="62"/>
    </row>
    <row r="34" spans="1:11" ht="15" customHeight="1" x14ac:dyDescent="0.35">
      <c r="A34" s="49">
        <v>207</v>
      </c>
      <c r="B34" s="50" t="s">
        <v>34</v>
      </c>
      <c r="C34" s="51" t="s">
        <v>5</v>
      </c>
      <c r="D34" s="50" t="s">
        <v>56</v>
      </c>
      <c r="E34" s="50"/>
      <c r="F34" s="144"/>
      <c r="G34" s="48"/>
      <c r="H34" s="48"/>
      <c r="I34" s="48"/>
      <c r="J34" s="48"/>
      <c r="K34" s="62"/>
    </row>
    <row r="35" spans="1:11" ht="15" customHeight="1" x14ac:dyDescent="0.35">
      <c r="A35" s="49">
        <v>208</v>
      </c>
      <c r="B35" s="50"/>
      <c r="C35" s="51" t="s">
        <v>5</v>
      </c>
      <c r="D35" s="50" t="s">
        <v>86</v>
      </c>
      <c r="E35" s="48" t="s">
        <v>156</v>
      </c>
      <c r="F35" s="48">
        <v>9676592931</v>
      </c>
      <c r="G35" s="141" t="s">
        <v>155</v>
      </c>
      <c r="H35" s="48" t="s">
        <v>197</v>
      </c>
      <c r="I35" s="141"/>
      <c r="J35" s="141"/>
      <c r="K35" s="62"/>
    </row>
    <row r="36" spans="1:11" ht="15" customHeight="1" x14ac:dyDescent="0.35">
      <c r="A36" s="49">
        <v>209</v>
      </c>
      <c r="B36" s="50"/>
      <c r="C36" s="51" t="s">
        <v>5</v>
      </c>
      <c r="D36" s="50" t="s">
        <v>86</v>
      </c>
      <c r="E36" s="48" t="s">
        <v>207</v>
      </c>
      <c r="F36" s="48">
        <v>9063447284</v>
      </c>
      <c r="G36" s="48"/>
      <c r="H36" s="48" t="s">
        <v>208</v>
      </c>
      <c r="I36" s="48"/>
      <c r="J36" s="48"/>
      <c r="K36" s="62"/>
    </row>
    <row r="37" spans="1:11" ht="15" customHeight="1" x14ac:dyDescent="0.35">
      <c r="A37" s="49">
        <v>210</v>
      </c>
      <c r="B37" s="50" t="s">
        <v>102</v>
      </c>
      <c r="C37" s="51" t="s">
        <v>5</v>
      </c>
      <c r="D37" s="50" t="s">
        <v>86</v>
      </c>
      <c r="E37" s="50"/>
      <c r="F37" s="144"/>
      <c r="G37" s="48"/>
      <c r="H37" s="48"/>
      <c r="I37" s="48"/>
      <c r="J37" s="48"/>
      <c r="K37" s="62"/>
    </row>
    <row r="38" spans="1:11" ht="15" customHeight="1" x14ac:dyDescent="0.35">
      <c r="A38" s="49">
        <v>211</v>
      </c>
      <c r="B38" s="50" t="s">
        <v>51</v>
      </c>
      <c r="C38" s="51" t="s">
        <v>5</v>
      </c>
      <c r="D38" s="50" t="s">
        <v>86</v>
      </c>
      <c r="E38" s="50"/>
      <c r="F38" s="144"/>
      <c r="G38" s="48"/>
      <c r="H38" s="48"/>
      <c r="I38" s="48"/>
      <c r="J38" s="48"/>
      <c r="K38" s="62"/>
    </row>
    <row r="39" spans="1:11" ht="15" customHeight="1" x14ac:dyDescent="0.35">
      <c r="A39" s="49">
        <v>212</v>
      </c>
      <c r="B39" s="50"/>
      <c r="C39" s="52" t="s">
        <v>18</v>
      </c>
      <c r="D39" s="50" t="s">
        <v>144</v>
      </c>
      <c r="E39" s="53"/>
      <c r="F39" s="55"/>
      <c r="G39" s="54"/>
      <c r="H39" s="54"/>
      <c r="I39" s="48"/>
      <c r="J39" s="48"/>
      <c r="K39" s="62"/>
    </row>
    <row r="40" spans="1:11" ht="23.5" x14ac:dyDescent="0.35">
      <c r="A40" s="49">
        <v>301</v>
      </c>
      <c r="B40" s="50" t="s">
        <v>17</v>
      </c>
      <c r="C40" s="52" t="s">
        <v>18</v>
      </c>
      <c r="D40" s="50" t="s">
        <v>144</v>
      </c>
      <c r="E40" s="53"/>
      <c r="F40" s="55"/>
      <c r="G40" s="54"/>
      <c r="H40" s="54"/>
      <c r="I40" s="50" t="s">
        <v>17</v>
      </c>
      <c r="J40" s="50">
        <v>9666600846</v>
      </c>
      <c r="K40" s="64" t="s">
        <v>203</v>
      </c>
    </row>
    <row r="41" spans="1:11" ht="15" customHeight="1" x14ac:dyDescent="0.35">
      <c r="A41" s="49">
        <v>302</v>
      </c>
      <c r="B41" s="50"/>
      <c r="C41" s="52" t="s">
        <v>18</v>
      </c>
      <c r="D41" s="50" t="s">
        <v>144</v>
      </c>
      <c r="E41" s="53"/>
      <c r="F41" s="55"/>
      <c r="G41" s="54"/>
      <c r="H41" s="54"/>
      <c r="I41" s="48"/>
      <c r="J41" s="48"/>
      <c r="K41" s="65"/>
    </row>
    <row r="42" spans="1:11" ht="15" customHeight="1" x14ac:dyDescent="0.35">
      <c r="A42" s="49">
        <v>303</v>
      </c>
      <c r="B42" s="50" t="s">
        <v>193</v>
      </c>
      <c r="C42" s="52" t="s">
        <v>18</v>
      </c>
      <c r="D42" s="50" t="s">
        <v>144</v>
      </c>
      <c r="E42" s="53"/>
      <c r="F42" s="55"/>
      <c r="G42" s="54"/>
      <c r="H42" s="54"/>
      <c r="I42" s="48"/>
      <c r="J42" s="48"/>
      <c r="K42" s="62"/>
    </row>
    <row r="43" spans="1:11" ht="15" customHeight="1" x14ac:dyDescent="0.35">
      <c r="A43" s="49">
        <v>304</v>
      </c>
      <c r="B43" s="50" t="s">
        <v>57</v>
      </c>
      <c r="C43" s="52" t="s">
        <v>18</v>
      </c>
      <c r="D43" s="50" t="s">
        <v>144</v>
      </c>
      <c r="E43" s="53"/>
      <c r="F43" s="55"/>
      <c r="G43" s="54"/>
      <c r="H43" s="54"/>
      <c r="I43" s="48"/>
      <c r="J43" s="48"/>
      <c r="K43" s="62"/>
    </row>
    <row r="44" spans="1:11" ht="15" customHeight="1" x14ac:dyDescent="0.35">
      <c r="A44" s="49">
        <v>305</v>
      </c>
      <c r="B44" s="50" t="s">
        <v>111</v>
      </c>
      <c r="C44" s="52" t="s">
        <v>18</v>
      </c>
      <c r="D44" s="50" t="s">
        <v>144</v>
      </c>
      <c r="E44" s="53"/>
      <c r="F44" s="55"/>
      <c r="G44" s="54"/>
      <c r="H44" s="54"/>
      <c r="I44" s="48"/>
      <c r="J44" s="48"/>
      <c r="K44" s="62"/>
    </row>
    <row r="45" spans="1:11" ht="15" customHeight="1" x14ac:dyDescent="0.35">
      <c r="A45" s="49">
        <v>306</v>
      </c>
      <c r="B45" s="50"/>
      <c r="C45" s="51" t="s">
        <v>5</v>
      </c>
      <c r="D45" s="50" t="s">
        <v>56</v>
      </c>
      <c r="E45" s="50"/>
      <c r="F45" s="144"/>
      <c r="G45" s="48"/>
      <c r="H45" s="48"/>
      <c r="I45" s="48" t="s">
        <v>182</v>
      </c>
      <c r="J45" s="48"/>
      <c r="K45" s="65" t="s">
        <v>184</v>
      </c>
    </row>
    <row r="46" spans="1:11" ht="23.5" x14ac:dyDescent="0.35">
      <c r="A46" s="49">
        <v>307</v>
      </c>
      <c r="B46" s="50" t="s">
        <v>132</v>
      </c>
      <c r="C46" s="51" t="s">
        <v>5</v>
      </c>
      <c r="D46" s="50" t="s">
        <v>86</v>
      </c>
      <c r="E46" s="50"/>
      <c r="F46" s="144"/>
      <c r="G46" s="48"/>
      <c r="H46" s="48"/>
      <c r="I46" s="48" t="s">
        <v>158</v>
      </c>
      <c r="J46" s="48"/>
      <c r="K46" s="65" t="s">
        <v>160</v>
      </c>
    </row>
    <row r="47" spans="1:11" ht="15" customHeight="1" x14ac:dyDescent="0.35">
      <c r="A47" s="49">
        <v>308</v>
      </c>
      <c r="B47" s="50" t="s">
        <v>60</v>
      </c>
      <c r="C47" s="51" t="s">
        <v>5</v>
      </c>
      <c r="D47" s="50" t="s">
        <v>86</v>
      </c>
      <c r="E47" s="50"/>
      <c r="F47" s="144"/>
      <c r="G47" s="48"/>
      <c r="H47" s="48"/>
      <c r="I47" s="48"/>
      <c r="J47" s="48"/>
      <c r="K47" s="62"/>
    </row>
    <row r="48" spans="1:11" ht="15" customHeight="1" x14ac:dyDescent="0.35">
      <c r="A48" s="49">
        <v>309</v>
      </c>
      <c r="B48" s="50" t="s">
        <v>24</v>
      </c>
      <c r="C48" s="51" t="s">
        <v>5</v>
      </c>
      <c r="D48" s="50" t="s">
        <v>86</v>
      </c>
      <c r="E48" s="50"/>
      <c r="F48" s="144"/>
      <c r="G48" s="48"/>
      <c r="H48" s="48"/>
      <c r="I48" s="48"/>
      <c r="J48" s="48"/>
      <c r="K48" s="62"/>
    </row>
    <row r="49" spans="1:11" ht="15" customHeight="1" x14ac:dyDescent="0.35">
      <c r="A49" s="49">
        <v>310</v>
      </c>
      <c r="B49" s="50"/>
      <c r="C49" s="52" t="s">
        <v>18</v>
      </c>
      <c r="D49" s="50" t="s">
        <v>144</v>
      </c>
      <c r="E49" s="53"/>
      <c r="F49" s="55"/>
      <c r="G49" s="54"/>
      <c r="H49" s="54"/>
      <c r="I49" s="48"/>
      <c r="J49" s="48"/>
      <c r="K49" s="65"/>
    </row>
    <row r="50" spans="1:11" ht="15" customHeight="1" x14ac:dyDescent="0.35">
      <c r="A50" s="49">
        <v>311</v>
      </c>
      <c r="B50" s="50" t="s">
        <v>119</v>
      </c>
      <c r="C50" s="51" t="s">
        <v>5</v>
      </c>
      <c r="D50" s="50" t="s">
        <v>56</v>
      </c>
      <c r="E50" s="50"/>
      <c r="F50" s="144"/>
      <c r="G50" s="48"/>
      <c r="H50" s="48"/>
      <c r="I50" s="48"/>
      <c r="J50" s="48"/>
      <c r="K50" s="62"/>
    </row>
    <row r="51" spans="1:11" ht="15" customHeight="1" x14ac:dyDescent="0.35">
      <c r="A51" s="49">
        <v>312</v>
      </c>
      <c r="B51" s="50" t="s">
        <v>130</v>
      </c>
      <c r="C51" s="58" t="s">
        <v>18</v>
      </c>
      <c r="D51" s="50" t="s">
        <v>144</v>
      </c>
      <c r="E51" s="53"/>
      <c r="F51" s="55"/>
      <c r="G51" s="54"/>
      <c r="H51" s="54"/>
      <c r="I51" s="48"/>
      <c r="J51" s="48"/>
      <c r="K51" s="62"/>
    </row>
    <row r="52" spans="1:11" ht="15" customHeight="1" x14ac:dyDescent="0.35">
      <c r="A52" s="49">
        <v>401</v>
      </c>
      <c r="B52" s="50" t="s">
        <v>26</v>
      </c>
      <c r="C52" s="58" t="s">
        <v>18</v>
      </c>
      <c r="D52" s="50" t="s">
        <v>144</v>
      </c>
      <c r="E52" s="53"/>
      <c r="F52" s="55"/>
      <c r="G52" s="54"/>
      <c r="H52" s="54"/>
      <c r="I52" s="48"/>
      <c r="J52" s="48"/>
      <c r="K52" s="62"/>
    </row>
    <row r="53" spans="1:11" ht="15" customHeight="1" x14ac:dyDescent="0.35">
      <c r="A53" s="49">
        <v>402</v>
      </c>
      <c r="B53" s="50" t="s">
        <v>32</v>
      </c>
      <c r="C53" s="52" t="s">
        <v>18</v>
      </c>
      <c r="D53" s="50" t="s">
        <v>144</v>
      </c>
      <c r="E53" s="53"/>
      <c r="F53" s="55"/>
      <c r="G53" s="54"/>
      <c r="H53" s="54"/>
      <c r="I53" s="48"/>
      <c r="J53" s="48"/>
      <c r="K53" s="62"/>
    </row>
    <row r="54" spans="1:11" ht="15" customHeight="1" x14ac:dyDescent="0.35">
      <c r="A54" s="49">
        <v>403</v>
      </c>
      <c r="B54" s="50"/>
      <c r="C54" s="52" t="s">
        <v>18</v>
      </c>
      <c r="D54" s="50" t="s">
        <v>144</v>
      </c>
      <c r="E54" s="53"/>
      <c r="F54" s="55"/>
      <c r="G54" s="54"/>
      <c r="H54" s="54"/>
      <c r="I54" s="48"/>
      <c r="J54" s="48"/>
      <c r="K54" s="65"/>
    </row>
    <row r="55" spans="1:11" ht="15" customHeight="1" x14ac:dyDescent="0.35">
      <c r="A55" s="49">
        <v>404</v>
      </c>
      <c r="B55" s="50"/>
      <c r="C55" s="51" t="s">
        <v>5</v>
      </c>
      <c r="D55" s="50" t="s">
        <v>56</v>
      </c>
      <c r="E55" s="50"/>
      <c r="F55" s="144"/>
      <c r="G55" s="48"/>
      <c r="H55" s="48"/>
      <c r="I55" s="48" t="s">
        <v>173</v>
      </c>
      <c r="J55" s="48"/>
      <c r="K55" s="62" t="s">
        <v>175</v>
      </c>
    </row>
    <row r="56" spans="1:11" ht="15" customHeight="1" x14ac:dyDescent="0.35">
      <c r="A56" s="49">
        <v>405</v>
      </c>
      <c r="B56" s="50"/>
      <c r="C56" s="52" t="s">
        <v>18</v>
      </c>
      <c r="D56" s="50" t="s">
        <v>144</v>
      </c>
      <c r="E56" s="53"/>
      <c r="F56" s="55"/>
      <c r="G56" s="54"/>
      <c r="H56" s="54"/>
      <c r="I56" s="48"/>
      <c r="J56" s="48"/>
      <c r="K56" s="65"/>
    </row>
    <row r="57" spans="1:11" ht="15" customHeight="1" x14ac:dyDescent="0.35">
      <c r="A57" s="49">
        <v>406</v>
      </c>
      <c r="B57" s="50"/>
      <c r="C57" s="51" t="s">
        <v>5</v>
      </c>
      <c r="D57" s="50" t="s">
        <v>56</v>
      </c>
      <c r="E57" s="50"/>
      <c r="F57" s="144"/>
      <c r="G57" s="48"/>
      <c r="H57" s="48"/>
      <c r="I57" s="48" t="s">
        <v>167</v>
      </c>
      <c r="J57" s="48"/>
      <c r="K57" s="66" t="s">
        <v>171</v>
      </c>
    </row>
    <row r="58" spans="1:11" ht="15" customHeight="1" x14ac:dyDescent="0.35">
      <c r="A58" s="49">
        <v>407</v>
      </c>
      <c r="B58" s="50" t="s">
        <v>228</v>
      </c>
      <c r="C58" s="51" t="s">
        <v>5</v>
      </c>
      <c r="D58" s="50" t="s">
        <v>86</v>
      </c>
      <c r="E58" s="48" t="s">
        <v>170</v>
      </c>
      <c r="F58" s="48">
        <v>8143130975</v>
      </c>
      <c r="G58" s="48" t="s">
        <v>172</v>
      </c>
      <c r="H58" s="48" t="s">
        <v>200</v>
      </c>
      <c r="I58" s="48" t="s">
        <v>170</v>
      </c>
      <c r="J58" s="48"/>
      <c r="K58" s="65" t="s">
        <v>169</v>
      </c>
    </row>
    <row r="59" spans="1:11" ht="15" customHeight="1" x14ac:dyDescent="0.35">
      <c r="A59" s="49">
        <v>408</v>
      </c>
      <c r="B59" s="50" t="s">
        <v>35</v>
      </c>
      <c r="C59" s="51" t="s">
        <v>5</v>
      </c>
      <c r="D59" s="50" t="s">
        <v>86</v>
      </c>
      <c r="E59" s="50"/>
      <c r="F59" s="144"/>
      <c r="G59" s="48"/>
      <c r="H59" s="48"/>
      <c r="I59" s="48"/>
      <c r="J59" s="48"/>
      <c r="K59" s="62"/>
    </row>
    <row r="60" spans="1:11" ht="15" customHeight="1" x14ac:dyDescent="0.35">
      <c r="A60" s="49">
        <v>409</v>
      </c>
      <c r="B60" s="50" t="s">
        <v>33</v>
      </c>
      <c r="C60" s="52" t="s">
        <v>18</v>
      </c>
      <c r="D60" s="50" t="s">
        <v>144</v>
      </c>
      <c r="E60" s="53"/>
      <c r="F60" s="55"/>
      <c r="G60" s="54"/>
      <c r="H60" s="54"/>
      <c r="I60" s="48"/>
      <c r="J60" s="48"/>
      <c r="K60" s="62"/>
    </row>
    <row r="61" spans="1:11" ht="15" customHeight="1" x14ac:dyDescent="0.35">
      <c r="A61" s="49">
        <v>410</v>
      </c>
      <c r="B61" s="50" t="s">
        <v>112</v>
      </c>
      <c r="C61" s="51" t="s">
        <v>5</v>
      </c>
      <c r="D61" s="50" t="s">
        <v>86</v>
      </c>
      <c r="E61" s="50"/>
      <c r="F61" s="144"/>
      <c r="G61" s="48"/>
      <c r="H61" s="48"/>
      <c r="I61" s="48"/>
      <c r="J61" s="48"/>
      <c r="K61" s="62"/>
    </row>
    <row r="62" spans="1:11" ht="15" customHeight="1" x14ac:dyDescent="0.35">
      <c r="A62" s="49">
        <v>411</v>
      </c>
      <c r="B62" s="50" t="s">
        <v>116</v>
      </c>
      <c r="C62" s="51" t="s">
        <v>5</v>
      </c>
      <c r="D62" s="50" t="s">
        <v>56</v>
      </c>
      <c r="E62" s="50"/>
      <c r="F62" s="144"/>
      <c r="G62" s="48"/>
      <c r="H62" s="48"/>
      <c r="I62" s="48"/>
      <c r="J62" s="48"/>
      <c r="K62" s="62"/>
    </row>
    <row r="63" spans="1:11" ht="23.5" x14ac:dyDescent="0.35">
      <c r="A63" s="49">
        <v>412</v>
      </c>
      <c r="B63" s="50"/>
      <c r="C63" s="51" t="s">
        <v>5</v>
      </c>
      <c r="D63" s="50" t="s">
        <v>86</v>
      </c>
      <c r="E63" s="48" t="s">
        <v>163</v>
      </c>
      <c r="F63" s="48">
        <v>9494244058</v>
      </c>
      <c r="G63" s="48" t="s">
        <v>166</v>
      </c>
      <c r="H63" s="48" t="s">
        <v>201</v>
      </c>
      <c r="I63" s="48" t="s">
        <v>163</v>
      </c>
      <c r="J63" s="48"/>
      <c r="K63" s="64" t="s">
        <v>185</v>
      </c>
    </row>
    <row r="64" spans="1:11" ht="15" customHeight="1" thickBot="1" x14ac:dyDescent="0.4">
      <c r="A64" s="61">
        <v>501</v>
      </c>
      <c r="B64" s="60"/>
      <c r="C64" s="67" t="s">
        <v>18</v>
      </c>
      <c r="D64" s="60" t="s">
        <v>144</v>
      </c>
      <c r="E64" s="151"/>
      <c r="F64" s="152"/>
      <c r="G64" s="153"/>
      <c r="H64" s="153"/>
      <c r="I64" s="59"/>
      <c r="J64" s="59"/>
      <c r="K64" s="68"/>
    </row>
  </sheetData>
  <mergeCells count="2">
    <mergeCell ref="A1:K1"/>
    <mergeCell ref="A2:K2"/>
  </mergeCells>
  <pageMargins left="0.7" right="0.7" top="0.75" bottom="0.75" header="0.3" footer="0.3"/>
  <pageSetup paperSize="9" scale="53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418C-E5F1-4A03-9DA5-A42CF3A65AFC}">
  <sheetPr>
    <pageSetUpPr fitToPage="1"/>
  </sheetPr>
  <dimension ref="A1:M62"/>
  <sheetViews>
    <sheetView workbookViewId="0">
      <selection sqref="A1:H34"/>
    </sheetView>
  </sheetViews>
  <sheetFormatPr defaultRowHeight="14.5" x14ac:dyDescent="0.35"/>
  <cols>
    <col min="1" max="1" width="9.1796875" bestFit="1" customWidth="1"/>
    <col min="2" max="2" width="18.81640625" customWidth="1"/>
    <col min="3" max="3" width="14.1796875" customWidth="1"/>
    <col min="4" max="4" width="26.453125" customWidth="1"/>
    <col min="5" max="5" width="7.81640625" customWidth="1"/>
    <col min="6" max="6" width="21.90625" customWidth="1"/>
    <col min="7" max="7" width="13.1796875" customWidth="1"/>
    <col min="8" max="8" width="29.453125" customWidth="1"/>
    <col min="9" max="9" width="10.6328125" bestFit="1" customWidth="1"/>
    <col min="10" max="10" width="10.36328125" bestFit="1" customWidth="1"/>
    <col min="11" max="11" width="8.08984375" bestFit="1" customWidth="1"/>
    <col min="12" max="12" width="8.36328125" bestFit="1" customWidth="1"/>
  </cols>
  <sheetData>
    <row r="1" spans="1:13" ht="36" x14ac:dyDescent="0.8">
      <c r="A1" s="111" t="s">
        <v>75</v>
      </c>
      <c r="B1" s="112"/>
      <c r="C1" s="109" t="s">
        <v>69</v>
      </c>
      <c r="D1" s="109"/>
      <c r="E1" s="109"/>
      <c r="F1" s="109"/>
      <c r="G1" s="109"/>
      <c r="H1" s="115"/>
      <c r="I1" s="11"/>
      <c r="J1" s="11"/>
      <c r="K1" s="11"/>
      <c r="L1" s="11"/>
      <c r="M1" s="11"/>
    </row>
    <row r="2" spans="1:13" ht="31" x14ac:dyDescent="0.7">
      <c r="A2" s="113"/>
      <c r="B2" s="114"/>
      <c r="C2" s="110" t="s">
        <v>72</v>
      </c>
      <c r="D2" s="110"/>
      <c r="E2" s="110"/>
      <c r="F2" s="110"/>
      <c r="G2" s="110"/>
      <c r="H2" s="116"/>
      <c r="I2" s="12"/>
      <c r="J2" s="12"/>
      <c r="K2" s="12"/>
      <c r="L2" s="12"/>
      <c r="M2" s="12"/>
    </row>
    <row r="3" spans="1:13" ht="15" x14ac:dyDescent="0.4">
      <c r="A3" s="75" t="s">
        <v>0</v>
      </c>
      <c r="B3" s="76" t="s">
        <v>73</v>
      </c>
      <c r="C3" s="77" t="s">
        <v>74</v>
      </c>
      <c r="D3" s="77" t="s">
        <v>77</v>
      </c>
      <c r="E3" s="77" t="s">
        <v>0</v>
      </c>
      <c r="F3" s="76" t="s">
        <v>73</v>
      </c>
      <c r="G3" s="76" t="s">
        <v>74</v>
      </c>
      <c r="H3" s="78" t="s">
        <v>77</v>
      </c>
      <c r="I3" s="13"/>
      <c r="J3" s="13"/>
      <c r="K3" s="13"/>
      <c r="L3" s="13"/>
      <c r="M3" s="13"/>
    </row>
    <row r="4" spans="1:13" ht="35" customHeight="1" x14ac:dyDescent="0.4">
      <c r="A4" s="69" t="s">
        <v>3</v>
      </c>
      <c r="B4" s="3"/>
      <c r="C4" s="1"/>
      <c r="D4" s="2"/>
      <c r="E4" s="71">
        <v>208</v>
      </c>
      <c r="F4" s="3"/>
      <c r="G4" s="3"/>
      <c r="H4" s="15"/>
      <c r="I4" s="13"/>
      <c r="J4" s="13"/>
      <c r="K4" s="13"/>
      <c r="L4" s="13"/>
      <c r="M4" s="14"/>
    </row>
    <row r="5" spans="1:13" ht="35" customHeight="1" x14ac:dyDescent="0.4">
      <c r="A5" s="69" t="s">
        <v>6</v>
      </c>
      <c r="B5" s="3"/>
      <c r="C5" s="1"/>
      <c r="D5" s="1"/>
      <c r="E5" s="71">
        <v>209</v>
      </c>
      <c r="F5" s="3"/>
      <c r="G5" s="3"/>
      <c r="H5" s="15"/>
      <c r="I5" s="13"/>
      <c r="J5" s="13"/>
      <c r="K5" s="13"/>
      <c r="L5" s="13"/>
      <c r="M5" s="14"/>
    </row>
    <row r="6" spans="1:13" ht="35" customHeight="1" x14ac:dyDescent="0.4">
      <c r="A6" s="69" t="s">
        <v>7</v>
      </c>
      <c r="B6" s="3"/>
      <c r="C6" s="1"/>
      <c r="D6" s="1"/>
      <c r="E6" s="71">
        <v>210</v>
      </c>
      <c r="F6" s="3"/>
      <c r="G6" s="3"/>
      <c r="H6" s="15"/>
      <c r="I6" s="13"/>
      <c r="J6" s="13"/>
      <c r="K6" s="13"/>
      <c r="L6" s="13"/>
      <c r="M6" s="14"/>
    </row>
    <row r="7" spans="1:13" ht="35" customHeight="1" x14ac:dyDescent="0.4">
      <c r="A7" s="69" t="s">
        <v>8</v>
      </c>
      <c r="B7" s="3"/>
      <c r="C7" s="1"/>
      <c r="D7" s="1"/>
      <c r="E7" s="71">
        <v>211</v>
      </c>
      <c r="F7" s="3"/>
      <c r="G7" s="3"/>
      <c r="H7" s="15"/>
      <c r="I7" s="13"/>
      <c r="J7" s="13"/>
      <c r="K7" s="13"/>
      <c r="L7" s="13"/>
      <c r="M7" s="14"/>
    </row>
    <row r="8" spans="1:13" ht="35" customHeight="1" x14ac:dyDescent="0.4">
      <c r="A8" s="69" t="s">
        <v>9</v>
      </c>
      <c r="B8" s="3"/>
      <c r="C8" s="1"/>
      <c r="D8" s="1"/>
      <c r="E8" s="71">
        <v>212</v>
      </c>
      <c r="F8" s="3"/>
      <c r="G8" s="3"/>
      <c r="H8" s="15"/>
      <c r="I8" s="13"/>
      <c r="J8" s="13"/>
      <c r="K8" s="13"/>
      <c r="L8" s="13"/>
      <c r="M8" s="14"/>
    </row>
    <row r="9" spans="1:13" ht="35" customHeight="1" x14ac:dyDescent="0.4">
      <c r="A9" s="69" t="s">
        <v>10</v>
      </c>
      <c r="B9" s="3"/>
      <c r="C9" s="1"/>
      <c r="D9" s="1"/>
      <c r="E9" s="71">
        <v>301</v>
      </c>
      <c r="F9" s="3"/>
      <c r="G9" s="3"/>
      <c r="H9" s="15"/>
      <c r="I9" s="13"/>
      <c r="J9" s="13"/>
      <c r="K9" s="13"/>
      <c r="L9" s="13"/>
      <c r="M9" s="14"/>
    </row>
    <row r="10" spans="1:13" ht="35" customHeight="1" x14ac:dyDescent="0.4">
      <c r="A10" s="69" t="s">
        <v>11</v>
      </c>
      <c r="B10" s="3"/>
      <c r="C10" s="1"/>
      <c r="D10" s="2"/>
      <c r="E10" s="71">
        <v>302</v>
      </c>
      <c r="F10" s="3"/>
      <c r="G10" s="3"/>
      <c r="H10" s="15"/>
      <c r="I10" s="13"/>
      <c r="J10" s="13"/>
      <c r="K10" s="13"/>
      <c r="L10" s="13"/>
      <c r="M10" s="14"/>
    </row>
    <row r="11" spans="1:13" ht="35" customHeight="1" x14ac:dyDescent="0.4">
      <c r="A11" s="69" t="s">
        <v>12</v>
      </c>
      <c r="B11" s="3"/>
      <c r="C11" s="1"/>
      <c r="D11" s="1"/>
      <c r="E11" s="71">
        <v>303</v>
      </c>
      <c r="F11" s="3"/>
      <c r="G11" s="3"/>
      <c r="H11" s="15"/>
      <c r="I11" s="13"/>
      <c r="J11" s="13"/>
      <c r="K11" s="13"/>
      <c r="L11" s="13"/>
      <c r="M11" s="14"/>
    </row>
    <row r="12" spans="1:13" ht="35" customHeight="1" x14ac:dyDescent="0.4">
      <c r="A12" s="69" t="s">
        <v>13</v>
      </c>
      <c r="B12" s="3"/>
      <c r="C12" s="1"/>
      <c r="D12" s="1"/>
      <c r="E12" s="71">
        <v>304</v>
      </c>
      <c r="F12" s="3"/>
      <c r="G12" s="3"/>
      <c r="H12" s="15"/>
      <c r="I12" s="13"/>
      <c r="J12" s="13"/>
      <c r="K12" s="13"/>
      <c r="L12" s="13"/>
      <c r="M12" s="14"/>
    </row>
    <row r="13" spans="1:13" ht="35" customHeight="1" x14ac:dyDescent="0.4">
      <c r="A13" s="69" t="s">
        <v>14</v>
      </c>
      <c r="B13" s="3"/>
      <c r="C13" s="1"/>
      <c r="D13" s="1"/>
      <c r="E13" s="71">
        <v>305</v>
      </c>
      <c r="F13" s="3"/>
      <c r="G13" s="3"/>
      <c r="H13" s="15"/>
      <c r="I13" s="13"/>
      <c r="J13" s="13"/>
      <c r="K13" s="13"/>
      <c r="L13" s="13"/>
      <c r="M13" s="14"/>
    </row>
    <row r="14" spans="1:13" ht="35" customHeight="1" x14ac:dyDescent="0.4">
      <c r="A14" s="69" t="s">
        <v>15</v>
      </c>
      <c r="B14" s="3"/>
      <c r="C14" s="1"/>
      <c r="D14" s="1"/>
      <c r="E14" s="71">
        <v>306</v>
      </c>
      <c r="F14" s="3"/>
      <c r="G14" s="3"/>
      <c r="H14" s="15"/>
      <c r="I14" s="13"/>
      <c r="J14" s="13"/>
      <c r="K14" s="13"/>
      <c r="L14" s="13"/>
      <c r="M14" s="14"/>
    </row>
    <row r="15" spans="1:13" ht="35" customHeight="1" x14ac:dyDescent="0.4">
      <c r="A15" s="69" t="s">
        <v>16</v>
      </c>
      <c r="B15" s="3"/>
      <c r="C15" s="1"/>
      <c r="D15" s="1"/>
      <c r="E15" s="71">
        <v>307</v>
      </c>
      <c r="F15" s="3"/>
      <c r="G15" s="3"/>
      <c r="H15" s="15"/>
      <c r="I15" s="13"/>
      <c r="J15" s="13"/>
      <c r="K15" s="13"/>
      <c r="L15" s="13"/>
      <c r="M15" s="14"/>
    </row>
    <row r="16" spans="1:13" ht="35" customHeight="1" x14ac:dyDescent="0.4">
      <c r="A16" s="69">
        <v>101</v>
      </c>
      <c r="B16" s="3"/>
      <c r="C16" s="1"/>
      <c r="D16" s="2"/>
      <c r="E16" s="71">
        <v>308</v>
      </c>
      <c r="F16" s="3"/>
      <c r="G16" s="3"/>
      <c r="H16" s="15"/>
      <c r="I16" s="13"/>
      <c r="J16" s="13"/>
      <c r="K16" s="13"/>
      <c r="L16" s="13"/>
      <c r="M16" s="14"/>
    </row>
    <row r="17" spans="1:13" ht="35" customHeight="1" x14ac:dyDescent="0.4">
      <c r="A17" s="69">
        <v>102</v>
      </c>
      <c r="B17" s="3"/>
      <c r="C17" s="1"/>
      <c r="D17" s="1"/>
      <c r="E17" s="71">
        <v>309</v>
      </c>
      <c r="F17" s="3"/>
      <c r="G17" s="3"/>
      <c r="H17" s="15"/>
      <c r="I17" s="13"/>
      <c r="J17" s="13"/>
      <c r="K17" s="13"/>
      <c r="L17" s="13"/>
      <c r="M17" s="14"/>
    </row>
    <row r="18" spans="1:13" ht="35" customHeight="1" x14ac:dyDescent="0.4">
      <c r="A18" s="69">
        <v>103</v>
      </c>
      <c r="B18" s="3"/>
      <c r="C18" s="1"/>
      <c r="D18" s="1"/>
      <c r="E18" s="71">
        <v>310</v>
      </c>
      <c r="F18" s="3"/>
      <c r="G18" s="3"/>
      <c r="H18" s="15"/>
      <c r="I18" s="13"/>
      <c r="J18" s="13"/>
      <c r="K18" s="13"/>
      <c r="L18" s="13"/>
      <c r="M18" s="14"/>
    </row>
    <row r="19" spans="1:13" ht="35" customHeight="1" x14ac:dyDescent="0.4">
      <c r="A19" s="69">
        <v>104</v>
      </c>
      <c r="B19" s="3"/>
      <c r="C19" s="1"/>
      <c r="D19" s="1"/>
      <c r="E19" s="71">
        <v>311</v>
      </c>
      <c r="F19" s="3"/>
      <c r="G19" s="3"/>
      <c r="H19" s="15"/>
      <c r="I19" s="13"/>
      <c r="J19" s="13"/>
      <c r="K19" s="13"/>
      <c r="L19" s="13"/>
      <c r="M19" s="14"/>
    </row>
    <row r="20" spans="1:13" ht="35" customHeight="1" x14ac:dyDescent="0.4">
      <c r="A20" s="69">
        <v>105</v>
      </c>
      <c r="B20" s="3"/>
      <c r="C20" s="1"/>
      <c r="D20" s="1"/>
      <c r="E20" s="71">
        <v>312</v>
      </c>
      <c r="F20" s="3"/>
      <c r="G20" s="3"/>
      <c r="H20" s="15"/>
      <c r="I20" s="13"/>
      <c r="J20" s="13"/>
      <c r="K20" s="13"/>
      <c r="L20" s="13"/>
      <c r="M20" s="14"/>
    </row>
    <row r="21" spans="1:13" ht="35" customHeight="1" x14ac:dyDescent="0.4">
      <c r="A21" s="69">
        <v>106</v>
      </c>
      <c r="B21" s="3"/>
      <c r="C21" s="1"/>
      <c r="D21" s="1"/>
      <c r="E21" s="71">
        <v>401</v>
      </c>
      <c r="F21" s="3"/>
      <c r="G21" s="3"/>
      <c r="H21" s="15"/>
      <c r="I21" s="13"/>
      <c r="J21" s="13"/>
      <c r="K21" s="13"/>
      <c r="L21" s="13"/>
      <c r="M21" s="14"/>
    </row>
    <row r="22" spans="1:13" ht="35" customHeight="1" x14ac:dyDescent="0.4">
      <c r="A22" s="69">
        <v>107</v>
      </c>
      <c r="B22" s="3"/>
      <c r="C22" s="1"/>
      <c r="D22" s="1"/>
      <c r="E22" s="71">
        <v>402</v>
      </c>
      <c r="F22" s="3"/>
      <c r="G22" s="3"/>
      <c r="H22" s="15"/>
      <c r="I22" s="13"/>
      <c r="J22" s="13"/>
      <c r="K22" s="13"/>
      <c r="L22" s="13"/>
      <c r="M22" s="14"/>
    </row>
    <row r="23" spans="1:13" ht="35" customHeight="1" x14ac:dyDescent="0.4">
      <c r="A23" s="69">
        <v>108</v>
      </c>
      <c r="B23" s="3"/>
      <c r="C23" s="1"/>
      <c r="D23" s="2"/>
      <c r="E23" s="71">
        <v>403</v>
      </c>
      <c r="F23" s="3"/>
      <c r="G23" s="3"/>
      <c r="H23" s="15"/>
      <c r="I23" s="13"/>
      <c r="J23" s="13"/>
      <c r="K23" s="13"/>
      <c r="L23" s="13"/>
      <c r="M23" s="14"/>
    </row>
    <row r="24" spans="1:13" ht="35" customHeight="1" x14ac:dyDescent="0.4">
      <c r="A24" s="69">
        <v>109</v>
      </c>
      <c r="B24" s="3"/>
      <c r="C24" s="1"/>
      <c r="D24" s="1"/>
      <c r="E24" s="71">
        <v>404</v>
      </c>
      <c r="F24" s="3"/>
      <c r="G24" s="3"/>
      <c r="H24" s="15"/>
      <c r="I24" s="13"/>
      <c r="J24" s="13"/>
      <c r="K24" s="13"/>
      <c r="L24" s="13"/>
      <c r="M24" s="14"/>
    </row>
    <row r="25" spans="1:13" ht="35" customHeight="1" x14ac:dyDescent="0.4">
      <c r="A25" s="69">
        <v>110</v>
      </c>
      <c r="B25" s="3"/>
      <c r="C25" s="1"/>
      <c r="D25" s="1"/>
      <c r="E25" s="71">
        <v>405</v>
      </c>
      <c r="F25" s="3"/>
      <c r="G25" s="3"/>
      <c r="H25" s="15"/>
      <c r="I25" s="13"/>
      <c r="J25" s="13"/>
      <c r="K25" s="13"/>
      <c r="L25" s="13"/>
      <c r="M25" s="14"/>
    </row>
    <row r="26" spans="1:13" ht="35" customHeight="1" x14ac:dyDescent="0.4">
      <c r="A26" s="69">
        <v>111</v>
      </c>
      <c r="B26" s="3"/>
      <c r="C26" s="1"/>
      <c r="D26" s="1"/>
      <c r="E26" s="71">
        <v>406</v>
      </c>
      <c r="F26" s="3"/>
      <c r="G26" s="3"/>
      <c r="H26" s="15"/>
      <c r="I26" s="13"/>
      <c r="J26" s="13"/>
      <c r="K26" s="13"/>
      <c r="L26" s="13"/>
      <c r="M26" s="14"/>
    </row>
    <row r="27" spans="1:13" ht="35" customHeight="1" x14ac:dyDescent="0.4">
      <c r="A27" s="69">
        <v>112</v>
      </c>
      <c r="B27" s="3"/>
      <c r="C27" s="1"/>
      <c r="D27" s="1"/>
      <c r="E27" s="71">
        <v>407</v>
      </c>
      <c r="F27" s="3"/>
      <c r="G27" s="3"/>
      <c r="H27" s="15"/>
      <c r="I27" s="13"/>
      <c r="J27" s="13"/>
      <c r="K27" s="13"/>
      <c r="L27" s="13"/>
      <c r="M27" s="14"/>
    </row>
    <row r="28" spans="1:13" ht="35" customHeight="1" x14ac:dyDescent="0.4">
      <c r="A28" s="69">
        <v>201</v>
      </c>
      <c r="B28" s="3"/>
      <c r="C28" s="1"/>
      <c r="D28" s="1"/>
      <c r="E28" s="71">
        <v>408</v>
      </c>
      <c r="F28" s="3"/>
      <c r="G28" s="3"/>
      <c r="H28" s="15"/>
      <c r="I28" s="13"/>
      <c r="J28" s="13"/>
      <c r="K28" s="13"/>
      <c r="L28" s="13"/>
      <c r="M28" s="14"/>
    </row>
    <row r="29" spans="1:13" ht="35" customHeight="1" x14ac:dyDescent="0.4">
      <c r="A29" s="69">
        <v>202</v>
      </c>
      <c r="B29" s="3"/>
      <c r="C29" s="1"/>
      <c r="D29" s="1"/>
      <c r="E29" s="71">
        <v>409</v>
      </c>
      <c r="F29" s="3"/>
      <c r="G29" s="3"/>
      <c r="H29" s="15"/>
      <c r="I29" s="13"/>
      <c r="J29" s="13"/>
      <c r="K29" s="13"/>
      <c r="L29" s="13"/>
      <c r="M29" s="14"/>
    </row>
    <row r="30" spans="1:13" ht="35" customHeight="1" x14ac:dyDescent="0.4">
      <c r="A30" s="69">
        <v>203</v>
      </c>
      <c r="B30" s="3"/>
      <c r="C30" s="1"/>
      <c r="D30" s="2"/>
      <c r="E30" s="71">
        <v>410</v>
      </c>
      <c r="F30" s="3"/>
      <c r="G30" s="3"/>
      <c r="H30" s="15"/>
      <c r="I30" s="13"/>
      <c r="J30" s="13"/>
      <c r="K30" s="13"/>
      <c r="L30" s="13"/>
      <c r="M30" s="14"/>
    </row>
    <row r="31" spans="1:13" ht="35" customHeight="1" x14ac:dyDescent="0.4">
      <c r="A31" s="69">
        <v>204</v>
      </c>
      <c r="B31" s="3"/>
      <c r="C31" s="1"/>
      <c r="D31" s="1"/>
      <c r="E31" s="71">
        <v>411</v>
      </c>
      <c r="F31" s="3"/>
      <c r="G31" s="3"/>
      <c r="H31" s="15"/>
      <c r="I31" s="13"/>
      <c r="J31" s="13"/>
      <c r="K31" s="13"/>
      <c r="L31" s="13"/>
      <c r="M31" s="14"/>
    </row>
    <row r="32" spans="1:13" ht="35" customHeight="1" x14ac:dyDescent="0.4">
      <c r="A32" s="69">
        <v>205</v>
      </c>
      <c r="B32" s="3"/>
      <c r="C32" s="1"/>
      <c r="D32" s="1"/>
      <c r="E32" s="72">
        <v>412</v>
      </c>
      <c r="F32" s="3"/>
      <c r="G32" s="3"/>
      <c r="H32" s="15"/>
      <c r="I32" s="13"/>
      <c r="J32" s="13"/>
      <c r="K32" s="13"/>
      <c r="L32" s="13"/>
      <c r="M32" s="14"/>
    </row>
    <row r="33" spans="1:13" ht="35" customHeight="1" x14ac:dyDescent="0.4">
      <c r="A33" s="69">
        <v>206</v>
      </c>
      <c r="B33" s="3"/>
      <c r="C33" s="3"/>
      <c r="D33" s="3"/>
      <c r="E33" s="73">
        <v>501</v>
      </c>
      <c r="F33" s="3"/>
      <c r="G33" s="3"/>
      <c r="H33" s="15"/>
      <c r="I33" s="13"/>
      <c r="J33" s="13"/>
      <c r="K33" s="13"/>
      <c r="L33" s="13"/>
      <c r="M33" s="14"/>
    </row>
    <row r="34" spans="1:13" ht="35" customHeight="1" thickBot="1" x14ac:dyDescent="0.45">
      <c r="A34" s="70">
        <v>207</v>
      </c>
      <c r="B34" s="7"/>
      <c r="C34" s="8"/>
      <c r="D34" s="8"/>
      <c r="E34" s="74"/>
      <c r="F34" s="7"/>
      <c r="G34" s="7"/>
      <c r="H34" s="16"/>
      <c r="I34" s="13"/>
      <c r="J34" s="13"/>
      <c r="K34" s="13"/>
      <c r="L34" s="13"/>
      <c r="M34" s="14"/>
    </row>
    <row r="35" spans="1:13" ht="35" customHeight="1" x14ac:dyDescent="0.4">
      <c r="H35" s="13"/>
      <c r="I35" s="13"/>
      <c r="J35" s="13"/>
      <c r="K35" s="13"/>
      <c r="L35" s="13"/>
      <c r="M35" s="14"/>
    </row>
    <row r="36" spans="1:13" ht="35" customHeight="1" x14ac:dyDescent="0.4">
      <c r="H36" s="13"/>
      <c r="I36" s="13"/>
      <c r="J36" s="13"/>
      <c r="K36" s="13"/>
      <c r="L36" s="13"/>
      <c r="M36" s="14"/>
    </row>
    <row r="37" spans="1:13" ht="35" customHeight="1" x14ac:dyDescent="0.4">
      <c r="H37" s="13"/>
      <c r="I37" s="13"/>
      <c r="J37" s="13"/>
      <c r="K37" s="13"/>
      <c r="L37" s="13"/>
      <c r="M37" s="14"/>
    </row>
    <row r="38" spans="1:13" ht="35" customHeight="1" x14ac:dyDescent="0.4">
      <c r="H38" s="13"/>
      <c r="I38" s="13"/>
      <c r="J38" s="13"/>
      <c r="K38" s="13"/>
      <c r="L38" s="13"/>
      <c r="M38" s="14"/>
    </row>
    <row r="39" spans="1:13" ht="35" customHeight="1" x14ac:dyDescent="0.4">
      <c r="H39" s="13"/>
      <c r="I39" s="13"/>
      <c r="J39" s="13"/>
      <c r="K39" s="13"/>
      <c r="L39" s="13"/>
      <c r="M39" s="14"/>
    </row>
    <row r="40" spans="1:13" ht="35" customHeight="1" x14ac:dyDescent="0.4">
      <c r="H40" s="13"/>
      <c r="I40" s="13"/>
      <c r="J40" s="13"/>
      <c r="K40" s="13"/>
      <c r="L40" s="13"/>
      <c r="M40" s="14"/>
    </row>
    <row r="41" spans="1:13" ht="35" customHeight="1" x14ac:dyDescent="0.4">
      <c r="H41" s="13"/>
      <c r="I41" s="13"/>
      <c r="J41" s="13"/>
      <c r="K41" s="13"/>
      <c r="L41" s="13"/>
      <c r="M41" s="14"/>
    </row>
    <row r="42" spans="1:13" ht="35" customHeight="1" x14ac:dyDescent="0.4">
      <c r="H42" s="13"/>
      <c r="I42" s="13"/>
      <c r="J42" s="13"/>
      <c r="K42" s="13"/>
      <c r="L42" s="13"/>
      <c r="M42" s="14"/>
    </row>
    <row r="43" spans="1:13" ht="35" customHeight="1" x14ac:dyDescent="0.4">
      <c r="H43" s="13"/>
      <c r="I43" s="13"/>
      <c r="J43" s="13"/>
      <c r="K43" s="13"/>
      <c r="L43" s="13"/>
      <c r="M43" s="14"/>
    </row>
    <row r="44" spans="1:13" ht="35" customHeight="1" x14ac:dyDescent="0.4">
      <c r="H44" s="13"/>
      <c r="I44" s="13"/>
      <c r="J44" s="13"/>
      <c r="K44" s="13"/>
      <c r="L44" s="13"/>
      <c r="M44" s="14"/>
    </row>
    <row r="45" spans="1:13" ht="35" customHeight="1" x14ac:dyDescent="0.4">
      <c r="H45" s="13"/>
      <c r="I45" s="13"/>
      <c r="J45" s="13"/>
      <c r="K45" s="13"/>
      <c r="L45" s="13"/>
      <c r="M45" s="14"/>
    </row>
    <row r="46" spans="1:13" ht="35" customHeight="1" x14ac:dyDescent="0.4">
      <c r="H46" s="13"/>
      <c r="I46" s="13"/>
      <c r="J46" s="13"/>
      <c r="K46" s="13"/>
      <c r="L46" s="13"/>
      <c r="M46" s="14"/>
    </row>
    <row r="47" spans="1:13" ht="35" customHeight="1" x14ac:dyDescent="0.4">
      <c r="H47" s="13"/>
      <c r="I47" s="13"/>
      <c r="J47" s="13"/>
      <c r="K47" s="13"/>
      <c r="L47" s="13"/>
      <c r="M47" s="14"/>
    </row>
    <row r="48" spans="1:13" ht="35" customHeight="1" x14ac:dyDescent="0.4">
      <c r="H48" s="13"/>
      <c r="I48" s="13"/>
      <c r="J48" s="13"/>
      <c r="K48" s="13"/>
      <c r="L48" s="13"/>
      <c r="M48" s="14"/>
    </row>
    <row r="49" spans="8:13" ht="35" customHeight="1" x14ac:dyDescent="0.4">
      <c r="H49" s="13"/>
      <c r="I49" s="13"/>
      <c r="J49" s="13"/>
      <c r="K49" s="13"/>
      <c r="L49" s="13"/>
      <c r="M49" s="14"/>
    </row>
    <row r="50" spans="8:13" ht="35" customHeight="1" x14ac:dyDescent="0.4">
      <c r="H50" s="13"/>
      <c r="I50" s="13"/>
      <c r="J50" s="13"/>
      <c r="K50" s="13"/>
      <c r="L50" s="13"/>
      <c r="M50" s="14"/>
    </row>
    <row r="51" spans="8:13" ht="35" customHeight="1" x14ac:dyDescent="0.4">
      <c r="H51" s="13"/>
      <c r="I51" s="13"/>
      <c r="J51" s="13"/>
      <c r="K51" s="13"/>
      <c r="L51" s="13"/>
      <c r="M51" s="14"/>
    </row>
    <row r="52" spans="8:13" ht="35" customHeight="1" x14ac:dyDescent="0.4">
      <c r="H52" s="13"/>
      <c r="I52" s="13"/>
      <c r="J52" s="13"/>
      <c r="K52" s="13"/>
      <c r="L52" s="13"/>
      <c r="M52" s="14"/>
    </row>
    <row r="53" spans="8:13" ht="35" customHeight="1" x14ac:dyDescent="0.4">
      <c r="H53" s="13"/>
      <c r="I53" s="13"/>
      <c r="J53" s="13"/>
      <c r="K53" s="13"/>
      <c r="L53" s="13"/>
      <c r="M53" s="14"/>
    </row>
    <row r="54" spans="8:13" ht="35" customHeight="1" x14ac:dyDescent="0.4">
      <c r="H54" s="13"/>
      <c r="I54" s="13"/>
      <c r="J54" s="13"/>
      <c r="K54" s="13"/>
      <c r="L54" s="13"/>
      <c r="M54" s="14"/>
    </row>
    <row r="55" spans="8:13" ht="35" customHeight="1" x14ac:dyDescent="0.4">
      <c r="H55" s="13"/>
      <c r="I55" s="13"/>
      <c r="J55" s="13"/>
      <c r="K55" s="13"/>
      <c r="L55" s="13"/>
      <c r="M55" s="14"/>
    </row>
    <row r="56" spans="8:13" ht="35" customHeight="1" x14ac:dyDescent="0.4">
      <c r="H56" s="13"/>
      <c r="I56" s="13"/>
      <c r="J56" s="13"/>
      <c r="K56" s="13"/>
      <c r="L56" s="13"/>
      <c r="M56" s="14"/>
    </row>
    <row r="57" spans="8:13" ht="35" customHeight="1" x14ac:dyDescent="0.4">
      <c r="H57" s="13"/>
      <c r="I57" s="13"/>
      <c r="J57" s="13"/>
      <c r="K57" s="13"/>
      <c r="L57" s="13"/>
      <c r="M57" s="14"/>
    </row>
    <row r="58" spans="8:13" ht="35" customHeight="1" x14ac:dyDescent="0.4">
      <c r="H58" s="13"/>
      <c r="I58" s="13"/>
      <c r="J58" s="13"/>
      <c r="K58" s="13"/>
      <c r="L58" s="13"/>
      <c r="M58" s="14"/>
    </row>
    <row r="59" spans="8:13" ht="35" customHeight="1" x14ac:dyDescent="0.4">
      <c r="H59" s="13"/>
      <c r="I59" s="13"/>
      <c r="J59" s="13"/>
      <c r="K59" s="13"/>
      <c r="L59" s="13"/>
      <c r="M59" s="14"/>
    </row>
    <row r="60" spans="8:13" ht="35" customHeight="1" x14ac:dyDescent="0.4">
      <c r="H60" s="13"/>
      <c r="I60" s="13"/>
      <c r="J60" s="13"/>
      <c r="K60" s="13"/>
      <c r="L60" s="13"/>
      <c r="M60" s="14"/>
    </row>
    <row r="61" spans="8:13" ht="35" customHeight="1" x14ac:dyDescent="0.4">
      <c r="H61" s="13"/>
      <c r="I61" s="13"/>
      <c r="J61" s="13"/>
      <c r="K61" s="13"/>
      <c r="L61" s="13"/>
      <c r="M61" s="14"/>
    </row>
    <row r="62" spans="8:13" ht="35" customHeight="1" x14ac:dyDescent="0.4">
      <c r="H62" s="13"/>
      <c r="I62" s="13"/>
      <c r="J62" s="13"/>
      <c r="K62" s="13"/>
      <c r="L62" s="13"/>
      <c r="M62" s="14"/>
    </row>
  </sheetData>
  <mergeCells count="5">
    <mergeCell ref="C1:G1"/>
    <mergeCell ref="C2:G2"/>
    <mergeCell ref="A1:B1"/>
    <mergeCell ref="A2:B2"/>
    <mergeCell ref="H1:H2"/>
  </mergeCells>
  <pageMargins left="0.7" right="0.7" top="0.75" bottom="0.75" header="0.3" footer="0.3"/>
  <pageSetup paperSize="9" scale="6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A5F5-C705-49C7-ADE9-A5C58C746AEE}">
  <sheetPr>
    <pageSetUpPr fitToPage="1"/>
  </sheetPr>
  <dimension ref="A1:J33"/>
  <sheetViews>
    <sheetView workbookViewId="0">
      <selection sqref="A1:J33"/>
    </sheetView>
  </sheetViews>
  <sheetFormatPr defaultRowHeight="14.5" x14ac:dyDescent="0.35"/>
  <cols>
    <col min="1" max="1" width="10.81640625" bestFit="1" customWidth="1"/>
    <col min="2" max="2" width="8.6328125" customWidth="1"/>
    <col min="3" max="3" width="15.54296875" customWidth="1"/>
    <col min="4" max="4" width="41.1796875" customWidth="1"/>
    <col min="5" max="5" width="14" customWidth="1"/>
    <col min="6" max="6" width="9.1796875" bestFit="1" customWidth="1"/>
    <col min="7" max="7" width="11.453125" customWidth="1"/>
    <col min="8" max="8" width="14.81640625" customWidth="1"/>
    <col min="9" max="9" width="41.36328125" customWidth="1"/>
    <col min="10" max="10" width="13.81640625" customWidth="1"/>
  </cols>
  <sheetData>
    <row r="1" spans="1:10" ht="30" customHeight="1" x14ac:dyDescent="0.8">
      <c r="A1" s="24"/>
      <c r="B1" s="119" t="s">
        <v>69</v>
      </c>
      <c r="C1" s="120"/>
      <c r="D1" s="120"/>
      <c r="E1" s="120"/>
      <c r="F1" s="120"/>
      <c r="G1" s="120"/>
      <c r="H1" s="120"/>
      <c r="I1" s="121"/>
      <c r="J1" s="117"/>
    </row>
    <row r="2" spans="1:10" ht="30" customHeight="1" x14ac:dyDescent="0.7">
      <c r="A2" s="5"/>
      <c r="B2" s="122" t="s">
        <v>78</v>
      </c>
      <c r="C2" s="123"/>
      <c r="D2" s="123"/>
      <c r="E2" s="123"/>
      <c r="F2" s="123"/>
      <c r="G2" s="123"/>
      <c r="H2" s="123"/>
      <c r="I2" s="124"/>
      <c r="J2" s="118"/>
    </row>
    <row r="3" spans="1:10" ht="30" customHeight="1" x14ac:dyDescent="0.45">
      <c r="A3" s="21" t="s">
        <v>0</v>
      </c>
      <c r="B3" s="22" t="s">
        <v>73</v>
      </c>
      <c r="C3" s="23" t="s">
        <v>74</v>
      </c>
      <c r="D3" s="23" t="s">
        <v>79</v>
      </c>
      <c r="E3" s="22" t="s">
        <v>76</v>
      </c>
      <c r="F3" s="23" t="s">
        <v>0</v>
      </c>
      <c r="G3" s="22" t="s">
        <v>73</v>
      </c>
      <c r="H3" s="22" t="s">
        <v>74</v>
      </c>
      <c r="I3" s="25" t="s">
        <v>79</v>
      </c>
      <c r="J3" s="26" t="s">
        <v>76</v>
      </c>
    </row>
    <row r="4" spans="1:10" ht="40" customHeight="1" x14ac:dyDescent="0.45">
      <c r="A4" s="19" t="s">
        <v>3</v>
      </c>
      <c r="B4" s="3"/>
      <c r="C4" s="1"/>
      <c r="D4" s="1"/>
      <c r="E4" s="2"/>
      <c r="F4" s="17">
        <v>207</v>
      </c>
      <c r="G4" s="3"/>
      <c r="H4" s="3"/>
      <c r="I4" s="9"/>
      <c r="J4" s="15"/>
    </row>
    <row r="5" spans="1:10" ht="40" customHeight="1" x14ac:dyDescent="0.45">
      <c r="A5" s="19" t="s">
        <v>6</v>
      </c>
      <c r="B5" s="3"/>
      <c r="C5" s="1"/>
      <c r="D5" s="1"/>
      <c r="E5" s="1"/>
      <c r="F5" s="17">
        <v>208</v>
      </c>
      <c r="G5" s="3"/>
      <c r="H5" s="3"/>
      <c r="I5" s="9"/>
      <c r="J5" s="15"/>
    </row>
    <row r="6" spans="1:10" ht="40" customHeight="1" x14ac:dyDescent="0.45">
      <c r="A6" s="19" t="s">
        <v>7</v>
      </c>
      <c r="B6" s="3"/>
      <c r="C6" s="1"/>
      <c r="D6" s="1"/>
      <c r="E6" s="1"/>
      <c r="F6" s="17">
        <v>211</v>
      </c>
      <c r="G6" s="3"/>
      <c r="H6" s="3"/>
      <c r="I6" s="9"/>
      <c r="J6" s="15"/>
    </row>
    <row r="7" spans="1:10" ht="40" customHeight="1" x14ac:dyDescent="0.45">
      <c r="A7" s="19" t="s">
        <v>8</v>
      </c>
      <c r="B7" s="3"/>
      <c r="C7" s="1"/>
      <c r="D7" s="1"/>
      <c r="E7" s="1"/>
      <c r="F7" s="17">
        <v>212</v>
      </c>
      <c r="G7" s="3"/>
      <c r="H7" s="3"/>
      <c r="I7" s="9"/>
      <c r="J7" s="15"/>
    </row>
    <row r="8" spans="1:10" ht="40" customHeight="1" x14ac:dyDescent="0.45">
      <c r="A8" s="19" t="s">
        <v>9</v>
      </c>
      <c r="B8" s="3"/>
      <c r="C8" s="1"/>
      <c r="D8" s="1"/>
      <c r="E8" s="1"/>
      <c r="F8" s="17">
        <v>301</v>
      </c>
      <c r="G8" s="3"/>
      <c r="H8" s="3"/>
      <c r="I8" s="9"/>
      <c r="J8" s="15"/>
    </row>
    <row r="9" spans="1:10" ht="40" customHeight="1" x14ac:dyDescent="0.45">
      <c r="A9" s="19" t="s">
        <v>10</v>
      </c>
      <c r="B9" s="3"/>
      <c r="C9" s="1"/>
      <c r="D9" s="1"/>
      <c r="E9" s="1"/>
      <c r="F9" s="17">
        <v>302</v>
      </c>
      <c r="G9" s="3"/>
      <c r="H9" s="3"/>
      <c r="I9" s="9"/>
      <c r="J9" s="15"/>
    </row>
    <row r="10" spans="1:10" ht="40" customHeight="1" x14ac:dyDescent="0.45">
      <c r="A10" s="19" t="s">
        <v>11</v>
      </c>
      <c r="B10" s="3"/>
      <c r="C10" s="1"/>
      <c r="D10" s="1"/>
      <c r="E10" s="2"/>
      <c r="F10" s="17">
        <v>303</v>
      </c>
      <c r="G10" s="3"/>
      <c r="H10" s="3"/>
      <c r="I10" s="9"/>
      <c r="J10" s="15"/>
    </row>
    <row r="11" spans="1:10" ht="40" customHeight="1" x14ac:dyDescent="0.45">
      <c r="A11" s="19" t="s">
        <v>12</v>
      </c>
      <c r="B11" s="3"/>
      <c r="C11" s="1"/>
      <c r="D11" s="1"/>
      <c r="E11" s="1"/>
      <c r="F11" s="17">
        <v>304</v>
      </c>
      <c r="G11" s="3"/>
      <c r="H11" s="3"/>
      <c r="I11" s="9"/>
      <c r="J11" s="15"/>
    </row>
    <row r="12" spans="1:10" ht="40" customHeight="1" x14ac:dyDescent="0.45">
      <c r="A12" s="19" t="s">
        <v>13</v>
      </c>
      <c r="B12" s="3"/>
      <c r="C12" s="1"/>
      <c r="D12" s="1"/>
      <c r="E12" s="1"/>
      <c r="F12" s="17">
        <v>305</v>
      </c>
      <c r="G12" s="3"/>
      <c r="H12" s="3"/>
      <c r="I12" s="9"/>
      <c r="J12" s="15"/>
    </row>
    <row r="13" spans="1:10" ht="40" customHeight="1" x14ac:dyDescent="0.45">
      <c r="A13" s="19" t="s">
        <v>14</v>
      </c>
      <c r="B13" s="3"/>
      <c r="C13" s="1"/>
      <c r="D13" s="1"/>
      <c r="E13" s="1"/>
      <c r="F13" s="17">
        <v>306</v>
      </c>
      <c r="G13" s="3"/>
      <c r="H13" s="3"/>
      <c r="I13" s="9"/>
      <c r="J13" s="15"/>
    </row>
    <row r="14" spans="1:10" ht="40" customHeight="1" x14ac:dyDescent="0.45">
      <c r="A14" s="19" t="s">
        <v>15</v>
      </c>
      <c r="B14" s="3"/>
      <c r="C14" s="1"/>
      <c r="D14" s="1"/>
      <c r="E14" s="1"/>
      <c r="F14" s="17">
        <v>307</v>
      </c>
      <c r="G14" s="3"/>
      <c r="H14" s="3"/>
      <c r="I14" s="9"/>
      <c r="J14" s="15"/>
    </row>
    <row r="15" spans="1:10" ht="40" customHeight="1" x14ac:dyDescent="0.45">
      <c r="A15" s="19" t="s">
        <v>16</v>
      </c>
      <c r="B15" s="3"/>
      <c r="C15" s="1"/>
      <c r="D15" s="1"/>
      <c r="E15" s="1"/>
      <c r="F15" s="17">
        <v>308</v>
      </c>
      <c r="G15" s="3"/>
      <c r="H15" s="3"/>
      <c r="I15" s="9"/>
      <c r="J15" s="15"/>
    </row>
    <row r="16" spans="1:10" ht="40" customHeight="1" x14ac:dyDescent="0.45">
      <c r="A16" s="19">
        <v>101</v>
      </c>
      <c r="B16" s="3"/>
      <c r="C16" s="1"/>
      <c r="D16" s="1"/>
      <c r="E16" s="2"/>
      <c r="F16" s="17">
        <v>309</v>
      </c>
      <c r="G16" s="3"/>
      <c r="H16" s="3"/>
      <c r="I16" s="9"/>
      <c r="J16" s="15"/>
    </row>
    <row r="17" spans="1:10" ht="40" customHeight="1" x14ac:dyDescent="0.45">
      <c r="A17" s="19">
        <v>102</v>
      </c>
      <c r="B17" s="3"/>
      <c r="C17" s="1"/>
      <c r="D17" s="1"/>
      <c r="E17" s="1"/>
      <c r="F17" s="17">
        <v>310</v>
      </c>
      <c r="G17" s="3"/>
      <c r="H17" s="3"/>
      <c r="I17" s="9"/>
      <c r="J17" s="15"/>
    </row>
    <row r="18" spans="1:10" ht="40" customHeight="1" x14ac:dyDescent="0.45">
      <c r="A18" s="19">
        <v>103</v>
      </c>
      <c r="B18" s="3"/>
      <c r="C18" s="1"/>
      <c r="D18" s="1"/>
      <c r="E18" s="1"/>
      <c r="F18" s="17">
        <v>311</v>
      </c>
      <c r="G18" s="3"/>
      <c r="H18" s="3"/>
      <c r="I18" s="9"/>
      <c r="J18" s="15"/>
    </row>
    <row r="19" spans="1:10" ht="40" customHeight="1" x14ac:dyDescent="0.45">
      <c r="A19" s="19">
        <v>104</v>
      </c>
      <c r="B19" s="3"/>
      <c r="C19" s="1"/>
      <c r="D19" s="1"/>
      <c r="E19" s="1"/>
      <c r="F19" s="17">
        <v>312</v>
      </c>
      <c r="G19" s="3"/>
      <c r="H19" s="3"/>
      <c r="I19" s="9"/>
      <c r="J19" s="15"/>
    </row>
    <row r="20" spans="1:10" ht="40" customHeight="1" x14ac:dyDescent="0.45">
      <c r="A20" s="19">
        <v>105</v>
      </c>
      <c r="B20" s="3"/>
      <c r="C20" s="1"/>
      <c r="D20" s="1"/>
      <c r="E20" s="1"/>
      <c r="F20" s="17">
        <v>401</v>
      </c>
      <c r="G20" s="3"/>
      <c r="H20" s="3"/>
      <c r="I20" s="9"/>
      <c r="J20" s="15"/>
    </row>
    <row r="21" spans="1:10" ht="40" customHeight="1" x14ac:dyDescent="0.45">
      <c r="A21" s="19">
        <v>106</v>
      </c>
      <c r="B21" s="3"/>
      <c r="C21" s="1"/>
      <c r="D21" s="1"/>
      <c r="E21" s="1"/>
      <c r="F21" s="17">
        <v>402</v>
      </c>
      <c r="G21" s="3"/>
      <c r="H21" s="3"/>
      <c r="I21" s="9"/>
      <c r="J21" s="15"/>
    </row>
    <row r="22" spans="1:10" ht="40" customHeight="1" x14ac:dyDescent="0.45">
      <c r="A22" s="19">
        <v>107</v>
      </c>
      <c r="B22" s="3"/>
      <c r="C22" s="1"/>
      <c r="D22" s="1"/>
      <c r="E22" s="1"/>
      <c r="F22" s="17">
        <v>403</v>
      </c>
      <c r="G22" s="3"/>
      <c r="H22" s="3"/>
      <c r="I22" s="9"/>
      <c r="J22" s="15"/>
    </row>
    <row r="23" spans="1:10" ht="40" customHeight="1" x14ac:dyDescent="0.45">
      <c r="A23" s="19">
        <v>108</v>
      </c>
      <c r="B23" s="3"/>
      <c r="C23" s="1"/>
      <c r="D23" s="1"/>
      <c r="E23" s="2"/>
      <c r="F23" s="17">
        <v>404</v>
      </c>
      <c r="G23" s="3"/>
      <c r="H23" s="3"/>
      <c r="I23" s="9"/>
      <c r="J23" s="15"/>
    </row>
    <row r="24" spans="1:10" ht="40" customHeight="1" x14ac:dyDescent="0.45">
      <c r="A24" s="19">
        <v>109</v>
      </c>
      <c r="B24" s="3"/>
      <c r="C24" s="1"/>
      <c r="D24" s="1"/>
      <c r="E24" s="1"/>
      <c r="F24" s="17">
        <v>405</v>
      </c>
      <c r="G24" s="3"/>
      <c r="H24" s="3"/>
      <c r="I24" s="9"/>
      <c r="J24" s="15"/>
    </row>
    <row r="25" spans="1:10" ht="40" customHeight="1" x14ac:dyDescent="0.45">
      <c r="A25" s="19">
        <v>110</v>
      </c>
      <c r="B25" s="3"/>
      <c r="C25" s="1"/>
      <c r="D25" s="1"/>
      <c r="E25" s="1"/>
      <c r="F25" s="17">
        <v>406</v>
      </c>
      <c r="G25" s="3"/>
      <c r="H25" s="3"/>
      <c r="I25" s="9"/>
      <c r="J25" s="15"/>
    </row>
    <row r="26" spans="1:10" ht="40" customHeight="1" x14ac:dyDescent="0.45">
      <c r="A26" s="19">
        <v>111</v>
      </c>
      <c r="B26" s="3"/>
      <c r="C26" s="1"/>
      <c r="D26" s="1"/>
      <c r="E26" s="1"/>
      <c r="F26" s="17">
        <v>407</v>
      </c>
      <c r="G26" s="3"/>
      <c r="H26" s="3"/>
      <c r="I26" s="9"/>
      <c r="J26" s="15"/>
    </row>
    <row r="27" spans="1:10" ht="40" customHeight="1" x14ac:dyDescent="0.45">
      <c r="A27" s="19">
        <v>112</v>
      </c>
      <c r="B27" s="3"/>
      <c r="C27" s="1"/>
      <c r="D27" s="1"/>
      <c r="E27" s="1"/>
      <c r="F27" s="17">
        <v>408</v>
      </c>
      <c r="G27" s="3"/>
      <c r="H27" s="3"/>
      <c r="I27" s="9"/>
      <c r="J27" s="15"/>
    </row>
    <row r="28" spans="1:10" ht="40" customHeight="1" x14ac:dyDescent="0.45">
      <c r="A28" s="19">
        <v>201</v>
      </c>
      <c r="B28" s="3"/>
      <c r="C28" s="1"/>
      <c r="D28" s="1"/>
      <c r="E28" s="1"/>
      <c r="F28" s="17">
        <v>409</v>
      </c>
      <c r="G28" s="3"/>
      <c r="H28" s="3"/>
      <c r="I28" s="9"/>
      <c r="J28" s="15"/>
    </row>
    <row r="29" spans="1:10" ht="40" customHeight="1" x14ac:dyDescent="0.45">
      <c r="A29" s="19">
        <v>202</v>
      </c>
      <c r="B29" s="3"/>
      <c r="C29" s="1"/>
      <c r="D29" s="1"/>
      <c r="E29" s="1"/>
      <c r="F29" s="17">
        <v>410</v>
      </c>
      <c r="G29" s="3"/>
      <c r="H29" s="3"/>
      <c r="I29" s="9"/>
      <c r="J29" s="15"/>
    </row>
    <row r="30" spans="1:10" ht="40" customHeight="1" x14ac:dyDescent="0.45">
      <c r="A30" s="19">
        <v>203</v>
      </c>
      <c r="B30" s="3"/>
      <c r="C30" s="1"/>
      <c r="D30" s="1"/>
      <c r="E30" s="2"/>
      <c r="F30" s="17">
        <v>411</v>
      </c>
      <c r="G30" s="3"/>
      <c r="H30" s="3"/>
      <c r="I30" s="9"/>
      <c r="J30" s="15"/>
    </row>
    <row r="31" spans="1:10" ht="40" customHeight="1" x14ac:dyDescent="0.45">
      <c r="A31" s="19">
        <v>204</v>
      </c>
      <c r="B31" s="3"/>
      <c r="C31" s="1"/>
      <c r="D31" s="1"/>
      <c r="E31" s="1"/>
      <c r="F31" s="17">
        <v>412</v>
      </c>
      <c r="G31" s="3"/>
      <c r="H31" s="3"/>
      <c r="I31" s="9"/>
      <c r="J31" s="15"/>
    </row>
    <row r="32" spans="1:10" ht="40" customHeight="1" x14ac:dyDescent="0.45">
      <c r="A32" s="19">
        <v>205</v>
      </c>
      <c r="B32" s="3"/>
      <c r="C32" s="1"/>
      <c r="D32" s="1"/>
      <c r="E32" s="1"/>
      <c r="F32" s="17">
        <v>501</v>
      </c>
      <c r="G32" s="3"/>
      <c r="H32" s="3"/>
      <c r="I32" s="9"/>
      <c r="J32" s="15"/>
    </row>
    <row r="33" spans="1:10" ht="40" customHeight="1" thickBot="1" x14ac:dyDescent="0.6">
      <c r="A33" s="20">
        <v>206</v>
      </c>
      <c r="B33" s="7"/>
      <c r="C33" s="8"/>
      <c r="D33" s="8"/>
      <c r="E33" s="8"/>
      <c r="F33" s="18"/>
      <c r="G33" s="7"/>
      <c r="H33" s="7"/>
      <c r="I33" s="10"/>
      <c r="J33" s="16"/>
    </row>
  </sheetData>
  <mergeCells count="3">
    <mergeCell ref="J1:J2"/>
    <mergeCell ref="B1:I1"/>
    <mergeCell ref="B2:I2"/>
  </mergeCells>
  <pageMargins left="0.25" right="0.25" top="0.75" bottom="0.75" header="0.3" footer="0.3"/>
  <pageSetup paperSize="9" orientation="portrait" r:id="rId1"/>
  <drawing r:id="rId2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NDR B-Block Owners</vt:lpstr>
      <vt:lpstr>NDR Tenant Details</vt:lpstr>
      <vt:lpstr>BIKE &amp; CAR PARKING DETAILS</vt:lpstr>
      <vt:lpstr>MONTHLY FORM</vt:lpstr>
      <vt:lpstr>Monthly Dues</vt:lpstr>
      <vt:lpstr>'BIKE &amp; CAR PARKING DETAILS'!Print_Area</vt:lpstr>
      <vt:lpstr>'Monthly Dues'!Print_Area</vt:lpstr>
      <vt:lpstr>'MONTHLY FORM'!Print_Area</vt:lpstr>
      <vt:lpstr>'NDR B-Block Owners'!Print_Area</vt:lpstr>
      <vt:lpstr>'NDR Tenant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Chinta, Srikanth SOMWIPRO-SOMWIPRO</dc:creator>
  <cp:lastModifiedBy>Chinta, Srikanth SOMWIPRO-SOMWIPRO</cp:lastModifiedBy>
  <cp:lastPrinted>2024-03-22T09:35:46Z</cp:lastPrinted>
  <dcterms:created xsi:type="dcterms:W3CDTF">2024-02-27T05:57:31Z</dcterms:created>
  <dcterms:modified xsi:type="dcterms:W3CDTF">2024-03-22T09:37:23Z</dcterms:modified>
</cp:coreProperties>
</file>