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ell Path Design\"/>
    </mc:Choice>
  </mc:AlternateContent>
  <xr:revisionPtr revIDLastSave="0" documentId="13_ncr:1_{CBA307E2-5088-4952-AFB8-737586E5278C}" xr6:coauthVersionLast="47" xr6:coauthVersionMax="47" xr10:uidLastSave="{00000000-0000-0000-0000-000000000000}"/>
  <bookViews>
    <workbookView xWindow="-108" yWindow="-108" windowWidth="23256" windowHeight="12576" activeTab="1" xr2:uid="{3E330EE0-FB6B-4DA5-A816-51C91FD8CAB8}"/>
  </bookViews>
  <sheets>
    <sheet name="Sheet1" sheetId="1" r:id="rId1"/>
    <sheet name="Sheet2" sheetId="2" r:id="rId2"/>
    <sheet name="Sheet3" sheetId="3" r:id="rId3"/>
    <sheet name="Sheet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4" i="5" l="1"/>
  <c r="B43" i="5"/>
  <c r="B41" i="5"/>
  <c r="B42" i="5"/>
  <c r="B36" i="5"/>
  <c r="B37" i="5" s="1"/>
  <c r="B38" i="5" s="1"/>
  <c r="B39" i="5" s="1"/>
  <c r="B40" i="5" s="1"/>
  <c r="B27" i="5"/>
  <c r="B28" i="5" s="1"/>
  <c r="B29" i="5" s="1"/>
  <c r="B30" i="5" s="1"/>
  <c r="B31" i="5" s="1"/>
  <c r="B32" i="5" s="1"/>
  <c r="B33" i="5" s="1"/>
  <c r="B34" i="5" s="1"/>
  <c r="B35" i="5" s="1"/>
  <c r="B19" i="5"/>
  <c r="B20" i="5" s="1"/>
  <c r="B21" i="5" s="1"/>
  <c r="B22" i="5" s="1"/>
  <c r="B23" i="5" s="1"/>
  <c r="B24" i="5" s="1"/>
  <c r="B25" i="5" s="1"/>
  <c r="B26" i="5" s="1"/>
  <c r="B18" i="5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2" i="3"/>
  <c r="U5" i="3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4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2" i="3"/>
  <c r="A4" i="5"/>
  <c r="A5" i="5"/>
  <c r="A6" i="5"/>
  <c r="A7" i="5"/>
  <c r="A8" i="5"/>
  <c r="A9" i="5"/>
  <c r="A10" i="5"/>
  <c r="A11" i="5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3" i="5"/>
  <c r="A25" i="3"/>
  <c r="B25" i="3" s="1"/>
  <c r="D25" i="3"/>
  <c r="A26" i="3"/>
  <c r="B26" i="3" s="1"/>
  <c r="D26" i="3"/>
  <c r="A27" i="3"/>
  <c r="B27" i="3" s="1"/>
  <c r="D27" i="3"/>
  <c r="A28" i="3"/>
  <c r="B28" i="3" s="1"/>
  <c r="D28" i="3"/>
  <c r="A29" i="3"/>
  <c r="B29" i="3" s="1"/>
  <c r="D29" i="3"/>
  <c r="A30" i="3"/>
  <c r="B30" i="3" s="1"/>
  <c r="D30" i="3"/>
  <c r="A31" i="3"/>
  <c r="B31" i="3" s="1"/>
  <c r="D31" i="3"/>
  <c r="A32" i="3"/>
  <c r="B32" i="3" s="1"/>
  <c r="D32" i="3"/>
  <c r="A33" i="3"/>
  <c r="B33" i="3" s="1"/>
  <c r="D33" i="3"/>
  <c r="A34" i="3"/>
  <c r="B34" i="3" s="1"/>
  <c r="G33" i="3" s="1"/>
  <c r="D34" i="3"/>
  <c r="A35" i="3"/>
  <c r="B35" i="3" s="1"/>
  <c r="D35" i="3"/>
  <c r="A36" i="3"/>
  <c r="B36" i="3" s="1"/>
  <c r="G35" i="3" s="1"/>
  <c r="D36" i="3"/>
  <c r="A37" i="3"/>
  <c r="B37" i="3" s="1"/>
  <c r="D37" i="3"/>
  <c r="A38" i="3"/>
  <c r="B38" i="3" s="1"/>
  <c r="G38" i="3" s="1"/>
  <c r="D38" i="3"/>
  <c r="A39" i="3"/>
  <c r="B39" i="3" s="1"/>
  <c r="D39" i="3"/>
  <c r="A40" i="3"/>
  <c r="B40" i="3" s="1"/>
  <c r="G39" i="3" s="1"/>
  <c r="D40" i="3"/>
  <c r="A41" i="3"/>
  <c r="B41" i="3" s="1"/>
  <c r="D41" i="3"/>
  <c r="A42" i="3"/>
  <c r="B42" i="3" s="1"/>
  <c r="G42" i="3" s="1"/>
  <c r="D42" i="3"/>
  <c r="A43" i="3"/>
  <c r="B43" i="3" s="1"/>
  <c r="D43" i="3"/>
  <c r="A44" i="3"/>
  <c r="B44" i="3" s="1"/>
  <c r="O43" i="3" s="1"/>
  <c r="D44" i="3"/>
  <c r="A45" i="3"/>
  <c r="B45" i="3" s="1"/>
  <c r="D45" i="3"/>
  <c r="A46" i="3"/>
  <c r="B46" i="3" s="1"/>
  <c r="G45" i="3" s="1"/>
  <c r="D46" i="3"/>
  <c r="A47" i="3"/>
  <c r="B47" i="3" s="1"/>
  <c r="D47" i="3"/>
  <c r="A48" i="3"/>
  <c r="B48" i="3" s="1"/>
  <c r="G47" i="3" s="1"/>
  <c r="D48" i="3"/>
  <c r="A49" i="3"/>
  <c r="B49" i="3" s="1"/>
  <c r="D49" i="3"/>
  <c r="G49" i="3"/>
  <c r="O49" i="3"/>
  <c r="A50" i="3"/>
  <c r="B50" i="3" s="1"/>
  <c r="D50" i="3"/>
  <c r="O50" i="3"/>
  <c r="A51" i="3"/>
  <c r="B51" i="3" s="1"/>
  <c r="D51" i="3"/>
  <c r="A52" i="3"/>
  <c r="B52" i="3" s="1"/>
  <c r="G52" i="3" s="1"/>
  <c r="D52" i="3"/>
  <c r="A53" i="3"/>
  <c r="B53" i="3" s="1"/>
  <c r="D53" i="3"/>
  <c r="G53" i="3"/>
  <c r="O53" i="3"/>
  <c r="A54" i="3"/>
  <c r="B54" i="3" s="1"/>
  <c r="D54" i="3"/>
  <c r="A55" i="3"/>
  <c r="B55" i="3" s="1"/>
  <c r="O55" i="3" s="1"/>
  <c r="D55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5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" i="3"/>
  <c r="B3" i="3"/>
  <c r="B4" i="3"/>
  <c r="E3" i="3" s="1"/>
  <c r="C37" i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E50" i="3" l="1"/>
  <c r="F50" i="3"/>
  <c r="Q50" i="3"/>
  <c r="G48" i="3"/>
  <c r="G46" i="3"/>
  <c r="G44" i="3"/>
  <c r="G40" i="3"/>
  <c r="G36" i="3"/>
  <c r="G34" i="3"/>
  <c r="G31" i="3"/>
  <c r="E31" i="3"/>
  <c r="O31" i="3"/>
  <c r="F31" i="3"/>
  <c r="Q31" i="3"/>
  <c r="O27" i="3"/>
  <c r="E27" i="3"/>
  <c r="F27" i="3"/>
  <c r="Q27" i="3"/>
  <c r="G27" i="3"/>
  <c r="E41" i="3"/>
  <c r="F41" i="3"/>
  <c r="Q41" i="3"/>
  <c r="E37" i="3"/>
  <c r="F37" i="3"/>
  <c r="Q37" i="3"/>
  <c r="O47" i="3"/>
  <c r="O45" i="3"/>
  <c r="O41" i="3"/>
  <c r="O39" i="3"/>
  <c r="O37" i="3"/>
  <c r="O35" i="3"/>
  <c r="O33" i="3"/>
  <c r="O26" i="3"/>
  <c r="G26" i="3"/>
  <c r="E26" i="3"/>
  <c r="H26" i="3" s="1"/>
  <c r="I26" i="3" s="1"/>
  <c r="F26" i="3"/>
  <c r="Q26" i="3"/>
  <c r="O54" i="3"/>
  <c r="E51" i="3"/>
  <c r="F51" i="3"/>
  <c r="Q51" i="3"/>
  <c r="E43" i="3"/>
  <c r="F43" i="3"/>
  <c r="Q43" i="3"/>
  <c r="O30" i="3"/>
  <c r="E30" i="3"/>
  <c r="H30" i="3" s="1"/>
  <c r="I30" i="3" s="1"/>
  <c r="F30" i="3"/>
  <c r="G30" i="3"/>
  <c r="Q30" i="3"/>
  <c r="G54" i="3"/>
  <c r="O51" i="3"/>
  <c r="G50" i="3"/>
  <c r="G43" i="3"/>
  <c r="G41" i="3"/>
  <c r="G37" i="3"/>
  <c r="O29" i="3"/>
  <c r="E29" i="3"/>
  <c r="G29" i="3"/>
  <c r="F29" i="3"/>
  <c r="Q29" i="3"/>
  <c r="E33" i="3"/>
  <c r="F33" i="3"/>
  <c r="Q33" i="3"/>
  <c r="E25" i="3"/>
  <c r="H25" i="3" s="1"/>
  <c r="I25" i="3" s="1"/>
  <c r="O25" i="3"/>
  <c r="F25" i="3"/>
  <c r="G25" i="3"/>
  <c r="Q25" i="3"/>
  <c r="E54" i="3"/>
  <c r="E55" i="3"/>
  <c r="F55" i="3"/>
  <c r="F54" i="3"/>
  <c r="Q54" i="3"/>
  <c r="Q55" i="3"/>
  <c r="E47" i="3"/>
  <c r="H47" i="3" s="1"/>
  <c r="I47" i="3" s="1"/>
  <c r="F47" i="3"/>
  <c r="Q47" i="3"/>
  <c r="E45" i="3"/>
  <c r="F45" i="3"/>
  <c r="Q45" i="3"/>
  <c r="E39" i="3"/>
  <c r="H39" i="3" s="1"/>
  <c r="I39" i="3" s="1"/>
  <c r="F39" i="3"/>
  <c r="Q39" i="3"/>
  <c r="E35" i="3"/>
  <c r="F35" i="3"/>
  <c r="Q35" i="3"/>
  <c r="E52" i="3"/>
  <c r="H52" i="3" s="1"/>
  <c r="I52" i="3" s="1"/>
  <c r="F52" i="3"/>
  <c r="Q52" i="3"/>
  <c r="E48" i="3"/>
  <c r="F48" i="3"/>
  <c r="Q48" i="3"/>
  <c r="G55" i="3"/>
  <c r="E53" i="3"/>
  <c r="H53" i="3" s="1"/>
  <c r="I53" i="3" s="1"/>
  <c r="F53" i="3"/>
  <c r="Q53" i="3"/>
  <c r="O52" i="3"/>
  <c r="G51" i="3"/>
  <c r="E49" i="3"/>
  <c r="F49" i="3"/>
  <c r="Q49" i="3"/>
  <c r="O48" i="3"/>
  <c r="E46" i="3"/>
  <c r="F46" i="3"/>
  <c r="Q46" i="3"/>
  <c r="E44" i="3"/>
  <c r="H44" i="3" s="1"/>
  <c r="I44" i="3" s="1"/>
  <c r="F44" i="3"/>
  <c r="Q44" i="3"/>
  <c r="E42" i="3"/>
  <c r="F42" i="3"/>
  <c r="Q42" i="3"/>
  <c r="E40" i="3"/>
  <c r="H40" i="3" s="1"/>
  <c r="I40" i="3" s="1"/>
  <c r="F40" i="3"/>
  <c r="Q40" i="3"/>
  <c r="E38" i="3"/>
  <c r="F38" i="3"/>
  <c r="Q38" i="3"/>
  <c r="E36" i="3"/>
  <c r="H36" i="3" s="1"/>
  <c r="I36" i="3" s="1"/>
  <c r="F36" i="3"/>
  <c r="Q36" i="3"/>
  <c r="E34" i="3"/>
  <c r="F34" i="3"/>
  <c r="Q34" i="3"/>
  <c r="G32" i="3"/>
  <c r="O32" i="3"/>
  <c r="E32" i="3"/>
  <c r="F32" i="3"/>
  <c r="Q32" i="3"/>
  <c r="O28" i="3"/>
  <c r="G28" i="3"/>
  <c r="E28" i="3"/>
  <c r="H28" i="3" s="1"/>
  <c r="I28" i="3" s="1"/>
  <c r="F28" i="3"/>
  <c r="Q28" i="3"/>
  <c r="O46" i="3"/>
  <c r="O44" i="3"/>
  <c r="O42" i="3"/>
  <c r="O40" i="3"/>
  <c r="O38" i="3"/>
  <c r="O36" i="3"/>
  <c r="O34" i="3"/>
  <c r="G3" i="3"/>
  <c r="B24" i="3"/>
  <c r="Q24" i="3" s="1"/>
  <c r="B23" i="3"/>
  <c r="F3" i="3"/>
  <c r="O3" i="3"/>
  <c r="Q3" i="3"/>
  <c r="B9" i="3"/>
  <c r="B17" i="3"/>
  <c r="B16" i="3"/>
  <c r="B8" i="3"/>
  <c r="B15" i="3"/>
  <c r="B7" i="3"/>
  <c r="B10" i="3"/>
  <c r="B22" i="3"/>
  <c r="B14" i="3"/>
  <c r="B6" i="3"/>
  <c r="O24" i="3"/>
  <c r="B21" i="3"/>
  <c r="B13" i="3"/>
  <c r="B5" i="3"/>
  <c r="E4" i="3" s="1"/>
  <c r="B20" i="3"/>
  <c r="B12" i="3"/>
  <c r="B18" i="3"/>
  <c r="B19" i="3"/>
  <c r="B11" i="3"/>
  <c r="J36" i="3" l="1"/>
  <c r="K36" i="3"/>
  <c r="L36" i="3" s="1"/>
  <c r="M36" i="3" s="1"/>
  <c r="N36" i="3" s="1"/>
  <c r="S36" i="3"/>
  <c r="J52" i="3"/>
  <c r="K52" i="3"/>
  <c r="L52" i="3" s="1"/>
  <c r="M52" i="3" s="1"/>
  <c r="N52" i="3" s="1"/>
  <c r="S52" i="3"/>
  <c r="J26" i="3"/>
  <c r="K26" i="3"/>
  <c r="L26" i="3" s="1"/>
  <c r="M26" i="3" s="1"/>
  <c r="N26" i="3" s="1"/>
  <c r="S26" i="3"/>
  <c r="H49" i="3"/>
  <c r="I49" i="3" s="1"/>
  <c r="H33" i="3"/>
  <c r="I33" i="3" s="1"/>
  <c r="H41" i="3"/>
  <c r="I41" i="3" s="1"/>
  <c r="J40" i="3"/>
  <c r="K40" i="3"/>
  <c r="L40" i="3" s="1"/>
  <c r="M40" i="3" s="1"/>
  <c r="N40" i="3" s="1"/>
  <c r="S40" i="3"/>
  <c r="H51" i="3"/>
  <c r="I51" i="3" s="1"/>
  <c r="J44" i="3"/>
  <c r="K44" i="3"/>
  <c r="L44" i="3" s="1"/>
  <c r="M44" i="3" s="1"/>
  <c r="N44" i="3" s="1"/>
  <c r="S44" i="3"/>
  <c r="J30" i="3"/>
  <c r="K30" i="3"/>
  <c r="L30" i="3" s="1"/>
  <c r="M30" i="3" s="1"/>
  <c r="N30" i="3" s="1"/>
  <c r="S30" i="3"/>
  <c r="H34" i="3"/>
  <c r="I34" i="3" s="1"/>
  <c r="H38" i="3"/>
  <c r="I38" i="3" s="1"/>
  <c r="H42" i="3"/>
  <c r="I42" i="3" s="1"/>
  <c r="H46" i="3"/>
  <c r="I46" i="3" s="1"/>
  <c r="H48" i="3"/>
  <c r="I48" i="3" s="1"/>
  <c r="H35" i="3"/>
  <c r="I35" i="3" s="1"/>
  <c r="H45" i="3"/>
  <c r="I45" i="3" s="1"/>
  <c r="H31" i="3"/>
  <c r="I31" i="3" s="1"/>
  <c r="J47" i="3"/>
  <c r="K47" i="3"/>
  <c r="L47" i="3" s="1"/>
  <c r="M47" i="3" s="1"/>
  <c r="N47" i="3" s="1"/>
  <c r="S47" i="3"/>
  <c r="J25" i="3"/>
  <c r="K25" i="3"/>
  <c r="S25" i="3"/>
  <c r="H37" i="3"/>
  <c r="I37" i="3" s="1"/>
  <c r="J28" i="3"/>
  <c r="K28" i="3"/>
  <c r="S28" i="3"/>
  <c r="J39" i="3"/>
  <c r="K39" i="3"/>
  <c r="L39" i="3" s="1"/>
  <c r="M39" i="3" s="1"/>
  <c r="N39" i="3" s="1"/>
  <c r="S39" i="3"/>
  <c r="H32" i="3"/>
  <c r="I32" i="3" s="1"/>
  <c r="H55" i="3"/>
  <c r="I55" i="3" s="1"/>
  <c r="H29" i="3"/>
  <c r="I29" i="3" s="1"/>
  <c r="H27" i="3"/>
  <c r="I27" i="3" s="1"/>
  <c r="J53" i="3"/>
  <c r="K53" i="3"/>
  <c r="S53" i="3"/>
  <c r="H54" i="3"/>
  <c r="I54" i="3" s="1"/>
  <c r="H43" i="3"/>
  <c r="I43" i="3" s="1"/>
  <c r="H50" i="3"/>
  <c r="I50" i="3" s="1"/>
  <c r="G24" i="3"/>
  <c r="E24" i="3"/>
  <c r="F24" i="3"/>
  <c r="G4" i="3"/>
  <c r="O4" i="3"/>
  <c r="F4" i="3"/>
  <c r="H3" i="3" s="1"/>
  <c r="I3" i="3" s="1"/>
  <c r="K3" i="3" s="1"/>
  <c r="Q4" i="3"/>
  <c r="O5" i="3"/>
  <c r="E5" i="3"/>
  <c r="F5" i="3"/>
  <c r="G5" i="3"/>
  <c r="Q5" i="3"/>
  <c r="J27" i="3" l="1"/>
  <c r="K27" i="3"/>
  <c r="S27" i="3"/>
  <c r="L28" i="3"/>
  <c r="M28" i="3" s="1"/>
  <c r="N28" i="3" s="1"/>
  <c r="J34" i="3"/>
  <c r="K34" i="3"/>
  <c r="L34" i="3" s="1"/>
  <c r="M34" i="3" s="1"/>
  <c r="N34" i="3" s="1"/>
  <c r="S34" i="3"/>
  <c r="J51" i="3"/>
  <c r="K51" i="3"/>
  <c r="S51" i="3"/>
  <c r="J55" i="3"/>
  <c r="K55" i="3"/>
  <c r="L55" i="3" s="1"/>
  <c r="M55" i="3" s="1"/>
  <c r="N55" i="3" s="1"/>
  <c r="S55" i="3"/>
  <c r="J31" i="3"/>
  <c r="K31" i="3"/>
  <c r="S31" i="3"/>
  <c r="J45" i="3"/>
  <c r="K45" i="3"/>
  <c r="S45" i="3"/>
  <c r="J32" i="3"/>
  <c r="K32" i="3"/>
  <c r="S32" i="3"/>
  <c r="J35" i="3"/>
  <c r="K35" i="3"/>
  <c r="L35" i="3" s="1"/>
  <c r="M35" i="3" s="1"/>
  <c r="N35" i="3" s="1"/>
  <c r="S35" i="3"/>
  <c r="J41" i="3"/>
  <c r="K41" i="3"/>
  <c r="L41" i="3" s="1"/>
  <c r="M41" i="3" s="1"/>
  <c r="N41" i="3" s="1"/>
  <c r="S41" i="3"/>
  <c r="J38" i="3"/>
  <c r="K38" i="3"/>
  <c r="L38" i="3" s="1"/>
  <c r="M38" i="3" s="1"/>
  <c r="N38" i="3" s="1"/>
  <c r="S38" i="3"/>
  <c r="J29" i="3"/>
  <c r="K29" i="3"/>
  <c r="S29" i="3"/>
  <c r="J50" i="3"/>
  <c r="K50" i="3"/>
  <c r="L50" i="3" s="1"/>
  <c r="M50" i="3" s="1"/>
  <c r="N50" i="3" s="1"/>
  <c r="S50" i="3"/>
  <c r="J37" i="3"/>
  <c r="K37" i="3"/>
  <c r="S37" i="3"/>
  <c r="J43" i="3"/>
  <c r="K43" i="3"/>
  <c r="S43" i="3"/>
  <c r="J54" i="3"/>
  <c r="K54" i="3"/>
  <c r="S54" i="3"/>
  <c r="L25" i="3"/>
  <c r="M25" i="3" s="1"/>
  <c r="N25" i="3" s="1"/>
  <c r="J48" i="3"/>
  <c r="K48" i="3"/>
  <c r="S48" i="3"/>
  <c r="J33" i="3"/>
  <c r="K33" i="3"/>
  <c r="L33" i="3" s="1"/>
  <c r="M33" i="3" s="1"/>
  <c r="N33" i="3" s="1"/>
  <c r="S33" i="3"/>
  <c r="J46" i="3"/>
  <c r="K46" i="3"/>
  <c r="L46" i="3" s="1"/>
  <c r="M46" i="3" s="1"/>
  <c r="N46" i="3" s="1"/>
  <c r="S46" i="3"/>
  <c r="J49" i="3"/>
  <c r="K49" i="3"/>
  <c r="S49" i="3"/>
  <c r="L53" i="3"/>
  <c r="M53" i="3" s="1"/>
  <c r="N53" i="3" s="1"/>
  <c r="J42" i="3"/>
  <c r="K42" i="3"/>
  <c r="L42" i="3" s="1"/>
  <c r="M42" i="3" s="1"/>
  <c r="N42" i="3" s="1"/>
  <c r="S42" i="3"/>
  <c r="H24" i="3"/>
  <c r="I24" i="3" s="1"/>
  <c r="J24" i="3" s="1"/>
  <c r="H4" i="3"/>
  <c r="I4" i="3" s="1"/>
  <c r="S4" i="3" s="1"/>
  <c r="S3" i="3"/>
  <c r="J3" i="3"/>
  <c r="L3" i="3" s="1"/>
  <c r="M3" i="3" s="1"/>
  <c r="N3" i="3" s="1"/>
  <c r="O6" i="3"/>
  <c r="E6" i="3"/>
  <c r="G6" i="3"/>
  <c r="F6" i="3"/>
  <c r="H5" i="3" s="1"/>
  <c r="I5" i="3" s="1"/>
  <c r="Q6" i="3"/>
  <c r="L37" i="3" l="1"/>
  <c r="M37" i="3" s="1"/>
  <c r="N37" i="3" s="1"/>
  <c r="L31" i="3"/>
  <c r="M31" i="3" s="1"/>
  <c r="N31" i="3" s="1"/>
  <c r="L54" i="3"/>
  <c r="M54" i="3" s="1"/>
  <c r="N54" i="3" s="1"/>
  <c r="L32" i="3"/>
  <c r="M32" i="3" s="1"/>
  <c r="N32" i="3" s="1"/>
  <c r="L49" i="3"/>
  <c r="M49" i="3" s="1"/>
  <c r="N49" i="3" s="1"/>
  <c r="L43" i="3"/>
  <c r="M43" i="3" s="1"/>
  <c r="N43" i="3" s="1"/>
  <c r="L45" i="3"/>
  <c r="M45" i="3" s="1"/>
  <c r="N45" i="3" s="1"/>
  <c r="L27" i="3"/>
  <c r="M27" i="3" s="1"/>
  <c r="N27" i="3" s="1"/>
  <c r="L48" i="3"/>
  <c r="M48" i="3" s="1"/>
  <c r="N48" i="3" s="1"/>
  <c r="L29" i="3"/>
  <c r="M29" i="3" s="1"/>
  <c r="N29" i="3" s="1"/>
  <c r="L51" i="3"/>
  <c r="M51" i="3" s="1"/>
  <c r="N51" i="3" s="1"/>
  <c r="K24" i="3"/>
  <c r="L24" i="3" s="1"/>
  <c r="M24" i="3" s="1"/>
  <c r="N24" i="3" s="1"/>
  <c r="S24" i="3"/>
  <c r="J4" i="3"/>
  <c r="K4" i="3"/>
  <c r="J5" i="3"/>
  <c r="S5" i="3"/>
  <c r="K5" i="3"/>
  <c r="O7" i="3"/>
  <c r="E7" i="3"/>
  <c r="F7" i="3"/>
  <c r="H6" i="3" s="1"/>
  <c r="I6" i="3" s="1"/>
  <c r="Q7" i="3"/>
  <c r="G7" i="3"/>
  <c r="L4" i="3" l="1"/>
  <c r="M4" i="3" s="1"/>
  <c r="N4" i="3" s="1"/>
  <c r="L5" i="3"/>
  <c r="M5" i="3" s="1"/>
  <c r="R5" i="3" s="1"/>
  <c r="J6" i="3"/>
  <c r="S6" i="3"/>
  <c r="K6" i="3"/>
  <c r="Q8" i="3"/>
  <c r="G8" i="3"/>
  <c r="O8" i="3"/>
  <c r="E8" i="3"/>
  <c r="F8" i="3"/>
  <c r="H7" i="3" s="1"/>
  <c r="I7" i="3" s="1"/>
  <c r="R4" i="3"/>
  <c r="P4" i="3"/>
  <c r="P5" i="3" l="1"/>
  <c r="L6" i="3"/>
  <c r="M6" i="3" s="1"/>
  <c r="P6" i="3" s="1"/>
  <c r="N5" i="3"/>
  <c r="J7" i="3"/>
  <c r="S7" i="3"/>
  <c r="K7" i="3"/>
  <c r="R6" i="3"/>
  <c r="N6" i="3"/>
  <c r="Q9" i="3"/>
  <c r="G9" i="3"/>
  <c r="O9" i="3"/>
  <c r="E9" i="3"/>
  <c r="F9" i="3"/>
  <c r="H8" i="3" s="1"/>
  <c r="I8" i="3" s="1"/>
  <c r="L7" i="3" l="1"/>
  <c r="M7" i="3" s="1"/>
  <c r="R7" i="3" s="1"/>
  <c r="F10" i="3"/>
  <c r="G10" i="3"/>
  <c r="Q10" i="3"/>
  <c r="E10" i="3"/>
  <c r="O10" i="3"/>
  <c r="H9" i="3"/>
  <c r="I9" i="3" s="1"/>
  <c r="J8" i="3"/>
  <c r="S8" i="3"/>
  <c r="K8" i="3"/>
  <c r="P7" i="3" l="1"/>
  <c r="N7" i="3"/>
  <c r="L8" i="3"/>
  <c r="M8" i="3" s="1"/>
  <c r="R8" i="3" s="1"/>
  <c r="J9" i="3"/>
  <c r="S9" i="3"/>
  <c r="K9" i="3"/>
  <c r="L9" i="3" s="1"/>
  <c r="M9" i="3" s="1"/>
  <c r="F11" i="3"/>
  <c r="H10" i="3" s="1"/>
  <c r="I10" i="3" s="1"/>
  <c r="Q11" i="3"/>
  <c r="G11" i="3"/>
  <c r="O11" i="3"/>
  <c r="E11" i="3"/>
  <c r="P8" i="3"/>
  <c r="N8" i="3" l="1"/>
  <c r="K10" i="3"/>
  <c r="J10" i="3"/>
  <c r="S10" i="3"/>
  <c r="E12" i="3"/>
  <c r="F12" i="3"/>
  <c r="H11" i="3" s="1"/>
  <c r="I11" i="3" s="1"/>
  <c r="Q12" i="3"/>
  <c r="G12" i="3"/>
  <c r="O12" i="3"/>
  <c r="R9" i="3"/>
  <c r="N9" i="3"/>
  <c r="P9" i="3"/>
  <c r="S11" i="3" l="1"/>
  <c r="K11" i="3"/>
  <c r="J11" i="3"/>
  <c r="O13" i="3"/>
  <c r="E13" i="3"/>
  <c r="F13" i="3"/>
  <c r="H12" i="3" s="1"/>
  <c r="I12" i="3" s="1"/>
  <c r="G13" i="3"/>
  <c r="Q13" i="3"/>
  <c r="L10" i="3"/>
  <c r="M10" i="3" s="1"/>
  <c r="S12" i="3" l="1"/>
  <c r="K12" i="3"/>
  <c r="J12" i="3"/>
  <c r="O14" i="3"/>
  <c r="E14" i="3"/>
  <c r="F14" i="3"/>
  <c r="H13" i="3" s="1"/>
  <c r="I13" i="3" s="1"/>
  <c r="G14" i="3"/>
  <c r="Q14" i="3"/>
  <c r="R10" i="3"/>
  <c r="N10" i="3"/>
  <c r="P10" i="3"/>
  <c r="L11" i="3"/>
  <c r="M11" i="3" s="1"/>
  <c r="J13" i="3" l="1"/>
  <c r="S13" i="3"/>
  <c r="K13" i="3"/>
  <c r="R11" i="3"/>
  <c r="N11" i="3"/>
  <c r="P11" i="3"/>
  <c r="L12" i="3"/>
  <c r="M12" i="3" s="1"/>
  <c r="O15" i="3"/>
  <c r="E15" i="3"/>
  <c r="F15" i="3"/>
  <c r="H14" i="3" s="1"/>
  <c r="I14" i="3" s="1"/>
  <c r="Q15" i="3"/>
  <c r="G15" i="3"/>
  <c r="L13" i="3" l="1"/>
  <c r="M13" i="3" s="1"/>
  <c r="N13" i="3" s="1"/>
  <c r="Q16" i="3"/>
  <c r="G16" i="3"/>
  <c r="O16" i="3"/>
  <c r="E16" i="3"/>
  <c r="F16" i="3"/>
  <c r="H15" i="3" s="1"/>
  <c r="I15" i="3" s="1"/>
  <c r="J14" i="3"/>
  <c r="S14" i="3"/>
  <c r="K14" i="3"/>
  <c r="R13" i="3"/>
  <c r="P13" i="3"/>
  <c r="R12" i="3"/>
  <c r="N12" i="3"/>
  <c r="P12" i="3"/>
  <c r="J15" i="3" l="1"/>
  <c r="S15" i="3"/>
  <c r="K15" i="3"/>
  <c r="Q17" i="3"/>
  <c r="G17" i="3"/>
  <c r="O17" i="3"/>
  <c r="E17" i="3"/>
  <c r="F17" i="3"/>
  <c r="H16" i="3" s="1"/>
  <c r="I16" i="3" s="1"/>
  <c r="L14" i="3"/>
  <c r="M14" i="3" s="1"/>
  <c r="L15" i="3" l="1"/>
  <c r="M15" i="3" s="1"/>
  <c r="R15" i="3" s="1"/>
  <c r="F18" i="3"/>
  <c r="H17" i="3" s="1"/>
  <c r="I17" i="3" s="1"/>
  <c r="E18" i="3"/>
  <c r="Q18" i="3"/>
  <c r="G18" i="3"/>
  <c r="O18" i="3"/>
  <c r="R14" i="3"/>
  <c r="N14" i="3"/>
  <c r="P14" i="3"/>
  <c r="J16" i="3"/>
  <c r="S16" i="3"/>
  <c r="K16" i="3"/>
  <c r="L16" i="3" l="1"/>
  <c r="M16" i="3" s="1"/>
  <c r="P15" i="3"/>
  <c r="N15" i="3"/>
  <c r="J17" i="3"/>
  <c r="S17" i="3"/>
  <c r="K17" i="3"/>
  <c r="R16" i="3"/>
  <c r="N16" i="3"/>
  <c r="P16" i="3"/>
  <c r="F19" i="3"/>
  <c r="H18" i="3" s="1"/>
  <c r="I18" i="3" s="1"/>
  <c r="G19" i="3"/>
  <c r="Q19" i="3"/>
  <c r="O19" i="3"/>
  <c r="E19" i="3"/>
  <c r="L17" i="3" l="1"/>
  <c r="M17" i="3" s="1"/>
  <c r="R17" i="3" s="1"/>
  <c r="K18" i="3"/>
  <c r="J18" i="3"/>
  <c r="S18" i="3"/>
  <c r="E20" i="3"/>
  <c r="F20" i="3"/>
  <c r="H19" i="3" s="1"/>
  <c r="I19" i="3" s="1"/>
  <c r="Q20" i="3"/>
  <c r="G20" i="3"/>
  <c r="O20" i="3"/>
  <c r="N17" i="3" l="1"/>
  <c r="P17" i="3"/>
  <c r="S19" i="3"/>
  <c r="K19" i="3"/>
  <c r="J19" i="3"/>
  <c r="O21" i="3"/>
  <c r="E21" i="3"/>
  <c r="F21" i="3"/>
  <c r="H20" i="3" s="1"/>
  <c r="I20" i="3" s="1"/>
  <c r="G21" i="3"/>
  <c r="Q21" i="3"/>
  <c r="L18" i="3"/>
  <c r="M18" i="3" s="1"/>
  <c r="K20" i="3" l="1"/>
  <c r="S20" i="3"/>
  <c r="J20" i="3"/>
  <c r="R18" i="3"/>
  <c r="N18" i="3"/>
  <c r="P18" i="3"/>
  <c r="E22" i="3"/>
  <c r="E23" i="3"/>
  <c r="O22" i="3"/>
  <c r="O23" i="3"/>
  <c r="G22" i="3"/>
  <c r="F22" i="3"/>
  <c r="H21" i="3" s="1"/>
  <c r="I21" i="3" s="1"/>
  <c r="F23" i="3"/>
  <c r="Q22" i="3"/>
  <c r="Q23" i="3"/>
  <c r="G23" i="3"/>
  <c r="L19" i="3"/>
  <c r="M19" i="3" s="1"/>
  <c r="H22" i="3" l="1"/>
  <c r="I22" i="3" s="1"/>
  <c r="J21" i="3"/>
  <c r="S21" i="3"/>
  <c r="K21" i="3"/>
  <c r="J22" i="3"/>
  <c r="S22" i="3"/>
  <c r="K22" i="3"/>
  <c r="R19" i="3"/>
  <c r="N19" i="3"/>
  <c r="P19" i="3"/>
  <c r="H23" i="3"/>
  <c r="I23" i="3" s="1"/>
  <c r="L20" i="3"/>
  <c r="M20" i="3" s="1"/>
  <c r="L21" i="3" l="1"/>
  <c r="M21" i="3" s="1"/>
  <c r="R21" i="3" s="1"/>
  <c r="L22" i="3"/>
  <c r="M22" i="3" s="1"/>
  <c r="P22" i="3" s="1"/>
  <c r="J23" i="3"/>
  <c r="S23" i="3"/>
  <c r="K23" i="3"/>
  <c r="N21" i="3"/>
  <c r="P21" i="3"/>
  <c r="R20" i="3"/>
  <c r="N20" i="3"/>
  <c r="P20" i="3"/>
  <c r="N22" i="3" l="1"/>
  <c r="R22" i="3"/>
  <c r="L23" i="3"/>
  <c r="M23" i="3" s="1"/>
  <c r="R23" i="3" s="1"/>
  <c r="N23" i="3"/>
  <c r="P23" i="3"/>
  <c r="S2" i="3"/>
  <c r="J2" i="3"/>
  <c r="E2" i="3"/>
  <c r="H2" i="3"/>
  <c r="I2" i="3"/>
  <c r="K2" i="3"/>
  <c r="L2" i="3"/>
  <c r="M2" i="3"/>
  <c r="G2" i="3"/>
  <c r="F2" i="3"/>
  <c r="Q2" i="3"/>
  <c r="N2" i="3"/>
  <c r="A2" i="3"/>
  <c r="B2" i="3"/>
  <c r="O2" i="3"/>
</calcChain>
</file>

<file path=xl/sharedStrings.xml><?xml version="1.0" encoding="utf-8"?>
<sst xmlns="http://schemas.openxmlformats.org/spreadsheetml/2006/main" count="29" uniqueCount="26">
  <si>
    <t>Azimuth</t>
  </si>
  <si>
    <t>Inclination</t>
  </si>
  <si>
    <t>MD</t>
  </si>
  <si>
    <t>X-tvd</t>
  </si>
  <si>
    <t>Y-hdist</t>
  </si>
  <si>
    <t>md</t>
  </si>
  <si>
    <t>alpha</t>
  </si>
  <si>
    <t>beta</t>
  </si>
  <si>
    <t>a1</t>
  </si>
  <si>
    <t>a2</t>
  </si>
  <si>
    <t>a3</t>
  </si>
  <si>
    <t>phi</t>
  </si>
  <si>
    <t>a4</t>
  </si>
  <si>
    <t>a5</t>
  </si>
  <si>
    <t>delv</t>
  </si>
  <si>
    <t>deln</t>
  </si>
  <si>
    <t>dele</t>
  </si>
  <si>
    <t>Ratio Factor</t>
  </si>
  <si>
    <t>fl/2</t>
  </si>
  <si>
    <t>DLS</t>
  </si>
  <si>
    <t>inc</t>
  </si>
  <si>
    <t>azi</t>
  </si>
  <si>
    <t>del</t>
  </si>
  <si>
    <t>theta</t>
  </si>
  <si>
    <t>tvd</t>
  </si>
  <si>
    <t>vertical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</si>
</sst>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122F9-3D32-4EE2-8168-8D89D8549D80}">
  <dimension ref="B1:D134"/>
  <sheetViews>
    <sheetView workbookViewId="0">
      <selection activeCell="F9" sqref="F9"/>
    </sheetView>
  </sheetViews>
  <sheetFormatPr defaultRowHeight="14.4" x14ac:dyDescent="0.3"/>
  <sheetData>
    <row r="1" spans="2:4" x14ac:dyDescent="0.3">
      <c r="B1" t="s">
        <v>0</v>
      </c>
      <c r="C1" t="s">
        <v>1</v>
      </c>
      <c r="D1" t="s">
        <v>2</v>
      </c>
    </row>
    <row r="2" spans="2:4" x14ac:dyDescent="0.3">
      <c r="B2">
        <v>290</v>
      </c>
      <c r="C2">
        <v>0</v>
      </c>
      <c r="D2">
        <v>0</v>
      </c>
    </row>
    <row r="3" spans="2:4" x14ac:dyDescent="0.3">
      <c r="B3">
        <v>290</v>
      </c>
      <c r="C3">
        <v>0</v>
      </c>
      <c r="D3">
        <f>D2+30</f>
        <v>30</v>
      </c>
    </row>
    <row r="4" spans="2:4" x14ac:dyDescent="0.3">
      <c r="B4">
        <v>290</v>
      </c>
      <c r="C4">
        <v>0</v>
      </c>
      <c r="D4">
        <f t="shared" ref="D4:D67" si="0">D3+30</f>
        <v>60</v>
      </c>
    </row>
    <row r="5" spans="2:4" x14ac:dyDescent="0.3">
      <c r="B5">
        <v>290</v>
      </c>
      <c r="C5">
        <v>0</v>
      </c>
      <c r="D5">
        <f t="shared" si="0"/>
        <v>90</v>
      </c>
    </row>
    <row r="6" spans="2:4" x14ac:dyDescent="0.3">
      <c r="B6">
        <v>290</v>
      </c>
      <c r="C6">
        <v>0</v>
      </c>
      <c r="D6">
        <f t="shared" si="0"/>
        <v>120</v>
      </c>
    </row>
    <row r="7" spans="2:4" x14ac:dyDescent="0.3">
      <c r="B7">
        <v>290</v>
      </c>
      <c r="C7">
        <v>0</v>
      </c>
      <c r="D7">
        <f t="shared" si="0"/>
        <v>150</v>
      </c>
    </row>
    <row r="8" spans="2:4" x14ac:dyDescent="0.3">
      <c r="B8">
        <v>290</v>
      </c>
      <c r="C8">
        <v>0</v>
      </c>
      <c r="D8">
        <f t="shared" si="0"/>
        <v>180</v>
      </c>
    </row>
    <row r="9" spans="2:4" x14ac:dyDescent="0.3">
      <c r="B9">
        <v>290</v>
      </c>
      <c r="C9">
        <v>0</v>
      </c>
      <c r="D9">
        <f t="shared" si="0"/>
        <v>210</v>
      </c>
    </row>
    <row r="10" spans="2:4" x14ac:dyDescent="0.3">
      <c r="B10">
        <v>290</v>
      </c>
      <c r="C10">
        <v>0</v>
      </c>
      <c r="D10">
        <f t="shared" si="0"/>
        <v>240</v>
      </c>
    </row>
    <row r="11" spans="2:4" x14ac:dyDescent="0.3">
      <c r="B11">
        <v>290</v>
      </c>
      <c r="C11">
        <v>0</v>
      </c>
      <c r="D11">
        <f t="shared" si="0"/>
        <v>270</v>
      </c>
    </row>
    <row r="12" spans="2:4" x14ac:dyDescent="0.3">
      <c r="B12">
        <v>290</v>
      </c>
      <c r="C12">
        <v>0</v>
      </c>
      <c r="D12">
        <f t="shared" si="0"/>
        <v>300</v>
      </c>
    </row>
    <row r="13" spans="2:4" x14ac:dyDescent="0.3">
      <c r="B13">
        <v>290</v>
      </c>
      <c r="C13">
        <v>0</v>
      </c>
      <c r="D13">
        <f t="shared" si="0"/>
        <v>330</v>
      </c>
    </row>
    <row r="14" spans="2:4" x14ac:dyDescent="0.3">
      <c r="B14">
        <v>290</v>
      </c>
      <c r="C14">
        <v>0</v>
      </c>
      <c r="D14">
        <f t="shared" si="0"/>
        <v>360</v>
      </c>
    </row>
    <row r="15" spans="2:4" x14ac:dyDescent="0.3">
      <c r="B15">
        <v>290</v>
      </c>
      <c r="C15">
        <v>0</v>
      </c>
      <c r="D15">
        <f t="shared" si="0"/>
        <v>390</v>
      </c>
    </row>
    <row r="16" spans="2:4" x14ac:dyDescent="0.3">
      <c r="B16">
        <v>290</v>
      </c>
      <c r="C16">
        <v>0</v>
      </c>
      <c r="D16">
        <f t="shared" si="0"/>
        <v>420</v>
      </c>
    </row>
    <row r="17" spans="2:4" x14ac:dyDescent="0.3">
      <c r="B17">
        <v>290</v>
      </c>
      <c r="C17">
        <v>0</v>
      </c>
      <c r="D17">
        <f t="shared" si="0"/>
        <v>450</v>
      </c>
    </row>
    <row r="18" spans="2:4" x14ac:dyDescent="0.3">
      <c r="B18">
        <v>290</v>
      </c>
      <c r="C18">
        <v>0</v>
      </c>
      <c r="D18">
        <f t="shared" si="0"/>
        <v>480</v>
      </c>
    </row>
    <row r="19" spans="2:4" x14ac:dyDescent="0.3">
      <c r="B19">
        <v>290</v>
      </c>
      <c r="C19">
        <v>0</v>
      </c>
      <c r="D19">
        <f t="shared" si="0"/>
        <v>510</v>
      </c>
    </row>
    <row r="20" spans="2:4" x14ac:dyDescent="0.3">
      <c r="B20">
        <v>290</v>
      </c>
      <c r="C20">
        <v>0</v>
      </c>
      <c r="D20">
        <f t="shared" si="0"/>
        <v>540</v>
      </c>
    </row>
    <row r="21" spans="2:4" x14ac:dyDescent="0.3">
      <c r="B21">
        <v>290</v>
      </c>
      <c r="C21">
        <v>0</v>
      </c>
      <c r="D21">
        <f t="shared" si="0"/>
        <v>570</v>
      </c>
    </row>
    <row r="22" spans="2:4" x14ac:dyDescent="0.3">
      <c r="B22">
        <v>290</v>
      </c>
      <c r="C22">
        <v>0</v>
      </c>
      <c r="D22">
        <f t="shared" si="0"/>
        <v>600</v>
      </c>
    </row>
    <row r="23" spans="2:4" x14ac:dyDescent="0.3">
      <c r="B23">
        <v>290</v>
      </c>
      <c r="C23">
        <v>0</v>
      </c>
      <c r="D23">
        <f t="shared" si="0"/>
        <v>630</v>
      </c>
    </row>
    <row r="24" spans="2:4" x14ac:dyDescent="0.3">
      <c r="B24">
        <v>290</v>
      </c>
      <c r="C24">
        <v>0</v>
      </c>
      <c r="D24">
        <f t="shared" si="0"/>
        <v>660</v>
      </c>
    </row>
    <row r="25" spans="2:4" x14ac:dyDescent="0.3">
      <c r="B25">
        <v>290</v>
      </c>
      <c r="C25">
        <v>0</v>
      </c>
      <c r="D25">
        <f t="shared" si="0"/>
        <v>690</v>
      </c>
    </row>
    <row r="26" spans="2:4" x14ac:dyDescent="0.3">
      <c r="B26">
        <v>290</v>
      </c>
      <c r="C26">
        <v>0</v>
      </c>
      <c r="D26">
        <f t="shared" si="0"/>
        <v>720</v>
      </c>
    </row>
    <row r="27" spans="2:4" x14ac:dyDescent="0.3">
      <c r="B27">
        <v>290</v>
      </c>
      <c r="C27">
        <v>0</v>
      </c>
      <c r="D27">
        <f t="shared" si="0"/>
        <v>750</v>
      </c>
    </row>
    <row r="28" spans="2:4" x14ac:dyDescent="0.3">
      <c r="B28">
        <v>290</v>
      </c>
      <c r="C28">
        <v>0</v>
      </c>
      <c r="D28">
        <f t="shared" si="0"/>
        <v>780</v>
      </c>
    </row>
    <row r="29" spans="2:4" x14ac:dyDescent="0.3">
      <c r="B29">
        <v>290</v>
      </c>
      <c r="C29">
        <v>0</v>
      </c>
      <c r="D29">
        <f t="shared" si="0"/>
        <v>810</v>
      </c>
    </row>
    <row r="30" spans="2:4" x14ac:dyDescent="0.3">
      <c r="B30">
        <v>290</v>
      </c>
      <c r="C30">
        <v>0</v>
      </c>
      <c r="D30">
        <f t="shared" si="0"/>
        <v>840</v>
      </c>
    </row>
    <row r="31" spans="2:4" x14ac:dyDescent="0.3">
      <c r="B31">
        <v>290</v>
      </c>
      <c r="C31">
        <v>0</v>
      </c>
      <c r="D31">
        <f t="shared" si="0"/>
        <v>870</v>
      </c>
    </row>
    <row r="32" spans="2:4" x14ac:dyDescent="0.3">
      <c r="B32">
        <v>290</v>
      </c>
      <c r="C32">
        <v>0</v>
      </c>
      <c r="D32">
        <f t="shared" si="0"/>
        <v>900</v>
      </c>
    </row>
    <row r="33" spans="2:4" x14ac:dyDescent="0.3">
      <c r="B33">
        <v>290</v>
      </c>
      <c r="C33">
        <v>0</v>
      </c>
      <c r="D33">
        <f t="shared" si="0"/>
        <v>930</v>
      </c>
    </row>
    <row r="34" spans="2:4" x14ac:dyDescent="0.3">
      <c r="B34">
        <v>290</v>
      </c>
      <c r="C34">
        <v>0</v>
      </c>
      <c r="D34">
        <f t="shared" si="0"/>
        <v>960</v>
      </c>
    </row>
    <row r="35" spans="2:4" x14ac:dyDescent="0.3">
      <c r="B35">
        <v>290</v>
      </c>
      <c r="C35">
        <v>0</v>
      </c>
      <c r="D35">
        <f t="shared" si="0"/>
        <v>990</v>
      </c>
    </row>
    <row r="36" spans="2:4" x14ac:dyDescent="0.3">
      <c r="B36">
        <v>290</v>
      </c>
      <c r="C36">
        <v>0</v>
      </c>
      <c r="D36">
        <f t="shared" si="0"/>
        <v>1020</v>
      </c>
    </row>
    <row r="37" spans="2:4" x14ac:dyDescent="0.3">
      <c r="B37">
        <v>290</v>
      </c>
      <c r="C37">
        <f>C36+2</f>
        <v>2</v>
      </c>
      <c r="D37">
        <f t="shared" si="0"/>
        <v>1050</v>
      </c>
    </row>
    <row r="38" spans="2:4" x14ac:dyDescent="0.3">
      <c r="B38">
        <v>290</v>
      </c>
      <c r="C38">
        <f t="shared" ref="C38:C67" si="1">C37+2</f>
        <v>4</v>
      </c>
      <c r="D38">
        <f t="shared" si="0"/>
        <v>1080</v>
      </c>
    </row>
    <row r="39" spans="2:4" x14ac:dyDescent="0.3">
      <c r="B39">
        <v>290</v>
      </c>
      <c r="C39">
        <f t="shared" si="1"/>
        <v>6</v>
      </c>
      <c r="D39">
        <f t="shared" si="0"/>
        <v>1110</v>
      </c>
    </row>
    <row r="40" spans="2:4" x14ac:dyDescent="0.3">
      <c r="B40">
        <v>290</v>
      </c>
      <c r="C40">
        <f t="shared" si="1"/>
        <v>8</v>
      </c>
      <c r="D40">
        <f t="shared" si="0"/>
        <v>1140</v>
      </c>
    </row>
    <row r="41" spans="2:4" x14ac:dyDescent="0.3">
      <c r="B41">
        <v>290</v>
      </c>
      <c r="C41">
        <f t="shared" si="1"/>
        <v>10</v>
      </c>
      <c r="D41">
        <f t="shared" si="0"/>
        <v>1170</v>
      </c>
    </row>
    <row r="42" spans="2:4" x14ac:dyDescent="0.3">
      <c r="B42">
        <v>290</v>
      </c>
      <c r="C42">
        <f t="shared" si="1"/>
        <v>12</v>
      </c>
      <c r="D42">
        <f t="shared" si="0"/>
        <v>1200</v>
      </c>
    </row>
    <row r="43" spans="2:4" x14ac:dyDescent="0.3">
      <c r="B43">
        <v>290</v>
      </c>
      <c r="C43">
        <f t="shared" si="1"/>
        <v>14</v>
      </c>
      <c r="D43">
        <f t="shared" si="0"/>
        <v>1230</v>
      </c>
    </row>
    <row r="44" spans="2:4" x14ac:dyDescent="0.3">
      <c r="B44">
        <v>290</v>
      </c>
      <c r="C44">
        <f t="shared" si="1"/>
        <v>16</v>
      </c>
      <c r="D44">
        <f t="shared" si="0"/>
        <v>1260</v>
      </c>
    </row>
    <row r="45" spans="2:4" x14ac:dyDescent="0.3">
      <c r="B45">
        <v>290</v>
      </c>
      <c r="C45">
        <f t="shared" si="1"/>
        <v>18</v>
      </c>
      <c r="D45">
        <f t="shared" si="0"/>
        <v>1290</v>
      </c>
    </row>
    <row r="46" spans="2:4" x14ac:dyDescent="0.3">
      <c r="B46">
        <v>290</v>
      </c>
      <c r="C46">
        <f t="shared" si="1"/>
        <v>20</v>
      </c>
      <c r="D46">
        <f t="shared" si="0"/>
        <v>1320</v>
      </c>
    </row>
    <row r="47" spans="2:4" x14ac:dyDescent="0.3">
      <c r="B47">
        <v>290</v>
      </c>
      <c r="C47">
        <f t="shared" si="1"/>
        <v>22</v>
      </c>
      <c r="D47">
        <f t="shared" si="0"/>
        <v>1350</v>
      </c>
    </row>
    <row r="48" spans="2:4" x14ac:dyDescent="0.3">
      <c r="B48">
        <v>290</v>
      </c>
      <c r="C48">
        <f t="shared" si="1"/>
        <v>24</v>
      </c>
      <c r="D48">
        <f t="shared" si="0"/>
        <v>1380</v>
      </c>
    </row>
    <row r="49" spans="2:4" x14ac:dyDescent="0.3">
      <c r="B49">
        <v>290</v>
      </c>
      <c r="C49">
        <f t="shared" si="1"/>
        <v>26</v>
      </c>
      <c r="D49">
        <f t="shared" si="0"/>
        <v>1410</v>
      </c>
    </row>
    <row r="50" spans="2:4" x14ac:dyDescent="0.3">
      <c r="B50">
        <v>290</v>
      </c>
      <c r="C50">
        <f t="shared" si="1"/>
        <v>28</v>
      </c>
      <c r="D50">
        <f t="shared" si="0"/>
        <v>1440</v>
      </c>
    </row>
    <row r="51" spans="2:4" x14ac:dyDescent="0.3">
      <c r="B51">
        <v>290</v>
      </c>
      <c r="C51">
        <f t="shared" si="1"/>
        <v>30</v>
      </c>
      <c r="D51">
        <f t="shared" si="0"/>
        <v>1470</v>
      </c>
    </row>
    <row r="52" spans="2:4" x14ac:dyDescent="0.3">
      <c r="B52">
        <v>290</v>
      </c>
      <c r="C52">
        <f t="shared" si="1"/>
        <v>32</v>
      </c>
      <c r="D52">
        <f t="shared" si="0"/>
        <v>1500</v>
      </c>
    </row>
    <row r="53" spans="2:4" x14ac:dyDescent="0.3">
      <c r="B53">
        <v>290</v>
      </c>
      <c r="C53">
        <f t="shared" si="1"/>
        <v>34</v>
      </c>
      <c r="D53">
        <f t="shared" si="0"/>
        <v>1530</v>
      </c>
    </row>
    <row r="54" spans="2:4" x14ac:dyDescent="0.3">
      <c r="B54">
        <v>290</v>
      </c>
      <c r="C54">
        <f t="shared" si="1"/>
        <v>36</v>
      </c>
      <c r="D54">
        <f t="shared" si="0"/>
        <v>1560</v>
      </c>
    </row>
    <row r="55" spans="2:4" x14ac:dyDescent="0.3">
      <c r="B55">
        <v>290</v>
      </c>
      <c r="C55">
        <f t="shared" si="1"/>
        <v>38</v>
      </c>
      <c r="D55">
        <f t="shared" si="0"/>
        <v>1590</v>
      </c>
    </row>
    <row r="56" spans="2:4" x14ac:dyDescent="0.3">
      <c r="B56">
        <v>290</v>
      </c>
      <c r="C56">
        <f t="shared" si="1"/>
        <v>40</v>
      </c>
      <c r="D56">
        <f t="shared" si="0"/>
        <v>1620</v>
      </c>
    </row>
    <row r="57" spans="2:4" x14ac:dyDescent="0.3">
      <c r="B57">
        <v>290</v>
      </c>
      <c r="C57">
        <f t="shared" si="1"/>
        <v>42</v>
      </c>
      <c r="D57">
        <f t="shared" si="0"/>
        <v>1650</v>
      </c>
    </row>
    <row r="58" spans="2:4" x14ac:dyDescent="0.3">
      <c r="B58">
        <v>290</v>
      </c>
      <c r="C58">
        <f t="shared" si="1"/>
        <v>44</v>
      </c>
      <c r="D58">
        <f t="shared" si="0"/>
        <v>1680</v>
      </c>
    </row>
    <row r="59" spans="2:4" x14ac:dyDescent="0.3">
      <c r="B59">
        <v>290</v>
      </c>
      <c r="C59">
        <f t="shared" si="1"/>
        <v>46</v>
      </c>
      <c r="D59">
        <f t="shared" si="0"/>
        <v>1710</v>
      </c>
    </row>
    <row r="60" spans="2:4" x14ac:dyDescent="0.3">
      <c r="B60">
        <v>290</v>
      </c>
      <c r="C60">
        <f t="shared" si="1"/>
        <v>48</v>
      </c>
      <c r="D60">
        <f t="shared" si="0"/>
        <v>1740</v>
      </c>
    </row>
    <row r="61" spans="2:4" x14ac:dyDescent="0.3">
      <c r="B61">
        <v>290</v>
      </c>
      <c r="C61">
        <f t="shared" si="1"/>
        <v>50</v>
      </c>
      <c r="D61">
        <f t="shared" si="0"/>
        <v>1770</v>
      </c>
    </row>
    <row r="62" spans="2:4" x14ac:dyDescent="0.3">
      <c r="B62">
        <v>290</v>
      </c>
      <c r="C62">
        <f t="shared" si="1"/>
        <v>52</v>
      </c>
      <c r="D62">
        <f t="shared" si="0"/>
        <v>1800</v>
      </c>
    </row>
    <row r="63" spans="2:4" x14ac:dyDescent="0.3">
      <c r="B63">
        <v>290</v>
      </c>
      <c r="C63">
        <f t="shared" si="1"/>
        <v>54</v>
      </c>
      <c r="D63">
        <f>D62+30</f>
        <v>1830</v>
      </c>
    </row>
    <row r="64" spans="2:4" x14ac:dyDescent="0.3">
      <c r="B64">
        <v>290</v>
      </c>
      <c r="C64">
        <f t="shared" si="1"/>
        <v>56</v>
      </c>
      <c r="D64">
        <f t="shared" si="0"/>
        <v>1860</v>
      </c>
    </row>
    <row r="65" spans="2:4" x14ac:dyDescent="0.3">
      <c r="B65">
        <v>290</v>
      </c>
      <c r="C65">
        <f t="shared" si="1"/>
        <v>58</v>
      </c>
      <c r="D65">
        <f t="shared" si="0"/>
        <v>1890</v>
      </c>
    </row>
    <row r="66" spans="2:4" x14ac:dyDescent="0.3">
      <c r="B66">
        <v>290</v>
      </c>
      <c r="C66">
        <f t="shared" si="1"/>
        <v>60</v>
      </c>
      <c r="D66">
        <f t="shared" si="0"/>
        <v>1920</v>
      </c>
    </row>
    <row r="67" spans="2:4" x14ac:dyDescent="0.3">
      <c r="B67">
        <v>290</v>
      </c>
      <c r="C67">
        <f t="shared" si="1"/>
        <v>62</v>
      </c>
      <c r="D67">
        <f t="shared" si="0"/>
        <v>1950</v>
      </c>
    </row>
    <row r="68" spans="2:4" x14ac:dyDescent="0.3">
      <c r="B68">
        <v>290</v>
      </c>
      <c r="D68">
        <f t="shared" ref="D68:D131" si="2">D67+30</f>
        <v>1980</v>
      </c>
    </row>
    <row r="69" spans="2:4" x14ac:dyDescent="0.3">
      <c r="B69">
        <v>290</v>
      </c>
      <c r="D69">
        <f t="shared" si="2"/>
        <v>2010</v>
      </c>
    </row>
    <row r="70" spans="2:4" x14ac:dyDescent="0.3">
      <c r="B70">
        <v>290</v>
      </c>
      <c r="D70">
        <f t="shared" si="2"/>
        <v>2040</v>
      </c>
    </row>
    <row r="71" spans="2:4" x14ac:dyDescent="0.3">
      <c r="B71">
        <v>290</v>
      </c>
      <c r="D71">
        <f t="shared" si="2"/>
        <v>2070</v>
      </c>
    </row>
    <row r="72" spans="2:4" x14ac:dyDescent="0.3">
      <c r="B72">
        <v>290</v>
      </c>
      <c r="D72">
        <f t="shared" si="2"/>
        <v>2100</v>
      </c>
    </row>
    <row r="73" spans="2:4" x14ac:dyDescent="0.3">
      <c r="B73">
        <v>290</v>
      </c>
      <c r="D73">
        <f t="shared" si="2"/>
        <v>2130</v>
      </c>
    </row>
    <row r="74" spans="2:4" x14ac:dyDescent="0.3">
      <c r="B74">
        <v>290</v>
      </c>
      <c r="D74">
        <f t="shared" si="2"/>
        <v>2160</v>
      </c>
    </row>
    <row r="75" spans="2:4" x14ac:dyDescent="0.3">
      <c r="B75">
        <v>290</v>
      </c>
      <c r="D75">
        <f t="shared" si="2"/>
        <v>2190</v>
      </c>
    </row>
    <row r="76" spans="2:4" x14ac:dyDescent="0.3">
      <c r="B76">
        <v>290</v>
      </c>
      <c r="D76">
        <f t="shared" si="2"/>
        <v>2220</v>
      </c>
    </row>
    <row r="77" spans="2:4" x14ac:dyDescent="0.3">
      <c r="B77">
        <v>290</v>
      </c>
      <c r="D77">
        <f t="shared" si="2"/>
        <v>2250</v>
      </c>
    </row>
    <row r="78" spans="2:4" x14ac:dyDescent="0.3">
      <c r="B78">
        <v>290</v>
      </c>
      <c r="D78">
        <f t="shared" si="2"/>
        <v>2280</v>
      </c>
    </row>
    <row r="79" spans="2:4" x14ac:dyDescent="0.3">
      <c r="B79">
        <v>290</v>
      </c>
      <c r="D79">
        <f t="shared" si="2"/>
        <v>2310</v>
      </c>
    </row>
    <row r="80" spans="2:4" x14ac:dyDescent="0.3">
      <c r="B80">
        <v>290</v>
      </c>
      <c r="D80">
        <f t="shared" si="2"/>
        <v>2340</v>
      </c>
    </row>
    <row r="81" spans="2:4" x14ac:dyDescent="0.3">
      <c r="B81">
        <v>290</v>
      </c>
      <c r="D81">
        <f t="shared" si="2"/>
        <v>2370</v>
      </c>
    </row>
    <row r="82" spans="2:4" x14ac:dyDescent="0.3">
      <c r="B82">
        <v>290</v>
      </c>
      <c r="D82">
        <f t="shared" si="2"/>
        <v>2400</v>
      </c>
    </row>
    <row r="83" spans="2:4" x14ac:dyDescent="0.3">
      <c r="B83">
        <v>290</v>
      </c>
      <c r="D83">
        <f t="shared" si="2"/>
        <v>2430</v>
      </c>
    </row>
    <row r="84" spans="2:4" x14ac:dyDescent="0.3">
      <c r="B84">
        <v>290</v>
      </c>
      <c r="D84">
        <f t="shared" si="2"/>
        <v>2460</v>
      </c>
    </row>
    <row r="85" spans="2:4" x14ac:dyDescent="0.3">
      <c r="B85">
        <v>290</v>
      </c>
      <c r="D85">
        <f t="shared" si="2"/>
        <v>2490</v>
      </c>
    </row>
    <row r="86" spans="2:4" x14ac:dyDescent="0.3">
      <c r="B86">
        <v>290</v>
      </c>
      <c r="D86">
        <f t="shared" si="2"/>
        <v>2520</v>
      </c>
    </row>
    <row r="87" spans="2:4" x14ac:dyDescent="0.3">
      <c r="B87">
        <v>290</v>
      </c>
      <c r="D87">
        <f t="shared" si="2"/>
        <v>2550</v>
      </c>
    </row>
    <row r="88" spans="2:4" x14ac:dyDescent="0.3">
      <c r="B88">
        <v>290</v>
      </c>
      <c r="D88">
        <f t="shared" si="2"/>
        <v>2580</v>
      </c>
    </row>
    <row r="89" spans="2:4" x14ac:dyDescent="0.3">
      <c r="B89">
        <v>290</v>
      </c>
      <c r="D89">
        <f t="shared" si="2"/>
        <v>2610</v>
      </c>
    </row>
    <row r="90" spans="2:4" x14ac:dyDescent="0.3">
      <c r="B90">
        <v>290</v>
      </c>
      <c r="D90">
        <f t="shared" si="2"/>
        <v>2640</v>
      </c>
    </row>
    <row r="91" spans="2:4" x14ac:dyDescent="0.3">
      <c r="B91">
        <v>290</v>
      </c>
      <c r="D91">
        <f t="shared" si="2"/>
        <v>2670</v>
      </c>
    </row>
    <row r="92" spans="2:4" x14ac:dyDescent="0.3">
      <c r="B92">
        <v>290</v>
      </c>
      <c r="D92">
        <f t="shared" si="2"/>
        <v>2700</v>
      </c>
    </row>
    <row r="93" spans="2:4" x14ac:dyDescent="0.3">
      <c r="B93">
        <v>290</v>
      </c>
      <c r="D93">
        <f t="shared" si="2"/>
        <v>2730</v>
      </c>
    </row>
    <row r="94" spans="2:4" x14ac:dyDescent="0.3">
      <c r="B94">
        <v>290</v>
      </c>
      <c r="D94">
        <f t="shared" si="2"/>
        <v>2760</v>
      </c>
    </row>
    <row r="95" spans="2:4" x14ac:dyDescent="0.3">
      <c r="B95">
        <v>290</v>
      </c>
      <c r="D95">
        <f t="shared" si="2"/>
        <v>2790</v>
      </c>
    </row>
    <row r="96" spans="2:4" x14ac:dyDescent="0.3">
      <c r="B96">
        <v>290</v>
      </c>
      <c r="D96">
        <f t="shared" si="2"/>
        <v>2820</v>
      </c>
    </row>
    <row r="97" spans="2:4" x14ac:dyDescent="0.3">
      <c r="B97">
        <v>290</v>
      </c>
      <c r="D97">
        <f t="shared" si="2"/>
        <v>2850</v>
      </c>
    </row>
    <row r="98" spans="2:4" x14ac:dyDescent="0.3">
      <c r="B98">
        <v>290</v>
      </c>
      <c r="D98">
        <f t="shared" si="2"/>
        <v>2880</v>
      </c>
    </row>
    <row r="99" spans="2:4" x14ac:dyDescent="0.3">
      <c r="B99">
        <v>290</v>
      </c>
      <c r="D99">
        <f t="shared" si="2"/>
        <v>2910</v>
      </c>
    </row>
    <row r="100" spans="2:4" x14ac:dyDescent="0.3">
      <c r="B100">
        <v>290</v>
      </c>
      <c r="D100">
        <f t="shared" si="2"/>
        <v>2940</v>
      </c>
    </row>
    <row r="101" spans="2:4" x14ac:dyDescent="0.3">
      <c r="B101">
        <v>290</v>
      </c>
      <c r="D101">
        <f t="shared" si="2"/>
        <v>2970</v>
      </c>
    </row>
    <row r="102" spans="2:4" x14ac:dyDescent="0.3">
      <c r="B102">
        <v>290</v>
      </c>
      <c r="D102">
        <f t="shared" si="2"/>
        <v>3000</v>
      </c>
    </row>
    <row r="103" spans="2:4" x14ac:dyDescent="0.3">
      <c r="B103">
        <v>290</v>
      </c>
      <c r="D103">
        <f t="shared" si="2"/>
        <v>3030</v>
      </c>
    </row>
    <row r="104" spans="2:4" x14ac:dyDescent="0.3">
      <c r="B104">
        <v>290</v>
      </c>
      <c r="D104">
        <f t="shared" si="2"/>
        <v>3060</v>
      </c>
    </row>
    <row r="105" spans="2:4" x14ac:dyDescent="0.3">
      <c r="B105">
        <v>290</v>
      </c>
      <c r="D105">
        <f t="shared" si="2"/>
        <v>3090</v>
      </c>
    </row>
    <row r="106" spans="2:4" x14ac:dyDescent="0.3">
      <c r="B106">
        <v>290</v>
      </c>
      <c r="D106">
        <f t="shared" si="2"/>
        <v>3120</v>
      </c>
    </row>
    <row r="107" spans="2:4" x14ac:dyDescent="0.3">
      <c r="B107">
        <v>290</v>
      </c>
      <c r="D107">
        <f t="shared" si="2"/>
        <v>3150</v>
      </c>
    </row>
    <row r="108" spans="2:4" x14ac:dyDescent="0.3">
      <c r="B108">
        <v>290</v>
      </c>
      <c r="D108">
        <f t="shared" si="2"/>
        <v>3180</v>
      </c>
    </row>
    <row r="109" spans="2:4" x14ac:dyDescent="0.3">
      <c r="B109">
        <v>290</v>
      </c>
      <c r="D109">
        <f t="shared" si="2"/>
        <v>3210</v>
      </c>
    </row>
    <row r="110" spans="2:4" x14ac:dyDescent="0.3">
      <c r="B110">
        <v>290</v>
      </c>
      <c r="D110">
        <f t="shared" si="2"/>
        <v>3240</v>
      </c>
    </row>
    <row r="111" spans="2:4" x14ac:dyDescent="0.3">
      <c r="B111">
        <v>290</v>
      </c>
      <c r="D111">
        <f t="shared" si="2"/>
        <v>3270</v>
      </c>
    </row>
    <row r="112" spans="2:4" x14ac:dyDescent="0.3">
      <c r="B112">
        <v>290</v>
      </c>
      <c r="D112">
        <f t="shared" si="2"/>
        <v>3300</v>
      </c>
    </row>
    <row r="113" spans="2:4" x14ac:dyDescent="0.3">
      <c r="B113">
        <v>290</v>
      </c>
      <c r="D113">
        <f t="shared" si="2"/>
        <v>3330</v>
      </c>
    </row>
    <row r="114" spans="2:4" x14ac:dyDescent="0.3">
      <c r="B114">
        <v>290</v>
      </c>
      <c r="D114">
        <f t="shared" si="2"/>
        <v>3360</v>
      </c>
    </row>
    <row r="115" spans="2:4" x14ac:dyDescent="0.3">
      <c r="B115">
        <v>290</v>
      </c>
      <c r="D115">
        <f t="shared" si="2"/>
        <v>3390</v>
      </c>
    </row>
    <row r="116" spans="2:4" x14ac:dyDescent="0.3">
      <c r="B116">
        <v>290</v>
      </c>
      <c r="D116">
        <f t="shared" si="2"/>
        <v>3420</v>
      </c>
    </row>
    <row r="117" spans="2:4" x14ac:dyDescent="0.3">
      <c r="B117">
        <v>290</v>
      </c>
      <c r="D117">
        <f t="shared" si="2"/>
        <v>3450</v>
      </c>
    </row>
    <row r="118" spans="2:4" x14ac:dyDescent="0.3">
      <c r="B118">
        <v>290</v>
      </c>
      <c r="D118">
        <f t="shared" si="2"/>
        <v>3480</v>
      </c>
    </row>
    <row r="119" spans="2:4" x14ac:dyDescent="0.3">
      <c r="B119">
        <v>290</v>
      </c>
      <c r="D119">
        <f t="shared" si="2"/>
        <v>3510</v>
      </c>
    </row>
    <row r="120" spans="2:4" x14ac:dyDescent="0.3">
      <c r="B120">
        <v>290</v>
      </c>
      <c r="D120">
        <f t="shared" si="2"/>
        <v>3540</v>
      </c>
    </row>
    <row r="121" spans="2:4" x14ac:dyDescent="0.3">
      <c r="B121">
        <v>290</v>
      </c>
      <c r="D121">
        <f t="shared" si="2"/>
        <v>3570</v>
      </c>
    </row>
    <row r="122" spans="2:4" x14ac:dyDescent="0.3">
      <c r="B122">
        <v>290</v>
      </c>
      <c r="D122">
        <f t="shared" si="2"/>
        <v>3600</v>
      </c>
    </row>
    <row r="123" spans="2:4" x14ac:dyDescent="0.3">
      <c r="B123">
        <v>290</v>
      </c>
      <c r="D123">
        <f t="shared" si="2"/>
        <v>3630</v>
      </c>
    </row>
    <row r="124" spans="2:4" x14ac:dyDescent="0.3">
      <c r="B124">
        <v>290</v>
      </c>
      <c r="D124">
        <f t="shared" si="2"/>
        <v>3660</v>
      </c>
    </row>
    <row r="125" spans="2:4" x14ac:dyDescent="0.3">
      <c r="B125">
        <v>290</v>
      </c>
      <c r="D125">
        <f t="shared" si="2"/>
        <v>3690</v>
      </c>
    </row>
    <row r="126" spans="2:4" x14ac:dyDescent="0.3">
      <c r="B126">
        <v>290</v>
      </c>
      <c r="D126">
        <f t="shared" si="2"/>
        <v>3720</v>
      </c>
    </row>
    <row r="127" spans="2:4" x14ac:dyDescent="0.3">
      <c r="B127">
        <v>290</v>
      </c>
      <c r="D127">
        <f t="shared" si="2"/>
        <v>3750</v>
      </c>
    </row>
    <row r="128" spans="2:4" x14ac:dyDescent="0.3">
      <c r="B128">
        <v>290</v>
      </c>
      <c r="D128">
        <f t="shared" si="2"/>
        <v>3780</v>
      </c>
    </row>
    <row r="129" spans="2:4" x14ac:dyDescent="0.3">
      <c r="B129">
        <v>290</v>
      </c>
      <c r="D129">
        <f t="shared" si="2"/>
        <v>3810</v>
      </c>
    </row>
    <row r="130" spans="2:4" x14ac:dyDescent="0.3">
      <c r="B130">
        <v>290</v>
      </c>
      <c r="D130">
        <f t="shared" si="2"/>
        <v>3840</v>
      </c>
    </row>
    <row r="131" spans="2:4" x14ac:dyDescent="0.3">
      <c r="B131">
        <v>290</v>
      </c>
      <c r="D131">
        <f t="shared" si="2"/>
        <v>3870</v>
      </c>
    </row>
    <row r="132" spans="2:4" x14ac:dyDescent="0.3">
      <c r="B132">
        <v>290</v>
      </c>
      <c r="D132">
        <f t="shared" ref="D132:D134" si="3">D131+30</f>
        <v>3900</v>
      </c>
    </row>
    <row r="133" spans="2:4" x14ac:dyDescent="0.3">
      <c r="B133">
        <v>290</v>
      </c>
      <c r="D133">
        <f t="shared" si="3"/>
        <v>3930</v>
      </c>
    </row>
    <row r="134" spans="2:4" x14ac:dyDescent="0.3">
      <c r="B134">
        <v>290</v>
      </c>
      <c r="D134">
        <f t="shared" si="3"/>
        <v>3960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D918C-1719-4D03-985C-28EDD98BCCC8}">
  <dimension ref="A1:C5"/>
  <sheetViews>
    <sheetView tabSelected="1" zoomScaleNormal="100" workbookViewId="0">
      <selection activeCell="G19" sqref="G19"/>
    </sheetView>
  </sheetViews>
  <sheetFormatPr defaultRowHeight="14.4" x14ac:dyDescent="0.3"/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1500</v>
      </c>
      <c r="B3">
        <v>0</v>
      </c>
      <c r="C3">
        <v>1500</v>
      </c>
    </row>
    <row r="4" spans="1:3" x14ac:dyDescent="0.3">
      <c r="A4">
        <v>1556.95</v>
      </c>
      <c r="B4">
        <v>0.42459999999999998</v>
      </c>
      <c r="C4">
        <v>1500.99</v>
      </c>
    </row>
    <row r="5" spans="1:3" x14ac:dyDescent="0.3">
      <c r="A5">
        <v>11847</v>
      </c>
      <c r="B5">
        <v>153.87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6C1A4-2753-4DEC-BBFE-64C49A8341BF}">
  <dimension ref="A1:V55"/>
  <sheetViews>
    <sheetView topLeftCell="A30" workbookViewId="0">
      <selection activeCell="U4" sqref="U4:V55"/>
    </sheetView>
  </sheetViews>
  <sheetFormatPr defaultRowHeight="14.4" x14ac:dyDescent="0.3"/>
  <cols>
    <col min="2" max="4" width="8.88671875" style="1"/>
    <col min="9" max="9" width="8.88671875" style="1"/>
    <col min="12" max="12" width="11.6640625" bestFit="1" customWidth="1"/>
    <col min="13" max="13" width="11.6640625" customWidth="1"/>
    <col min="14" max="18" width="8.88671875" style="1"/>
  </cols>
  <sheetData>
    <row r="1" spans="1:22" x14ac:dyDescent="0.3">
      <c r="B1" s="1" t="s">
        <v>6</v>
      </c>
      <c r="D1" s="1" t="s">
        <v>7</v>
      </c>
      <c r="E1" t="s">
        <v>8</v>
      </c>
      <c r="F1" t="s">
        <v>9</v>
      </c>
      <c r="G1" t="s">
        <v>10</v>
      </c>
      <c r="I1" s="1" t="s">
        <v>11</v>
      </c>
      <c r="J1" t="s">
        <v>12</v>
      </c>
      <c r="K1" t="s">
        <v>13</v>
      </c>
      <c r="L1" t="s">
        <v>17</v>
      </c>
      <c r="M1" t="s">
        <v>18</v>
      </c>
      <c r="N1" s="1" t="s">
        <v>14</v>
      </c>
      <c r="P1" s="1" t="s">
        <v>15</v>
      </c>
      <c r="R1" s="1" t="s">
        <v>16</v>
      </c>
      <c r="S1" s="1" t="s">
        <v>19</v>
      </c>
      <c r="T1" s="1" t="s">
        <v>23</v>
      </c>
      <c r="U1" s="1" t="s">
        <v>24</v>
      </c>
      <c r="V1" s="1" t="s">
        <v>25</v>
      </c>
    </row>
    <row r="2" spans="1:22" x14ac:dyDescent="0.3">
      <c r="A2" s="1">
        <f ca="1">RADIANS(A2)</f>
        <v>0</v>
      </c>
      <c r="B2" s="1">
        <f ca="1">RADIANS(A2)</f>
        <v>0</v>
      </c>
      <c r="C2" s="1">
        <v>0</v>
      </c>
      <c r="D2" s="1">
        <f>RADIANS(C2)</f>
        <v>0</v>
      </c>
      <c r="E2">
        <f ca="1">COS(B3)*COS(B2)</f>
        <v>1</v>
      </c>
      <c r="F2">
        <f ca="1">SIN(B3)*SIN(B2)</f>
        <v>0</v>
      </c>
      <c r="G2">
        <f ca="1">COS(B3-B2)</f>
        <v>1</v>
      </c>
      <c r="H2">
        <f ca="1">E2+(F2*F3)</f>
        <v>1</v>
      </c>
      <c r="I2" s="1">
        <f ca="1">ACOS(H2)</f>
        <v>0</v>
      </c>
      <c r="J2">
        <f ca="1">TAN(I2/2)</f>
        <v>0</v>
      </c>
      <c r="K2" t="e">
        <f ca="1">360/(3.14*I2)</f>
        <v>#DIV/0!</v>
      </c>
      <c r="L2" t="e">
        <f ca="1">K2*J2</f>
        <v>#DIV/0!</v>
      </c>
      <c r="M2" t="e">
        <f ca="1">L2*50</f>
        <v>#DIV/0!</v>
      </c>
      <c r="N2" s="1" t="e">
        <f ca="1">((COS(B2)+COS(B3))*M2)</f>
        <v>#DIV/0!</v>
      </c>
      <c r="O2" s="1">
        <f ca="1">SIN(B3)*COS(D3)+SIN(B2)*COS(D2)</f>
        <v>0</v>
      </c>
      <c r="P2" s="1">
        <v>0</v>
      </c>
      <c r="Q2" s="1">
        <f ca="1">SIN(B3)*SIN(D3)+SIN(B2)*SIN(D2)</f>
        <v>0</v>
      </c>
      <c r="R2" s="1">
        <v>0</v>
      </c>
      <c r="S2">
        <f ca="1">100*(I2/100)</f>
        <v>0</v>
      </c>
      <c r="T2" t="e">
        <f>63-ATAN(R2/P2)</f>
        <v>#DIV/0!</v>
      </c>
      <c r="U2">
        <v>0</v>
      </c>
      <c r="V2" t="e">
        <f>100*COS(T2)</f>
        <v>#DIV/0!</v>
      </c>
    </row>
    <row r="3" spans="1:22" x14ac:dyDescent="0.3">
      <c r="A3" s="1">
        <v>0</v>
      </c>
      <c r="B3" s="1">
        <f t="shared" ref="B3:B55" si="0">RADIANS(A3)</f>
        <v>0</v>
      </c>
      <c r="C3" s="1">
        <v>0</v>
      </c>
      <c r="D3" s="1">
        <f t="shared" ref="D3:D55" si="1">RADIANS(C3)</f>
        <v>0</v>
      </c>
      <c r="E3">
        <f t="shared" ref="E3:E24" si="2">COS(B4)*COS(B3)</f>
        <v>0.99965732497555726</v>
      </c>
      <c r="F3">
        <f t="shared" ref="F3:F24" si="3">SIN(B4)*SIN(B3)</f>
        <v>0</v>
      </c>
      <c r="G3">
        <f t="shared" ref="G3:G24" si="4">COS(B4-B3)</f>
        <v>0.99965732497555726</v>
      </c>
      <c r="H3">
        <f t="shared" ref="H3:H24" si="5">E3+(F3*F4)</f>
        <v>0.99965732497555726</v>
      </c>
      <c r="I3" s="1">
        <f t="shared" ref="I3:I55" si="6">ACOS(H3)</f>
        <v>2.6179938779915757E-2</v>
      </c>
      <c r="J3">
        <f t="shared" ref="J3:J55" si="7">TAN(I3/2)</f>
        <v>1.3090717084835493E-2</v>
      </c>
      <c r="K3">
        <f t="shared" ref="K3:K24" si="8">360/(3.14*I3)</f>
        <v>4379.2952494074298</v>
      </c>
      <c r="L3">
        <f>K3*J3</f>
        <v>57.328115140956754</v>
      </c>
      <c r="M3">
        <f t="shared" ref="M3:M55" si="9">L3*50</f>
        <v>2866.4057570478376</v>
      </c>
      <c r="N3" s="1">
        <f t="shared" ref="N3:N23" si="10">((COS(B3)+COS(B4))*M3)</f>
        <v>5731.8292684328153</v>
      </c>
      <c r="O3" s="1">
        <f t="shared" ref="O3:O24" si="11">SIN(B4)*COS(D4)+SIN(B3)*COS(D3)</f>
        <v>1.2168146202259381E-2</v>
      </c>
      <c r="P3" s="1">
        <v>0</v>
      </c>
      <c r="Q3" s="1">
        <f t="shared" ref="Q3:Q24" si="12">SIN(B4)*SIN(D4)+SIN(B3)*SIN(D3)</f>
        <v>2.3176903173493732E-2</v>
      </c>
      <c r="R3" s="1">
        <v>1500</v>
      </c>
      <c r="S3">
        <f t="shared" ref="S3:S24" si="13">100*(I3/100)</f>
        <v>2.617993877991576E-2</v>
      </c>
      <c r="T3" t="e">
        <f t="shared" ref="T3:T55" si="14">63-ATAN(R3/P3)</f>
        <v>#DIV/0!</v>
      </c>
      <c r="U3">
        <v>1500</v>
      </c>
      <c r="V3" t="e">
        <f t="shared" ref="V3:V55" si="15">100*COS(T3)</f>
        <v>#DIV/0!</v>
      </c>
    </row>
    <row r="4" spans="1:22" x14ac:dyDescent="0.3">
      <c r="A4" s="1">
        <v>1.5</v>
      </c>
      <c r="B4" s="1">
        <f t="shared" si="0"/>
        <v>2.6179938779914945E-2</v>
      </c>
      <c r="C4" s="1">
        <v>62.3</v>
      </c>
      <c r="D4" s="1">
        <f t="shared" si="1"/>
        <v>1.0873401239924672</v>
      </c>
      <c r="E4">
        <f t="shared" si="2"/>
        <v>0.99828732935434261</v>
      </c>
      <c r="F4">
        <f t="shared" si="3"/>
        <v>1.3699956212146519E-3</v>
      </c>
      <c r="G4">
        <f t="shared" si="4"/>
        <v>0.99965732497555726</v>
      </c>
      <c r="H4">
        <f t="shared" si="5"/>
        <v>0.99829295487392955</v>
      </c>
      <c r="I4" s="1">
        <f t="shared" si="6"/>
        <v>5.8438532056348524E-2</v>
      </c>
      <c r="J4">
        <f t="shared" si="7"/>
        <v>2.9227584336099996E-2</v>
      </c>
      <c r="K4">
        <f t="shared" si="8"/>
        <v>1961.8850353412897</v>
      </c>
      <c r="L4">
        <f t="shared" ref="L4:L24" si="16">K4*J4</f>
        <v>57.341160328170069</v>
      </c>
      <c r="M4">
        <f t="shared" si="9"/>
        <v>2867.0580164085036</v>
      </c>
      <c r="N4" s="1">
        <f t="shared" si="10"/>
        <v>5729.2043602730473</v>
      </c>
      <c r="O4" s="1">
        <f t="shared" si="11"/>
        <v>3.6496099167183577E-2</v>
      </c>
      <c r="P4" s="1">
        <f t="shared" ref="P4:P23" si="17">O4*M4</f>
        <v>104.63643368491338</v>
      </c>
      <c r="Q4" s="1">
        <f t="shared" si="12"/>
        <v>6.9514825228758237E-2</v>
      </c>
      <c r="R4" s="1">
        <f t="shared" ref="R4:R23" si="18">M4*Q4</f>
        <v>199.30303693134738</v>
      </c>
      <c r="S4">
        <f t="shared" si="13"/>
        <v>5.8438532056348524E-2</v>
      </c>
      <c r="T4">
        <f t="shared" si="14"/>
        <v>61.912659876007531</v>
      </c>
      <c r="U4">
        <f>U3+100</f>
        <v>1600</v>
      </c>
      <c r="V4">
        <f t="shared" si="15"/>
        <v>60.646185413751205</v>
      </c>
    </row>
    <row r="5" spans="1:22" x14ac:dyDescent="0.3">
      <c r="A5" s="1">
        <f>A4+1.5</f>
        <v>3</v>
      </c>
      <c r="B5" s="1">
        <f t="shared" si="0"/>
        <v>5.235987755982989E-2</v>
      </c>
      <c r="C5" s="1">
        <v>62.3</v>
      </c>
      <c r="D5" s="1">
        <f t="shared" si="1"/>
        <v>1.0873401239924672</v>
      </c>
      <c r="E5">
        <f t="shared" si="2"/>
        <v>0.99555109317468382</v>
      </c>
      <c r="F5">
        <f t="shared" si="3"/>
        <v>4.1062318008734345E-3</v>
      </c>
      <c r="G5">
        <f t="shared" si="4"/>
        <v>0.99965732497555726</v>
      </c>
      <c r="H5">
        <f t="shared" si="5"/>
        <v>0.99558476923867723</v>
      </c>
      <c r="I5" s="1">
        <f t="shared" si="6"/>
        <v>9.4005144922467032E-2</v>
      </c>
      <c r="J5">
        <f t="shared" si="7"/>
        <v>4.7037216425858341E-2</v>
      </c>
      <c r="K5">
        <f t="shared" si="8"/>
        <v>1219.6107098523432</v>
      </c>
      <c r="L5">
        <f t="shared" si="16"/>
        <v>57.367092914619391</v>
      </c>
      <c r="M5">
        <f t="shared" si="9"/>
        <v>2868.3546457309694</v>
      </c>
      <c r="N5" s="1">
        <f t="shared" si="10"/>
        <v>5723.936131000587</v>
      </c>
      <c r="O5" s="1">
        <f t="shared" si="11"/>
        <v>6.0799039528759424E-2</v>
      </c>
      <c r="P5" s="1">
        <f t="shared" si="17"/>
        <v>174.39320748829795</v>
      </c>
      <c r="Q5" s="1">
        <f t="shared" si="12"/>
        <v>0.11580510529515392</v>
      </c>
      <c r="R5" s="1">
        <f t="shared" si="18"/>
        <v>332.17011177271883</v>
      </c>
      <c r="S5">
        <f t="shared" si="13"/>
        <v>9.4005144922467032E-2</v>
      </c>
      <c r="T5">
        <f t="shared" si="14"/>
        <v>61.912659876007531</v>
      </c>
      <c r="U5">
        <f t="shared" ref="U5:U55" si="19">U4+100</f>
        <v>1700</v>
      </c>
      <c r="V5">
        <f t="shared" si="15"/>
        <v>60.646185413751205</v>
      </c>
    </row>
    <row r="6" spans="1:22" x14ac:dyDescent="0.3">
      <c r="A6" s="1">
        <f t="shared" ref="A6:A24" si="20">A5+1.5</f>
        <v>4.5</v>
      </c>
      <c r="B6" s="1">
        <f t="shared" si="0"/>
        <v>7.8539816339744828E-2</v>
      </c>
      <c r="C6" s="1">
        <v>62.3</v>
      </c>
      <c r="D6" s="1">
        <f t="shared" si="1"/>
        <v>1.0873401239924672</v>
      </c>
      <c r="E6">
        <f t="shared" si="2"/>
        <v>0.99145611626975583</v>
      </c>
      <c r="F6">
        <f t="shared" si="3"/>
        <v>8.2012087058013477E-3</v>
      </c>
      <c r="G6">
        <f t="shared" si="4"/>
        <v>0.99965732497555726</v>
      </c>
      <c r="H6">
        <f t="shared" si="5"/>
        <v>0.99156801111974724</v>
      </c>
      <c r="I6" s="1">
        <f t="shared" si="6"/>
        <v>0.12995280171351276</v>
      </c>
      <c r="J6">
        <f t="shared" si="7"/>
        <v>6.5067997542364406E-2</v>
      </c>
      <c r="K6">
        <f t="shared" si="8"/>
        <v>882.24093683961655</v>
      </c>
      <c r="L6">
        <f t="shared" si="16"/>
        <v>57.405651110053441</v>
      </c>
      <c r="M6">
        <f t="shared" si="9"/>
        <v>2870.282555502672</v>
      </c>
      <c r="N6" s="1">
        <f t="shared" si="10"/>
        <v>5715.9932796334406</v>
      </c>
      <c r="O6" s="1">
        <f t="shared" si="11"/>
        <v>8.5060311265622038E-2</v>
      </c>
      <c r="P6" s="1">
        <f t="shared" si="17"/>
        <v>244.14712759134235</v>
      </c>
      <c r="Q6" s="1">
        <f t="shared" si="12"/>
        <v>0.1620160183269744</v>
      </c>
      <c r="R6" s="1">
        <f t="shared" si="18"/>
        <v>465.03175111591582</v>
      </c>
      <c r="S6">
        <f t="shared" si="13"/>
        <v>0.12995280171351276</v>
      </c>
      <c r="T6">
        <f t="shared" si="14"/>
        <v>61.912659876007531</v>
      </c>
      <c r="U6">
        <f t="shared" si="19"/>
        <v>1800</v>
      </c>
      <c r="V6">
        <f t="shared" si="15"/>
        <v>60.646185413751205</v>
      </c>
    </row>
    <row r="7" spans="1:22" x14ac:dyDescent="0.3">
      <c r="A7" s="1">
        <f t="shared" si="20"/>
        <v>6</v>
      </c>
      <c r="B7" s="1">
        <f t="shared" si="0"/>
        <v>0.10471975511965978</v>
      </c>
      <c r="C7" s="1">
        <v>62.3</v>
      </c>
      <c r="D7" s="1">
        <f t="shared" si="1"/>
        <v>1.0873401239924672</v>
      </c>
      <c r="E7">
        <f t="shared" si="2"/>
        <v>0.98601362268661685</v>
      </c>
      <c r="F7">
        <f t="shared" si="3"/>
        <v>1.3643702288940338E-2</v>
      </c>
      <c r="G7">
        <f t="shared" si="4"/>
        <v>0.99965732497555726</v>
      </c>
      <c r="H7">
        <f t="shared" si="5"/>
        <v>0.98629221064742822</v>
      </c>
      <c r="I7" s="1">
        <f t="shared" si="6"/>
        <v>0.16576623048734795</v>
      </c>
      <c r="J7">
        <f t="shared" si="7"/>
        <v>8.3073429796546763E-2</v>
      </c>
      <c r="K7">
        <f t="shared" si="8"/>
        <v>691.63472675704611</v>
      </c>
      <c r="L7">
        <f t="shared" si="16"/>
        <v>57.456468918105273</v>
      </c>
      <c r="M7">
        <f t="shared" si="9"/>
        <v>2872.8234459052637</v>
      </c>
      <c r="N7" s="1">
        <f t="shared" si="10"/>
        <v>5705.3318615570934</v>
      </c>
      <c r="O7" s="1">
        <f t="shared" si="11"/>
        <v>0.10926328691400054</v>
      </c>
      <c r="P7" s="1">
        <f t="shared" si="17"/>
        <v>313.89413242321456</v>
      </c>
      <c r="Q7" s="1">
        <f t="shared" si="12"/>
        <v>0.20811589367271427</v>
      </c>
      <c r="R7" s="1">
        <f t="shared" si="18"/>
        <v>597.88021880850044</v>
      </c>
      <c r="S7">
        <f t="shared" si="13"/>
        <v>0.16576623048734795</v>
      </c>
      <c r="T7">
        <f t="shared" si="14"/>
        <v>61.912659876007531</v>
      </c>
      <c r="U7">
        <f t="shared" si="19"/>
        <v>1900</v>
      </c>
      <c r="V7">
        <f t="shared" si="15"/>
        <v>60.646185413751205</v>
      </c>
    </row>
    <row r="8" spans="1:22" x14ac:dyDescent="0.3">
      <c r="A8" s="1">
        <f t="shared" si="20"/>
        <v>7.5</v>
      </c>
      <c r="B8" s="1">
        <f t="shared" si="0"/>
        <v>0.1308996938995747</v>
      </c>
      <c r="C8" s="1">
        <v>62.3</v>
      </c>
      <c r="D8" s="1">
        <f t="shared" si="1"/>
        <v>1.0873401239924672</v>
      </c>
      <c r="E8">
        <f t="shared" si="2"/>
        <v>0.97923852992187521</v>
      </c>
      <c r="F8">
        <f t="shared" si="3"/>
        <v>2.0418795053682111E-2</v>
      </c>
      <c r="G8">
        <f t="shared" si="4"/>
        <v>0.99965732497555726</v>
      </c>
      <c r="H8">
        <f t="shared" si="5"/>
        <v>0.97982062723531493</v>
      </c>
      <c r="I8" s="1">
        <f t="shared" si="6"/>
        <v>0.20123423270568463</v>
      </c>
      <c r="J8">
        <f t="shared" si="7"/>
        <v>0.10095803965417506</v>
      </c>
      <c r="K8">
        <f t="shared" si="8"/>
        <v>569.73249524768198</v>
      </c>
      <c r="L8">
        <f t="shared" si="16"/>
        <v>57.519075847487585</v>
      </c>
      <c r="M8">
        <f t="shared" si="9"/>
        <v>2875.9537923743792</v>
      </c>
      <c r="N8" s="1">
        <f t="shared" si="10"/>
        <v>5691.8956378166449</v>
      </c>
      <c r="O8" s="1">
        <f t="shared" si="11"/>
        <v>0.13339137896335115</v>
      </c>
      <c r="P8" s="1">
        <f t="shared" si="17"/>
        <v>383.62744219969773</v>
      </c>
      <c r="Q8" s="1">
        <f t="shared" si="12"/>
        <v>0.25407313678055171</v>
      </c>
      <c r="R8" s="1">
        <f t="shared" si="18"/>
        <v>730.70260126448204</v>
      </c>
      <c r="S8">
        <f t="shared" si="13"/>
        <v>0.20123423270568463</v>
      </c>
      <c r="T8">
        <f t="shared" si="14"/>
        <v>61.912659876007531</v>
      </c>
      <c r="U8">
        <f t="shared" si="19"/>
        <v>2000</v>
      </c>
      <c r="V8">
        <f t="shared" si="15"/>
        <v>60.646185413751205</v>
      </c>
    </row>
    <row r="9" spans="1:22" x14ac:dyDescent="0.3">
      <c r="A9" s="1">
        <f t="shared" si="20"/>
        <v>9</v>
      </c>
      <c r="B9" s="1">
        <f t="shared" si="0"/>
        <v>0.15707963267948966</v>
      </c>
      <c r="C9" s="1">
        <v>62.3</v>
      </c>
      <c r="D9" s="1">
        <f t="shared" si="1"/>
        <v>1.0873401239924672</v>
      </c>
      <c r="E9">
        <f t="shared" si="2"/>
        <v>0.97114940803386796</v>
      </c>
      <c r="F9">
        <f t="shared" si="3"/>
        <v>2.8507916941689446E-2</v>
      </c>
      <c r="G9">
        <f t="shared" si="4"/>
        <v>0.99965732497555726</v>
      </c>
      <c r="H9">
        <f t="shared" si="5"/>
        <v>0.97222954154066599</v>
      </c>
      <c r="I9" s="1">
        <f t="shared" si="6"/>
        <v>0.23622003279519643</v>
      </c>
      <c r="J9">
        <f t="shared" si="7"/>
        <v>0.11866230902029345</v>
      </c>
      <c r="K9">
        <f t="shared" si="8"/>
        <v>485.35122179101586</v>
      </c>
      <c r="L9">
        <f t="shared" si="16"/>
        <v>57.592896663542511</v>
      </c>
      <c r="M9">
        <f t="shared" si="9"/>
        <v>2879.6448331771257</v>
      </c>
      <c r="N9" s="1">
        <f t="shared" si="10"/>
        <v>5675.616541046672</v>
      </c>
      <c r="O9" s="1">
        <f t="shared" si="11"/>
        <v>0.15742805122460835</v>
      </c>
      <c r="P9" s="1">
        <f t="shared" si="17"/>
        <v>453.33687430608728</v>
      </c>
      <c r="Q9" s="1">
        <f t="shared" si="12"/>
        <v>0.29985625085167611</v>
      </c>
      <c r="R9" s="1">
        <f t="shared" si="18"/>
        <v>863.47950346089317</v>
      </c>
      <c r="S9">
        <f t="shared" si="13"/>
        <v>0.23622003279519643</v>
      </c>
      <c r="T9">
        <f t="shared" si="14"/>
        <v>61.912659876007531</v>
      </c>
      <c r="U9">
        <f t="shared" si="19"/>
        <v>2100</v>
      </c>
      <c r="V9">
        <f t="shared" si="15"/>
        <v>60.646185413751205</v>
      </c>
    </row>
    <row r="10" spans="1:22" x14ac:dyDescent="0.3">
      <c r="A10" s="1">
        <f t="shared" si="20"/>
        <v>10.5</v>
      </c>
      <c r="B10" s="1">
        <f t="shared" si="0"/>
        <v>0.18325957145940461</v>
      </c>
      <c r="C10" s="1">
        <v>62.3</v>
      </c>
      <c r="D10" s="1">
        <f t="shared" si="1"/>
        <v>1.0873401239924672</v>
      </c>
      <c r="E10">
        <f t="shared" si="2"/>
        <v>0.96176842874342205</v>
      </c>
      <c r="F10">
        <f t="shared" si="3"/>
        <v>3.7888896232135268E-2</v>
      </c>
      <c r="G10">
        <f t="shared" si="4"/>
        <v>0.99965732497555726</v>
      </c>
      <c r="H10">
        <f t="shared" si="5"/>
        <v>0.9636074049805764</v>
      </c>
      <c r="I10" s="1">
        <f t="shared" si="6"/>
        <v>0.27061226660405091</v>
      </c>
      <c r="J10">
        <f t="shared" si="7"/>
        <v>0.13613794219397488</v>
      </c>
      <c r="K10">
        <f t="shared" si="8"/>
        <v>423.66771827240655</v>
      </c>
      <c r="L10">
        <f t="shared" si="16"/>
        <v>57.677251339622117</v>
      </c>
      <c r="M10">
        <f t="shared" si="9"/>
        <v>2883.8625669811058</v>
      </c>
      <c r="N10" s="1">
        <f t="shared" si="10"/>
        <v>5656.4152724627593</v>
      </c>
      <c r="O10" s="1">
        <f t="shared" si="11"/>
        <v>0.18135683016326282</v>
      </c>
      <c r="P10" s="1">
        <f t="shared" si="17"/>
        <v>523.00817377418355</v>
      </c>
      <c r="Q10" s="1">
        <f t="shared" si="12"/>
        <v>0.34543385842662078</v>
      </c>
      <c r="R10" s="1">
        <f t="shared" si="18"/>
        <v>996.18377368438246</v>
      </c>
      <c r="S10">
        <f t="shared" si="13"/>
        <v>0.27061226660405091</v>
      </c>
      <c r="T10">
        <f t="shared" si="14"/>
        <v>61.912659876007531</v>
      </c>
      <c r="U10">
        <f t="shared" si="19"/>
        <v>2200</v>
      </c>
      <c r="V10">
        <f t="shared" si="15"/>
        <v>60.646185413751205</v>
      </c>
    </row>
    <row r="11" spans="1:22" x14ac:dyDescent="0.3">
      <c r="A11" s="1">
        <f t="shared" si="20"/>
        <v>12</v>
      </c>
      <c r="B11" s="1">
        <f t="shared" si="0"/>
        <v>0.20943951023931956</v>
      </c>
      <c r="C11" s="1">
        <v>62.3</v>
      </c>
      <c r="D11" s="1">
        <f t="shared" si="1"/>
        <v>1.0873401239924672</v>
      </c>
      <c r="E11">
        <f t="shared" si="2"/>
        <v>0.95112130466270894</v>
      </c>
      <c r="F11">
        <f t="shared" si="3"/>
        <v>4.8536020312848337E-2</v>
      </c>
      <c r="G11">
        <f t="shared" si="4"/>
        <v>0.99965732497555726</v>
      </c>
      <c r="H11">
        <f t="shared" si="5"/>
        <v>0.95405385616243965</v>
      </c>
      <c r="I11" s="1">
        <f t="shared" si="6"/>
        <v>0.30431023901235532</v>
      </c>
      <c r="J11">
        <f t="shared" si="7"/>
        <v>0.15334028612627251</v>
      </c>
      <c r="K11">
        <f t="shared" si="8"/>
        <v>376.75262554674515</v>
      </c>
      <c r="L11">
        <f t="shared" si="16"/>
        <v>57.771355400162307</v>
      </c>
      <c r="M11">
        <f t="shared" si="9"/>
        <v>2888.5677700081155</v>
      </c>
      <c r="N11" s="1">
        <f t="shared" si="10"/>
        <v>5634.202046376523</v>
      </c>
      <c r="O11" s="1">
        <f t="shared" si="11"/>
        <v>0.20516131618949918</v>
      </c>
      <c r="P11" s="1">
        <f t="shared" si="17"/>
        <v>592.62236559743155</v>
      </c>
      <c r="Q11" s="1">
        <f t="shared" si="12"/>
        <v>0.39077472288980597</v>
      </c>
      <c r="R11" s="1">
        <f t="shared" si="18"/>
        <v>1128.779269873346</v>
      </c>
      <c r="S11">
        <f t="shared" si="13"/>
        <v>0.30431023901235532</v>
      </c>
      <c r="T11">
        <f t="shared" si="14"/>
        <v>61.912659876007531</v>
      </c>
      <c r="U11">
        <f t="shared" si="19"/>
        <v>2300</v>
      </c>
      <c r="V11">
        <f t="shared" si="15"/>
        <v>60.646185413751205</v>
      </c>
    </row>
    <row r="12" spans="1:22" x14ac:dyDescent="0.3">
      <c r="A12" s="1">
        <f t="shared" si="20"/>
        <v>13.5</v>
      </c>
      <c r="B12" s="1">
        <f t="shared" si="0"/>
        <v>0.23561944901923448</v>
      </c>
      <c r="C12" s="1">
        <v>62.3</v>
      </c>
      <c r="D12" s="1">
        <f t="shared" si="1"/>
        <v>1.0873401239924672</v>
      </c>
      <c r="E12">
        <f t="shared" si="2"/>
        <v>0.93923721881876132</v>
      </c>
      <c r="F12">
        <f t="shared" si="3"/>
        <v>6.0420106156795945E-2</v>
      </c>
      <c r="G12">
        <f t="shared" si="4"/>
        <v>0.99965732497555726</v>
      </c>
      <c r="H12">
        <f t="shared" si="5"/>
        <v>0.94367861504457118</v>
      </c>
      <c r="I12" s="1">
        <f t="shared" si="6"/>
        <v>0.33721849006205762</v>
      </c>
      <c r="J12">
        <f t="shared" si="7"/>
        <v>0.17022542792298834</v>
      </c>
      <c r="K12">
        <f t="shared" si="8"/>
        <v>339.98634389105905</v>
      </c>
      <c r="L12">
        <f t="shared" si="16"/>
        <v>57.874320876827795</v>
      </c>
      <c r="M12">
        <f t="shared" si="9"/>
        <v>2893.7160438413898</v>
      </c>
      <c r="N12" s="1">
        <f t="shared" si="10"/>
        <v>5608.8774998969602</v>
      </c>
      <c r="O12" s="1">
        <f t="shared" si="11"/>
        <v>0.22882519489765565</v>
      </c>
      <c r="P12" s="1">
        <f t="shared" si="17"/>
        <v>662.15513771047915</v>
      </c>
      <c r="Q12" s="1">
        <f t="shared" si="12"/>
        <v>0.43584776987755547</v>
      </c>
      <c r="R12" s="1">
        <f t="shared" si="18"/>
        <v>1261.2196843671722</v>
      </c>
      <c r="S12">
        <f t="shared" si="13"/>
        <v>0.33721849006205762</v>
      </c>
      <c r="T12">
        <f t="shared" si="14"/>
        <v>61.912659876007531</v>
      </c>
      <c r="U12">
        <f t="shared" si="19"/>
        <v>2400</v>
      </c>
      <c r="V12">
        <f t="shared" si="15"/>
        <v>60.646185413751205</v>
      </c>
    </row>
    <row r="13" spans="1:22" x14ac:dyDescent="0.3">
      <c r="A13" s="1">
        <f t="shared" si="20"/>
        <v>15</v>
      </c>
      <c r="B13" s="1">
        <f t="shared" si="0"/>
        <v>0.26179938779914941</v>
      </c>
      <c r="C13" s="1">
        <v>62.3</v>
      </c>
      <c r="D13" s="1">
        <f t="shared" si="1"/>
        <v>1.0873401239924672</v>
      </c>
      <c r="E13">
        <f t="shared" si="2"/>
        <v>0.92614874466482477</v>
      </c>
      <c r="F13">
        <f t="shared" si="3"/>
        <v>7.3508580310732527E-2</v>
      </c>
      <c r="G13">
        <f t="shared" si="4"/>
        <v>0.99965732497555726</v>
      </c>
      <c r="H13">
        <f t="shared" si="5"/>
        <v>0.93260026698166398</v>
      </c>
      <c r="I13" s="1">
        <f t="shared" si="6"/>
        <v>0.36924453596517237</v>
      </c>
      <c r="J13">
        <f t="shared" si="7"/>
        <v>0.18674890779441722</v>
      </c>
      <c r="K13">
        <f t="shared" si="8"/>
        <v>310.49797725233321</v>
      </c>
      <c r="L13">
        <f t="shared" si="16"/>
        <v>57.985158124249033</v>
      </c>
      <c r="M13">
        <f t="shared" si="9"/>
        <v>2899.2579062124514</v>
      </c>
      <c r="N13" s="1">
        <f t="shared" si="10"/>
        <v>5580.3337856325115</v>
      </c>
      <c r="O13" s="1">
        <f t="shared" si="11"/>
        <v>0.25233224824730283</v>
      </c>
      <c r="P13" s="1">
        <f t="shared" si="17"/>
        <v>731.57626572335573</v>
      </c>
      <c r="Q13" s="1">
        <f t="shared" si="12"/>
        <v>0.48062210857491283</v>
      </c>
      <c r="R13" s="1">
        <f t="shared" si="18"/>
        <v>1393.4474481863153</v>
      </c>
      <c r="S13">
        <f t="shared" si="13"/>
        <v>0.36924453596517237</v>
      </c>
      <c r="T13">
        <f t="shared" si="14"/>
        <v>61.912659876007531</v>
      </c>
      <c r="U13">
        <f t="shared" si="19"/>
        <v>2500</v>
      </c>
      <c r="V13">
        <f t="shared" si="15"/>
        <v>60.646185413751205</v>
      </c>
    </row>
    <row r="14" spans="1:22" x14ac:dyDescent="0.3">
      <c r="A14" s="1">
        <f t="shared" si="20"/>
        <v>16.5</v>
      </c>
      <c r="B14" s="1">
        <f t="shared" si="0"/>
        <v>0.28797932657906439</v>
      </c>
      <c r="C14" s="1">
        <v>62.3</v>
      </c>
      <c r="D14" s="1">
        <f t="shared" si="1"/>
        <v>1.0873401239924672</v>
      </c>
      <c r="E14">
        <f t="shared" si="2"/>
        <v>0.91189175679878642</v>
      </c>
      <c r="F14">
        <f t="shared" si="3"/>
        <v>8.7765568176770808E-2</v>
      </c>
      <c r="G14">
        <f t="shared" si="4"/>
        <v>0.99965732497555726</v>
      </c>
      <c r="H14">
        <f t="shared" si="5"/>
        <v>0.92094495001526211</v>
      </c>
      <c r="I14" s="1">
        <f t="shared" si="6"/>
        <v>0.40029788818468526</v>
      </c>
      <c r="J14">
        <f t="shared" si="7"/>
        <v>0.20286510459917378</v>
      </c>
      <c r="K14">
        <f t="shared" si="8"/>
        <v>286.41090775819066</v>
      </c>
      <c r="L14">
        <f t="shared" si="16"/>
        <v>58.102778760709661</v>
      </c>
      <c r="M14">
        <f t="shared" si="9"/>
        <v>2905.1389380354831</v>
      </c>
      <c r="N14" s="1">
        <f t="shared" si="10"/>
        <v>5548.455864083875</v>
      </c>
      <c r="O14" s="1">
        <f t="shared" si="11"/>
        <v>0.27566636567827835</v>
      </c>
      <c r="P14" s="1">
        <f t="shared" si="17"/>
        <v>800.84909283869467</v>
      </c>
      <c r="Q14" s="1">
        <f t="shared" si="12"/>
        <v>0.52506705288666289</v>
      </c>
      <c r="R14" s="1">
        <f t="shared" si="18"/>
        <v>1525.3927404205806</v>
      </c>
      <c r="S14">
        <f t="shared" si="13"/>
        <v>0.40029788818468526</v>
      </c>
      <c r="T14">
        <f t="shared" si="14"/>
        <v>61.912659876007531</v>
      </c>
      <c r="U14">
        <f t="shared" si="19"/>
        <v>2600</v>
      </c>
      <c r="V14">
        <f t="shared" si="15"/>
        <v>60.646185413751205</v>
      </c>
    </row>
    <row r="15" spans="1:22" x14ac:dyDescent="0.3">
      <c r="A15" s="1">
        <f t="shared" si="20"/>
        <v>18</v>
      </c>
      <c r="B15" s="1">
        <f t="shared" si="0"/>
        <v>0.31415926535897931</v>
      </c>
      <c r="C15" s="1">
        <v>62.3</v>
      </c>
      <c r="D15" s="1">
        <f t="shared" si="1"/>
        <v>1.0873401239924672</v>
      </c>
      <c r="E15">
        <f t="shared" si="2"/>
        <v>0.89650533263339627</v>
      </c>
      <c r="F15">
        <f t="shared" si="3"/>
        <v>0.10315199234216103</v>
      </c>
      <c r="G15">
        <f t="shared" si="4"/>
        <v>0.99965732497555726</v>
      </c>
      <c r="H15">
        <f t="shared" si="5"/>
        <v>0.90884495982847424</v>
      </c>
      <c r="I15" s="1">
        <f t="shared" si="6"/>
        <v>0.43028966220319975</v>
      </c>
      <c r="J15">
        <f t="shared" si="7"/>
        <v>0.21852695569161992</v>
      </c>
      <c r="K15">
        <f t="shared" si="8"/>
        <v>266.44767838861145</v>
      </c>
      <c r="L15">
        <f t="shared" si="16"/>
        <v>58.226000009363091</v>
      </c>
      <c r="M15">
        <f t="shared" si="9"/>
        <v>2911.3000004681544</v>
      </c>
      <c r="N15" s="1">
        <f t="shared" si="10"/>
        <v>5513.123009793283</v>
      </c>
      <c r="O15" s="1">
        <f t="shared" si="11"/>
        <v>0.29881155515206015</v>
      </c>
      <c r="P15" s="1">
        <f t="shared" si="17"/>
        <v>869.93008065408264</v>
      </c>
      <c r="Q15" s="1">
        <f t="shared" si="12"/>
        <v>0.5691521424680489</v>
      </c>
      <c r="R15" s="1">
        <f t="shared" si="18"/>
        <v>1656.9726326336818</v>
      </c>
      <c r="S15">
        <f t="shared" si="13"/>
        <v>0.43028966220319975</v>
      </c>
      <c r="T15">
        <f t="shared" si="14"/>
        <v>61.912659876007531</v>
      </c>
      <c r="U15">
        <f t="shared" si="19"/>
        <v>2700</v>
      </c>
      <c r="V15">
        <f t="shared" si="15"/>
        <v>60.646185413751205</v>
      </c>
    </row>
    <row r="16" spans="1:22" x14ac:dyDescent="0.3">
      <c r="A16" s="1">
        <f t="shared" si="20"/>
        <v>19.5</v>
      </c>
      <c r="B16" s="1">
        <f t="shared" si="0"/>
        <v>0.34033920413889424</v>
      </c>
      <c r="C16" s="1">
        <v>62.3</v>
      </c>
      <c r="D16" s="1">
        <f t="shared" si="1"/>
        <v>1.0873401239924672</v>
      </c>
      <c r="E16">
        <f t="shared" si="2"/>
        <v>0.8800316452877941</v>
      </c>
      <c r="F16">
        <f t="shared" si="3"/>
        <v>0.11962567968776316</v>
      </c>
      <c r="G16">
        <f t="shared" si="4"/>
        <v>0.99965732497555726</v>
      </c>
      <c r="H16">
        <f t="shared" si="5"/>
        <v>0.89643728768510589</v>
      </c>
      <c r="I16" s="1">
        <f t="shared" si="6"/>
        <v>0.45913249460698613</v>
      </c>
      <c r="J16">
        <f t="shared" si="7"/>
        <v>0.23368587641509717</v>
      </c>
      <c r="K16">
        <f t="shared" si="8"/>
        <v>249.7093603161363</v>
      </c>
      <c r="L16">
        <f t="shared" si="16"/>
        <v>58.353550714529597</v>
      </c>
      <c r="M16">
        <f t="shared" si="9"/>
        <v>2917.6775357264796</v>
      </c>
      <c r="N16" s="1">
        <f t="shared" si="10"/>
        <v>5474.2105409881933</v>
      </c>
      <c r="O16" s="1">
        <f t="shared" si="11"/>
        <v>0.32175195411191093</v>
      </c>
      <c r="P16" s="1">
        <f t="shared" si="17"/>
        <v>938.76844858841969</v>
      </c>
      <c r="Q16" s="1">
        <f t="shared" si="12"/>
        <v>0.61284716360077129</v>
      </c>
      <c r="R16" s="1">
        <f t="shared" si="18"/>
        <v>1788.0904020716612</v>
      </c>
      <c r="S16">
        <f t="shared" si="13"/>
        <v>0.45913249460698613</v>
      </c>
      <c r="T16">
        <f t="shared" si="14"/>
        <v>61.912659876007531</v>
      </c>
      <c r="U16">
        <f t="shared" si="19"/>
        <v>2800</v>
      </c>
      <c r="V16">
        <f t="shared" si="15"/>
        <v>60.646185413751205</v>
      </c>
    </row>
    <row r="17" spans="1:22" x14ac:dyDescent="0.3">
      <c r="A17" s="1">
        <f t="shared" si="20"/>
        <v>21</v>
      </c>
      <c r="B17" s="1">
        <f t="shared" si="0"/>
        <v>0.36651914291880922</v>
      </c>
      <c r="C17" s="1">
        <v>62.3</v>
      </c>
      <c r="D17" s="1">
        <f t="shared" si="1"/>
        <v>1.0873401239924672</v>
      </c>
      <c r="E17">
        <f t="shared" si="2"/>
        <v>0.86251584799392245</v>
      </c>
      <c r="F17">
        <f t="shared" si="3"/>
        <v>0.13714147698163481</v>
      </c>
      <c r="G17">
        <f t="shared" si="4"/>
        <v>0.99965732497555726</v>
      </c>
      <c r="H17">
        <f t="shared" si="5"/>
        <v>0.88386210740639748</v>
      </c>
      <c r="I17" s="1">
        <f t="shared" si="6"/>
        <v>0.48674064211047585</v>
      </c>
      <c r="J17">
        <f t="shared" si="7"/>
        <v>0.24829182190968435</v>
      </c>
      <c r="K17">
        <f t="shared" si="8"/>
        <v>235.5457334147172</v>
      </c>
      <c r="L17">
        <f t="shared" si="16"/>
        <v>58.484079292592952</v>
      </c>
      <c r="M17">
        <f t="shared" si="9"/>
        <v>2924.2039646296475</v>
      </c>
      <c r="N17" s="1">
        <f t="shared" si="10"/>
        <v>5431.5917762734452</v>
      </c>
      <c r="O17" s="1">
        <f t="shared" si="11"/>
        <v>0.34447184035428224</v>
      </c>
      <c r="P17" s="1">
        <f t="shared" si="17"/>
        <v>1007.3059212672631</v>
      </c>
      <c r="Q17" s="1">
        <f t="shared" si="12"/>
        <v>0.65612216989996053</v>
      </c>
      <c r="R17" s="1">
        <f t="shared" si="18"/>
        <v>1918.6350505028718</v>
      </c>
      <c r="S17">
        <f t="shared" si="13"/>
        <v>0.4867406421104758</v>
      </c>
      <c r="T17">
        <f t="shared" si="14"/>
        <v>61.912659876007531</v>
      </c>
      <c r="U17">
        <f t="shared" si="19"/>
        <v>2900</v>
      </c>
      <c r="V17">
        <f t="shared" si="15"/>
        <v>60.646185413751205</v>
      </c>
    </row>
    <row r="18" spans="1:22" x14ac:dyDescent="0.3">
      <c r="A18" s="1">
        <f t="shared" si="20"/>
        <v>22.5</v>
      </c>
      <c r="B18" s="1">
        <f t="shared" si="0"/>
        <v>0.39269908169872414</v>
      </c>
      <c r="C18" s="1">
        <v>62.3</v>
      </c>
      <c r="D18" s="1">
        <f t="shared" si="1"/>
        <v>1.0873401239924672</v>
      </c>
      <c r="E18">
        <f t="shared" si="2"/>
        <v>0.84400595033465564</v>
      </c>
      <c r="F18">
        <f t="shared" si="3"/>
        <v>0.15565137464090165</v>
      </c>
      <c r="G18">
        <f t="shared" si="4"/>
        <v>0.99965732497555726</v>
      </c>
      <c r="H18">
        <f t="shared" si="5"/>
        <v>0.8712612279955797</v>
      </c>
      <c r="I18" s="1">
        <f t="shared" si="6"/>
        <v>0.51303020082437034</v>
      </c>
      <c r="J18">
        <f t="shared" si="7"/>
        <v>0.26229346569609546</v>
      </c>
      <c r="K18">
        <f t="shared" si="8"/>
        <v>223.47550172375006</v>
      </c>
      <c r="L18">
        <f t="shared" si="16"/>
        <v>58.616163845296157</v>
      </c>
      <c r="M18">
        <f t="shared" si="9"/>
        <v>2930.808192264808</v>
      </c>
      <c r="N18" s="1">
        <f t="shared" si="10"/>
        <v>5385.1402138150979</v>
      </c>
      <c r="O18" s="1">
        <f t="shared" si="11"/>
        <v>0.36695564280402698</v>
      </c>
      <c r="P18" s="1">
        <f t="shared" si="17"/>
        <v>1075.476604127841</v>
      </c>
      <c r="Q18" s="1">
        <f t="shared" si="12"/>
        <v>0.69894750283793405</v>
      </c>
      <c r="R18" s="1">
        <f t="shared" si="18"/>
        <v>2048.4810672804474</v>
      </c>
      <c r="S18">
        <f t="shared" si="13"/>
        <v>0.51303020082437034</v>
      </c>
      <c r="T18">
        <f t="shared" si="14"/>
        <v>61.912659876007531</v>
      </c>
      <c r="U18">
        <f t="shared" si="19"/>
        <v>3000</v>
      </c>
      <c r="V18">
        <f t="shared" si="15"/>
        <v>60.646185413751205</v>
      </c>
    </row>
    <row r="19" spans="1:22" x14ac:dyDescent="0.3">
      <c r="A19" s="1">
        <f t="shared" si="20"/>
        <v>24</v>
      </c>
      <c r="B19" s="1">
        <f t="shared" si="0"/>
        <v>0.41887902047863912</v>
      </c>
      <c r="C19" s="1">
        <v>62.3</v>
      </c>
      <c r="D19" s="1">
        <f t="shared" si="1"/>
        <v>1.0873401239924672</v>
      </c>
      <c r="E19">
        <f t="shared" si="2"/>
        <v>0.82455268665287051</v>
      </c>
      <c r="F19">
        <f t="shared" si="3"/>
        <v>0.1751046383226868</v>
      </c>
      <c r="G19">
        <f t="shared" si="4"/>
        <v>0.99965732497555726</v>
      </c>
      <c r="H19">
        <f t="shared" si="5"/>
        <v>0.85877652889541833</v>
      </c>
      <c r="I19" s="1">
        <f t="shared" si="6"/>
        <v>0.53791941283406297</v>
      </c>
      <c r="J19">
        <f t="shared" si="7"/>
        <v>0.27563848289171999</v>
      </c>
      <c r="K19">
        <f t="shared" si="8"/>
        <v>213.13542287797947</v>
      </c>
      <c r="L19">
        <f t="shared" si="16"/>
        <v>58.748324612571452</v>
      </c>
      <c r="M19">
        <f t="shared" si="9"/>
        <v>2937.4162306285725</v>
      </c>
      <c r="N19" s="1">
        <f t="shared" si="10"/>
        <v>5334.7319184721691</v>
      </c>
      <c r="O19" s="1">
        <f t="shared" si="11"/>
        <v>0.38918795218603719</v>
      </c>
      <c r="P19" s="1">
        <f t="shared" si="17"/>
        <v>1143.2070075163624</v>
      </c>
      <c r="Q19" s="1">
        <f t="shared" si="12"/>
        <v>0.74129381207066913</v>
      </c>
      <c r="R19" s="1">
        <f t="shared" si="18"/>
        <v>2177.4884752409102</v>
      </c>
      <c r="S19">
        <f t="shared" si="13"/>
        <v>0.53791941283406297</v>
      </c>
      <c r="T19">
        <f t="shared" si="14"/>
        <v>61.912659876007531</v>
      </c>
      <c r="U19">
        <f t="shared" si="19"/>
        <v>3100</v>
      </c>
      <c r="V19">
        <f t="shared" si="15"/>
        <v>60.646185413751205</v>
      </c>
    </row>
    <row r="20" spans="1:22" x14ac:dyDescent="0.3">
      <c r="A20" s="1">
        <f t="shared" si="20"/>
        <v>25.5</v>
      </c>
      <c r="B20" s="1">
        <f t="shared" si="0"/>
        <v>0.44505895925855404</v>
      </c>
      <c r="C20" s="1">
        <v>62.3</v>
      </c>
      <c r="D20" s="1">
        <f t="shared" si="1"/>
        <v>1.0873401239924672</v>
      </c>
      <c r="E20">
        <f t="shared" si="2"/>
        <v>0.80420937699213901</v>
      </c>
      <c r="F20">
        <f t="shared" si="3"/>
        <v>0.1954479479834183</v>
      </c>
      <c r="G20">
        <f t="shared" si="4"/>
        <v>0.99965732497555726</v>
      </c>
      <c r="H20">
        <f t="shared" si="5"/>
        <v>0.84654839505268775</v>
      </c>
      <c r="I20" s="1">
        <f t="shared" si="6"/>
        <v>0.56132904035841102</v>
      </c>
      <c r="J20">
        <f t="shared" si="7"/>
        <v>0.28827393103919352</v>
      </c>
      <c r="K20">
        <f t="shared" si="8"/>
        <v>204.24683792496839</v>
      </c>
      <c r="L20">
        <f t="shared" si="16"/>
        <v>58.879038870955675</v>
      </c>
      <c r="M20">
        <f t="shared" si="9"/>
        <v>2943.9519435477837</v>
      </c>
      <c r="N20" s="1">
        <f t="shared" si="10"/>
        <v>5280.2480906775018</v>
      </c>
      <c r="O20" s="1">
        <f t="shared" si="11"/>
        <v>0.41115353158599111</v>
      </c>
      <c r="P20" s="1">
        <f t="shared" si="17"/>
        <v>1210.4162384091135</v>
      </c>
      <c r="Q20" s="1">
        <f t="shared" si="12"/>
        <v>0.78313207555306319</v>
      </c>
      <c r="R20" s="1">
        <f t="shared" si="18"/>
        <v>2305.5031958790501</v>
      </c>
      <c r="S20">
        <f t="shared" si="13"/>
        <v>0.56132904035841102</v>
      </c>
      <c r="T20">
        <f t="shared" si="14"/>
        <v>61.912659876007531</v>
      </c>
      <c r="U20">
        <f t="shared" si="19"/>
        <v>3200</v>
      </c>
      <c r="V20">
        <f t="shared" si="15"/>
        <v>60.646185413751205</v>
      </c>
    </row>
    <row r="21" spans="1:22" x14ac:dyDescent="0.3">
      <c r="A21" s="1">
        <f t="shared" si="20"/>
        <v>27</v>
      </c>
      <c r="B21" s="1">
        <f t="shared" si="0"/>
        <v>0.47123889803846897</v>
      </c>
      <c r="C21" s="1">
        <v>62.3</v>
      </c>
      <c r="D21" s="1">
        <f t="shared" si="1"/>
        <v>1.0873401239924672</v>
      </c>
      <c r="E21">
        <f t="shared" si="2"/>
        <v>0.7830317809501951</v>
      </c>
      <c r="F21">
        <f t="shared" si="3"/>
        <v>0.21662554402536219</v>
      </c>
      <c r="G21">
        <f t="shared" si="4"/>
        <v>0.99965732497555726</v>
      </c>
      <c r="H21">
        <f t="shared" si="5"/>
        <v>0.8347141689640476</v>
      </c>
      <c r="I21" s="1">
        <f t="shared" si="6"/>
        <v>0.58318279371697024</v>
      </c>
      <c r="J21">
        <f t="shared" si="7"/>
        <v>0.30014672252051994</v>
      </c>
      <c r="K21">
        <f t="shared" si="8"/>
        <v>196.59304554911833</v>
      </c>
      <c r="L21">
        <f t="shared" si="16"/>
        <v>59.006758291895153</v>
      </c>
      <c r="M21">
        <f t="shared" si="9"/>
        <v>2950.3379145947574</v>
      </c>
      <c r="N21" s="1">
        <f t="shared" si="10"/>
        <v>5221.5777779455211</v>
      </c>
      <c r="O21" s="1">
        <f t="shared" si="11"/>
        <v>0.43283732689297316</v>
      </c>
      <c r="P21" s="1">
        <f t="shared" si="17"/>
        <v>1277.0163763841838</v>
      </c>
      <c r="Q21" s="1">
        <f t="shared" si="12"/>
        <v>0.82443361942919324</v>
      </c>
      <c r="R21" s="1">
        <f t="shared" si="18"/>
        <v>2432.3577654685337</v>
      </c>
      <c r="S21">
        <f t="shared" si="13"/>
        <v>0.58318279371697024</v>
      </c>
      <c r="T21">
        <f t="shared" si="14"/>
        <v>61.912659876007531</v>
      </c>
      <c r="U21">
        <f t="shared" si="19"/>
        <v>3300</v>
      </c>
      <c r="V21">
        <f t="shared" si="15"/>
        <v>60.646185413751205</v>
      </c>
    </row>
    <row r="22" spans="1:22" x14ac:dyDescent="0.3">
      <c r="A22" s="1">
        <f t="shared" si="20"/>
        <v>28.5</v>
      </c>
      <c r="B22" s="1">
        <f t="shared" si="0"/>
        <v>0.49741883681838395</v>
      </c>
      <c r="C22" s="1">
        <v>62.3</v>
      </c>
      <c r="D22" s="1">
        <f t="shared" si="1"/>
        <v>1.0873401239924672</v>
      </c>
      <c r="E22">
        <f t="shared" si="2"/>
        <v>0.76107794484575308</v>
      </c>
      <c r="F22">
        <f t="shared" si="3"/>
        <v>0.23857938012980417</v>
      </c>
      <c r="G22">
        <f t="shared" si="4"/>
        <v>0.99965732497555726</v>
      </c>
      <c r="H22">
        <f t="shared" si="5"/>
        <v>0.82340663669007474</v>
      </c>
      <c r="I22" s="1">
        <f t="shared" si="6"/>
        <v>0.60340780171792863</v>
      </c>
      <c r="J22">
        <f t="shared" si="7"/>
        <v>0.31120418124754257</v>
      </c>
      <c r="K22">
        <f t="shared" si="8"/>
        <v>190.00364463676092</v>
      </c>
      <c r="L22">
        <f t="shared" si="16"/>
        <v>59.129928663232214</v>
      </c>
      <c r="M22">
        <f t="shared" si="9"/>
        <v>2956.4964331616106</v>
      </c>
      <c r="N22" s="1">
        <f t="shared" si="10"/>
        <v>5158.620676302523</v>
      </c>
      <c r="O22" s="1">
        <f t="shared" si="11"/>
        <v>0.45422447711680969</v>
      </c>
      <c r="P22" s="1">
        <f t="shared" si="17"/>
        <v>1342.9130464505454</v>
      </c>
      <c r="Q22" s="1">
        <f t="shared" si="12"/>
        <v>0.86517013768394468</v>
      </c>
      <c r="R22" s="1">
        <f t="shared" si="18"/>
        <v>2557.8724261405218</v>
      </c>
      <c r="S22">
        <f t="shared" si="13"/>
        <v>0.60340780171792863</v>
      </c>
      <c r="T22">
        <f t="shared" si="14"/>
        <v>61.912659876007531</v>
      </c>
      <c r="U22">
        <f t="shared" si="19"/>
        <v>3400</v>
      </c>
      <c r="V22">
        <f t="shared" si="15"/>
        <v>60.646185413751205</v>
      </c>
    </row>
    <row r="23" spans="1:22" x14ac:dyDescent="0.3">
      <c r="A23" s="1">
        <f t="shared" si="20"/>
        <v>30</v>
      </c>
      <c r="B23" s="1">
        <f t="shared" si="0"/>
        <v>0.52359877559829882</v>
      </c>
      <c r="C23" s="1">
        <v>62.3</v>
      </c>
      <c r="D23" s="1">
        <f t="shared" si="1"/>
        <v>1.0873401239924672</v>
      </c>
      <c r="E23">
        <f t="shared" si="2"/>
        <v>0.73840804261758286</v>
      </c>
      <c r="F23">
        <f t="shared" si="3"/>
        <v>0.26124928235797434</v>
      </c>
      <c r="G23">
        <f t="shared" si="4"/>
        <v>0.99965732497555726</v>
      </c>
      <c r="H23">
        <f t="shared" si="5"/>
        <v>0.81275256445030541</v>
      </c>
      <c r="I23" s="1">
        <f t="shared" si="6"/>
        <v>0.62193511363820708</v>
      </c>
      <c r="J23">
        <f t="shared" si="7"/>
        <v>0.32139467370812858</v>
      </c>
      <c r="K23">
        <f t="shared" si="8"/>
        <v>184.34347734120152</v>
      </c>
      <c r="L23">
        <f t="shared" si="16"/>
        <v>59.247011750297254</v>
      </c>
      <c r="M23">
        <f t="shared" si="9"/>
        <v>2962.3505875148626</v>
      </c>
      <c r="N23" s="1">
        <f t="shared" si="10"/>
        <v>5091.2899555167423</v>
      </c>
      <c r="O23" s="1">
        <f t="shared" si="11"/>
        <v>0.47530032457304916</v>
      </c>
      <c r="P23" s="1">
        <f t="shared" si="17"/>
        <v>1408.006195744977</v>
      </c>
      <c r="Q23" s="1">
        <f t="shared" si="12"/>
        <v>0.90531371154254003</v>
      </c>
      <c r="R23" s="1">
        <f t="shared" si="18"/>
        <v>2681.8566052733045</v>
      </c>
      <c r="S23">
        <f t="shared" si="13"/>
        <v>0.62193511363820708</v>
      </c>
      <c r="T23">
        <f t="shared" si="14"/>
        <v>61.912659876007531</v>
      </c>
      <c r="U23">
        <f t="shared" si="19"/>
        <v>3500</v>
      </c>
      <c r="V23">
        <f t="shared" si="15"/>
        <v>60.646185413751205</v>
      </c>
    </row>
    <row r="24" spans="1:22" x14ac:dyDescent="0.3">
      <c r="A24" s="1">
        <f t="shared" si="20"/>
        <v>31.5</v>
      </c>
      <c r="B24" s="1">
        <f t="shared" si="0"/>
        <v>0.5497787143782138</v>
      </c>
      <c r="C24" s="1">
        <v>62.3</v>
      </c>
      <c r="D24" s="1">
        <f t="shared" si="1"/>
        <v>1.0873401239924672</v>
      </c>
      <c r="E24">
        <f t="shared" si="2"/>
        <v>0.7150842108919262</v>
      </c>
      <c r="F24">
        <f t="shared" si="3"/>
        <v>0.28457311408363101</v>
      </c>
      <c r="G24">
        <f t="shared" si="4"/>
        <v>0.99965732497555726</v>
      </c>
      <c r="H24">
        <f t="shared" si="5"/>
        <v>0.80287130185615641</v>
      </c>
      <c r="I24" s="1">
        <f t="shared" si="6"/>
        <v>0.63870022160849493</v>
      </c>
      <c r="J24">
        <f t="shared" si="7"/>
        <v>0.33066830108733203</v>
      </c>
      <c r="K24">
        <f t="shared" si="8"/>
        <v>179.50468412227889</v>
      </c>
      <c r="L24">
        <f t="shared" si="16"/>
        <v>59.356508935932148</v>
      </c>
      <c r="M24">
        <f t="shared" si="9"/>
        <v>2967.8254467966076</v>
      </c>
      <c r="N24" s="1">
        <f t="shared" ref="N24" si="21">((COS(B24)+COS(B25))*M24)</f>
        <v>5019.5150297587097</v>
      </c>
      <c r="O24" s="1">
        <f t="shared" si="11"/>
        <v>0.48759596753081957</v>
      </c>
      <c r="P24" s="1">
        <v>153</v>
      </c>
      <c r="Q24" s="1">
        <f t="shared" si="12"/>
        <v>0.94918182951424068</v>
      </c>
      <c r="R24" s="1">
        <v>11000</v>
      </c>
      <c r="S24">
        <f t="shared" si="13"/>
        <v>0.63870022160849493</v>
      </c>
      <c r="T24">
        <f t="shared" si="14"/>
        <v>61.443111867254359</v>
      </c>
      <c r="U24">
        <f t="shared" si="19"/>
        <v>3600</v>
      </c>
      <c r="V24">
        <f t="shared" si="15"/>
        <v>18.105111300143164</v>
      </c>
    </row>
    <row r="25" spans="1:22" x14ac:dyDescent="0.3">
      <c r="A25" s="1">
        <f t="shared" ref="A25:A55" si="22">A24+1.5</f>
        <v>33</v>
      </c>
      <c r="B25" s="1">
        <f t="shared" si="0"/>
        <v>0.57595865315812877</v>
      </c>
      <c r="C25" s="1">
        <v>63.3</v>
      </c>
      <c r="D25" s="1">
        <f t="shared" si="1"/>
        <v>1.1047934165124105</v>
      </c>
      <c r="E25">
        <f t="shared" ref="E25:E55" si="23">COS(B26)*COS(B25)</f>
        <v>0.6911703786703236</v>
      </c>
      <c r="F25">
        <f t="shared" ref="F25:F55" si="24">SIN(B26)*SIN(B25)</f>
        <v>0.30848694630523377</v>
      </c>
      <c r="G25">
        <f t="shared" ref="G25:G55" si="25">COS(B26-B25)</f>
        <v>0.99965732497555726</v>
      </c>
      <c r="H25">
        <f t="shared" ref="H25:H55" si="26">E25+(F25*F26)</f>
        <v>0.79387346710662432</v>
      </c>
      <c r="I25" s="1">
        <f t="shared" si="6"/>
        <v>0.65364359145895512</v>
      </c>
      <c r="J25">
        <f t="shared" si="7"/>
        <v>0.33897763551739163</v>
      </c>
      <c r="K25">
        <f t="shared" ref="K25:K55" si="27">360/(3.14*I25)</f>
        <v>175.40091117968487</v>
      </c>
      <c r="L25">
        <f t="shared" ref="L25:L55" si="28">K25*J25</f>
        <v>59.456986139285597</v>
      </c>
      <c r="M25">
        <f t="shared" si="9"/>
        <v>2972.84930696428</v>
      </c>
      <c r="N25" s="1">
        <f t="shared" ref="N25:N55" si="29">((COS(B25)+COS(B26))*M25)</f>
        <v>4943.2441853839655</v>
      </c>
      <c r="O25" s="1">
        <f t="shared" ref="O25:O55" si="30">SIN(B26)*COS(D26)+SIN(B25)*COS(D25)</f>
        <v>0.49034387602957907</v>
      </c>
      <c r="P25" s="1">
        <v>154</v>
      </c>
      <c r="Q25" s="1">
        <f t="shared" ref="Q25:Q55" si="31">SIN(B26)*SIN(D26)+SIN(B25)*SIN(D25)</f>
        <v>0.99694057567539174</v>
      </c>
      <c r="R25" s="1">
        <v>11001</v>
      </c>
      <c r="S25">
        <f t="shared" ref="S25:S55" si="32">100*(I25/100)</f>
        <v>0.65364359145895512</v>
      </c>
      <c r="T25">
        <f t="shared" si="14"/>
        <v>61.443201486283769</v>
      </c>
      <c r="U25">
        <f t="shared" si="19"/>
        <v>3700</v>
      </c>
      <c r="V25">
        <f t="shared" si="15"/>
        <v>18.113925023159698</v>
      </c>
    </row>
    <row r="26" spans="1:22" x14ac:dyDescent="0.3">
      <c r="A26" s="1">
        <f t="shared" si="22"/>
        <v>34.5</v>
      </c>
      <c r="B26" s="1">
        <f t="shared" si="0"/>
        <v>0.60213859193804364</v>
      </c>
      <c r="C26" s="1">
        <v>64.3</v>
      </c>
      <c r="D26" s="1">
        <f t="shared" si="1"/>
        <v>1.1222467090323538</v>
      </c>
      <c r="E26">
        <f t="shared" si="23"/>
        <v>0.66673209210466411</v>
      </c>
      <c r="F26">
        <f t="shared" si="24"/>
        <v>0.33292523287089315</v>
      </c>
      <c r="G26">
        <f t="shared" si="25"/>
        <v>0.99965732497555726</v>
      </c>
      <c r="H26">
        <f t="shared" si="26"/>
        <v>0.7858597285717247</v>
      </c>
      <c r="I26" s="1">
        <f t="shared" si="6"/>
        <v>0.66671118925845352</v>
      </c>
      <c r="J26">
        <f t="shared" si="7"/>
        <v>0.34627847993925215</v>
      </c>
      <c r="K26">
        <f t="shared" si="27"/>
        <v>171.96303793278318</v>
      </c>
      <c r="L26">
        <f t="shared" si="28"/>
        <v>59.547099381100118</v>
      </c>
      <c r="M26">
        <f t="shared" si="9"/>
        <v>2977.3549690550058</v>
      </c>
      <c r="N26" s="1">
        <f t="shared" si="29"/>
        <v>4862.4469710743169</v>
      </c>
      <c r="O26" s="1">
        <f t="shared" si="30"/>
        <v>0.49124331360838225</v>
      </c>
      <c r="P26" s="1">
        <v>155</v>
      </c>
      <c r="Q26" s="1">
        <f t="shared" si="31"/>
        <v>1.0443833531638025</v>
      </c>
      <c r="R26" s="1">
        <v>11002</v>
      </c>
      <c r="S26">
        <f t="shared" si="32"/>
        <v>0.66671118925845352</v>
      </c>
      <c r="T26">
        <f t="shared" si="14"/>
        <v>61.443291088796961</v>
      </c>
      <c r="U26">
        <f t="shared" si="19"/>
        <v>3800</v>
      </c>
      <c r="V26">
        <f t="shared" si="15"/>
        <v>18.122736976420029</v>
      </c>
    </row>
    <row r="27" spans="1:22" x14ac:dyDescent="0.3">
      <c r="A27" s="1">
        <f t="shared" si="22"/>
        <v>36</v>
      </c>
      <c r="B27" s="1">
        <f t="shared" si="0"/>
        <v>0.62831853071795862</v>
      </c>
      <c r="C27" s="1">
        <v>65.3</v>
      </c>
      <c r="D27" s="1">
        <f t="shared" si="1"/>
        <v>1.1397000015522971</v>
      </c>
      <c r="E27">
        <f t="shared" si="23"/>
        <v>0.64183633483974001</v>
      </c>
      <c r="F27">
        <f t="shared" si="24"/>
        <v>0.35782099013581736</v>
      </c>
      <c r="G27">
        <f t="shared" si="25"/>
        <v>0.99965732497555726</v>
      </c>
      <c r="H27">
        <f t="shared" si="26"/>
        <v>0.77891969613061018</v>
      </c>
      <c r="I27" s="1">
        <f t="shared" si="6"/>
        <v>0.67785499012552641</v>
      </c>
      <c r="J27">
        <f t="shared" si="7"/>
        <v>0.35253062796637208</v>
      </c>
      <c r="K27">
        <f t="shared" si="27"/>
        <v>169.13599988019766</v>
      </c>
      <c r="L27">
        <f t="shared" si="28"/>
        <v>59.62562024948631</v>
      </c>
      <c r="M27">
        <f t="shared" si="9"/>
        <v>2981.2810124743155</v>
      </c>
      <c r="N27" s="1">
        <f t="shared" si="29"/>
        <v>4777.1162536924048</v>
      </c>
      <c r="O27" s="1">
        <f t="shared" si="30"/>
        <v>0.49030640630284389</v>
      </c>
      <c r="P27" s="1">
        <v>156</v>
      </c>
      <c r="Q27" s="1">
        <f t="shared" si="31"/>
        <v>1.0914277771485414</v>
      </c>
      <c r="R27" s="1">
        <v>11003</v>
      </c>
      <c r="S27">
        <f t="shared" si="32"/>
        <v>0.67785499012552641</v>
      </c>
      <c r="T27">
        <f t="shared" si="14"/>
        <v>61.443380674797076</v>
      </c>
      <c r="U27">
        <f t="shared" si="19"/>
        <v>3900</v>
      </c>
      <c r="V27">
        <f t="shared" si="15"/>
        <v>18.131547160242707</v>
      </c>
    </row>
    <row r="28" spans="1:22" x14ac:dyDescent="0.3">
      <c r="A28" s="1">
        <f t="shared" si="22"/>
        <v>37.5</v>
      </c>
      <c r="B28" s="1">
        <f t="shared" si="0"/>
        <v>0.6544984694978736</v>
      </c>
      <c r="C28" s="1">
        <v>66.3</v>
      </c>
      <c r="D28" s="1">
        <f t="shared" si="1"/>
        <v>1.1571532940722404</v>
      </c>
      <c r="E28">
        <f t="shared" si="23"/>
        <v>0.61655134441573134</v>
      </c>
      <c r="F28">
        <f t="shared" si="24"/>
        <v>0.38310598055982592</v>
      </c>
      <c r="G28">
        <f t="shared" si="25"/>
        <v>0.99965732497555726</v>
      </c>
      <c r="H28">
        <f t="shared" si="26"/>
        <v>0.77313093442676584</v>
      </c>
      <c r="I28" s="1">
        <f t="shared" si="6"/>
        <v>0.68703345557682272</v>
      </c>
      <c r="J28">
        <f t="shared" si="7"/>
        <v>0.35769859789501091</v>
      </c>
      <c r="K28">
        <f t="shared" si="27"/>
        <v>166.87641714973589</v>
      </c>
      <c r="L28">
        <f t="shared" si="28"/>
        <v>59.691460436203478</v>
      </c>
      <c r="M28">
        <f t="shared" si="9"/>
        <v>2984.5730218101739</v>
      </c>
      <c r="N28" s="1">
        <f t="shared" si="29"/>
        <v>4687.2698467694117</v>
      </c>
      <c r="O28" s="1">
        <f t="shared" si="30"/>
        <v>0.48754884436799578</v>
      </c>
      <c r="P28" s="1">
        <v>157</v>
      </c>
      <c r="Q28" s="1">
        <f t="shared" si="31"/>
        <v>1.137992100026197</v>
      </c>
      <c r="R28" s="1">
        <v>11004</v>
      </c>
      <c r="S28">
        <f t="shared" si="32"/>
        <v>0.68703345557682272</v>
      </c>
      <c r="T28">
        <f t="shared" si="14"/>
        <v>61.443470244287241</v>
      </c>
      <c r="U28">
        <f t="shared" si="19"/>
        <v>4000</v>
      </c>
      <c r="V28">
        <f t="shared" si="15"/>
        <v>18.140355574944927</v>
      </c>
    </row>
    <row r="29" spans="1:22" x14ac:dyDescent="0.3">
      <c r="A29" s="1">
        <f t="shared" si="22"/>
        <v>39</v>
      </c>
      <c r="B29" s="1">
        <f t="shared" si="0"/>
        <v>0.68067840827778847</v>
      </c>
      <c r="C29" s="1">
        <v>67.3</v>
      </c>
      <c r="D29" s="1">
        <f t="shared" si="1"/>
        <v>1.1746065865921838</v>
      </c>
      <c r="E29">
        <f t="shared" si="23"/>
        <v>0.59094642523385232</v>
      </c>
      <c r="F29">
        <f t="shared" si="24"/>
        <v>0.40871089974170488</v>
      </c>
      <c r="G29">
        <f t="shared" si="25"/>
        <v>0.99965732497555726</v>
      </c>
      <c r="H29">
        <f t="shared" si="26"/>
        <v>0.7685581088648672</v>
      </c>
      <c r="I29" s="1">
        <f t="shared" si="6"/>
        <v>0.69421196583539879</v>
      </c>
      <c r="J29">
        <f t="shared" si="7"/>
        <v>0.36175231392774998</v>
      </c>
      <c r="K29">
        <f t="shared" si="27"/>
        <v>165.15082881162328</v>
      </c>
      <c r="L29">
        <f t="shared" si="28"/>
        <v>59.743694469690446</v>
      </c>
      <c r="M29">
        <f t="shared" si="9"/>
        <v>2987.1847234845222</v>
      </c>
      <c r="N29" s="1">
        <f t="shared" si="29"/>
        <v>4592.9516280688649</v>
      </c>
      <c r="O29" s="1">
        <f t="shared" si="30"/>
        <v>0.48298985135193795</v>
      </c>
      <c r="P29" s="1">
        <v>158</v>
      </c>
      <c r="Q29" s="1">
        <f t="shared" si="31"/>
        <v>1.1839953664377725</v>
      </c>
      <c r="R29" s="1">
        <v>11005</v>
      </c>
      <c r="S29">
        <f t="shared" si="32"/>
        <v>0.69421196583539879</v>
      </c>
      <c r="T29">
        <f t="shared" si="14"/>
        <v>61.443559797270574</v>
      </c>
      <c r="U29">
        <f t="shared" si="19"/>
        <v>4100</v>
      </c>
      <c r="V29">
        <f t="shared" si="15"/>
        <v>18.149162220843223</v>
      </c>
    </row>
    <row r="30" spans="1:22" x14ac:dyDescent="0.3">
      <c r="A30" s="1">
        <f t="shared" si="22"/>
        <v>40.5</v>
      </c>
      <c r="B30" s="1">
        <f t="shared" si="0"/>
        <v>0.70685834705770345</v>
      </c>
      <c r="C30" s="1">
        <v>68.3</v>
      </c>
      <c r="D30" s="1">
        <f t="shared" si="1"/>
        <v>1.1920598791121271</v>
      </c>
      <c r="E30">
        <f t="shared" si="23"/>
        <v>0.56509175859780447</v>
      </c>
      <c r="F30">
        <f t="shared" si="24"/>
        <v>0.43456556637775284</v>
      </c>
      <c r="G30">
        <f t="shared" si="25"/>
        <v>0.99965732497555726</v>
      </c>
      <c r="H30">
        <f t="shared" si="26"/>
        <v>0.765252273717412</v>
      </c>
      <c r="I30" s="1">
        <f t="shared" si="6"/>
        <v>0.69936319422955606</v>
      </c>
      <c r="J30">
        <f t="shared" si="7"/>
        <v>0.36466770801805115</v>
      </c>
      <c r="K30">
        <f t="shared" si="27"/>
        <v>163.9343941383199</v>
      </c>
      <c r="L30">
        <f t="shared" si="28"/>
        <v>59.781579775748959</v>
      </c>
      <c r="M30">
        <f t="shared" si="9"/>
        <v>2989.078988787448</v>
      </c>
      <c r="N30" s="1">
        <f t="shared" si="29"/>
        <v>4494.2320781842773</v>
      </c>
      <c r="O30" s="1">
        <f t="shared" si="30"/>
        <v>0.47665214643851961</v>
      </c>
      <c r="P30" s="1">
        <v>159</v>
      </c>
      <c r="Q30" s="1">
        <f t="shared" si="31"/>
        <v>1.2293575667867613</v>
      </c>
      <c r="R30" s="1">
        <v>11006</v>
      </c>
      <c r="S30">
        <f t="shared" si="32"/>
        <v>0.69936319422955606</v>
      </c>
      <c r="T30">
        <f t="shared" si="14"/>
        <v>61.443649333750201</v>
      </c>
      <c r="U30">
        <f t="shared" si="19"/>
        <v>4200</v>
      </c>
      <c r="V30">
        <f t="shared" si="15"/>
        <v>18.157967098254883</v>
      </c>
    </row>
    <row r="31" spans="1:22" x14ac:dyDescent="0.3">
      <c r="A31" s="1">
        <f t="shared" si="22"/>
        <v>42</v>
      </c>
      <c r="B31" s="1">
        <f t="shared" si="0"/>
        <v>0.73303828583761843</v>
      </c>
      <c r="C31" s="1">
        <v>69.3</v>
      </c>
      <c r="D31" s="1">
        <f t="shared" si="1"/>
        <v>1.2095131716320704</v>
      </c>
      <c r="E31">
        <f t="shared" si="23"/>
        <v>0.53905821035170109</v>
      </c>
      <c r="F31">
        <f t="shared" si="24"/>
        <v>0.46059911462385611</v>
      </c>
      <c r="G31">
        <f t="shared" si="25"/>
        <v>0.99965732497555726</v>
      </c>
      <c r="H31">
        <f t="shared" si="26"/>
        <v>0.76325031015011768</v>
      </c>
      <c r="I31" s="1">
        <f t="shared" si="6"/>
        <v>0.70246741210846586</v>
      </c>
      <c r="J31">
        <f t="shared" si="7"/>
        <v>0.36642721764481079</v>
      </c>
      <c r="K31">
        <f t="shared" si="27"/>
        <v>163.20996469365002</v>
      </c>
      <c r="L31">
        <f t="shared" si="28"/>
        <v>59.804573254601983</v>
      </c>
      <c r="M31">
        <f t="shared" si="9"/>
        <v>2990.2286627300991</v>
      </c>
      <c r="N31" s="1">
        <f t="shared" si="29"/>
        <v>4391.2081931128214</v>
      </c>
      <c r="O31" s="1">
        <f t="shared" si="30"/>
        <v>0.468561900130814</v>
      </c>
      <c r="P31" s="1">
        <v>160</v>
      </c>
      <c r="Q31" s="1">
        <f t="shared" si="31"/>
        <v>1.2739997889662213</v>
      </c>
      <c r="R31" s="1">
        <v>11007</v>
      </c>
      <c r="S31">
        <f t="shared" si="32"/>
        <v>0.70246741210846586</v>
      </c>
      <c r="T31">
        <f t="shared" si="14"/>
        <v>61.443738853729258</v>
      </c>
      <c r="U31">
        <f t="shared" si="19"/>
        <v>4300</v>
      </c>
      <c r="V31">
        <f t="shared" si="15"/>
        <v>18.166770207497919</v>
      </c>
    </row>
    <row r="32" spans="1:22" x14ac:dyDescent="0.3">
      <c r="A32" s="1">
        <f t="shared" si="22"/>
        <v>43.5</v>
      </c>
      <c r="B32" s="1">
        <f t="shared" si="0"/>
        <v>0.7592182246175333</v>
      </c>
      <c r="C32" s="1">
        <v>70.3</v>
      </c>
      <c r="D32" s="1">
        <f t="shared" si="1"/>
        <v>1.2269664641520137</v>
      </c>
      <c r="E32">
        <f t="shared" si="23"/>
        <v>0.51291713664171523</v>
      </c>
      <c r="F32">
        <f t="shared" si="24"/>
        <v>0.48674018833384197</v>
      </c>
      <c r="G32">
        <f t="shared" si="25"/>
        <v>0.99965732497555726</v>
      </c>
      <c r="H32">
        <f t="shared" si="26"/>
        <v>0.76257452033035866</v>
      </c>
      <c r="I32" s="1">
        <f t="shared" si="6"/>
        <v>0.70351271457020703</v>
      </c>
      <c r="J32">
        <f t="shared" si="7"/>
        <v>0.36702015829479162</v>
      </c>
      <c r="K32">
        <f t="shared" si="27"/>
        <v>162.9674619295327</v>
      </c>
      <c r="L32">
        <f t="shared" si="28"/>
        <v>59.812343674277521</v>
      </c>
      <c r="M32">
        <f t="shared" si="9"/>
        <v>2990.6171837138759</v>
      </c>
      <c r="N32" s="1">
        <f t="shared" si="29"/>
        <v>4284.0027491120882</v>
      </c>
      <c r="O32" s="1">
        <f t="shared" si="30"/>
        <v>0.45874868335982749</v>
      </c>
      <c r="P32" s="1">
        <v>161</v>
      </c>
      <c r="Q32" s="1">
        <f t="shared" si="31"/>
        <v>1.3178443680060676</v>
      </c>
      <c r="R32" s="1">
        <v>11008</v>
      </c>
      <c r="S32">
        <f t="shared" si="32"/>
        <v>0.70351271457020703</v>
      </c>
      <c r="T32">
        <f t="shared" si="14"/>
        <v>61.443828357210869</v>
      </c>
      <c r="U32">
        <f t="shared" si="19"/>
        <v>4400</v>
      </c>
      <c r="V32">
        <f t="shared" si="15"/>
        <v>18.175571548889717</v>
      </c>
    </row>
    <row r="33" spans="1:22" x14ac:dyDescent="0.3">
      <c r="A33" s="1">
        <f t="shared" si="22"/>
        <v>45</v>
      </c>
      <c r="B33" s="1">
        <f t="shared" si="0"/>
        <v>0.78539816339744828</v>
      </c>
      <c r="C33" s="1">
        <v>71.3</v>
      </c>
      <c r="D33" s="1">
        <f t="shared" si="1"/>
        <v>1.2444197566719568</v>
      </c>
      <c r="E33">
        <f t="shared" si="23"/>
        <v>0.48674018833384214</v>
      </c>
      <c r="F33">
        <f t="shared" si="24"/>
        <v>0.51291713664171512</v>
      </c>
      <c r="G33">
        <f t="shared" si="25"/>
        <v>0.99965732497555726</v>
      </c>
      <c r="H33">
        <f t="shared" si="26"/>
        <v>0.76323238207064403</v>
      </c>
      <c r="I33" s="1">
        <f t="shared" si="6"/>
        <v>0.70249515967856502</v>
      </c>
      <c r="J33">
        <f t="shared" si="7"/>
        <v>0.36644295432780077</v>
      </c>
      <c r="K33">
        <f t="shared" si="27"/>
        <v>163.20351812975017</v>
      </c>
      <c r="L33">
        <f t="shared" si="28"/>
        <v>59.804779340156443</v>
      </c>
      <c r="M33">
        <f t="shared" si="9"/>
        <v>2990.2389670078223</v>
      </c>
      <c r="N33" s="1">
        <f t="shared" si="29"/>
        <v>4172.7629262970868</v>
      </c>
      <c r="O33" s="1">
        <f t="shared" si="30"/>
        <v>0.44724541011539864</v>
      </c>
      <c r="P33" s="1">
        <v>162</v>
      </c>
      <c r="Q33" s="1">
        <f t="shared" si="31"/>
        <v>1.3608150333557643</v>
      </c>
      <c r="R33" s="1">
        <v>11009</v>
      </c>
      <c r="S33">
        <f t="shared" si="32"/>
        <v>0.70249515967856502</v>
      </c>
      <c r="T33">
        <f t="shared" si="14"/>
        <v>61.443917844198154</v>
      </c>
      <c r="U33">
        <f t="shared" si="19"/>
        <v>4500</v>
      </c>
      <c r="V33">
        <f t="shared" si="15"/>
        <v>18.184371122746974</v>
      </c>
    </row>
    <row r="34" spans="1:22" x14ac:dyDescent="0.3">
      <c r="A34" s="1">
        <f t="shared" si="22"/>
        <v>46.5</v>
      </c>
      <c r="B34" s="1">
        <f t="shared" si="0"/>
        <v>0.81157810217736326</v>
      </c>
      <c r="C34" s="1">
        <v>72.3</v>
      </c>
      <c r="D34" s="1">
        <f t="shared" si="1"/>
        <v>1.2618730491919001</v>
      </c>
      <c r="E34">
        <f t="shared" si="23"/>
        <v>0.46059911462385622</v>
      </c>
      <c r="F34">
        <f t="shared" si="24"/>
        <v>0.53905821035170109</v>
      </c>
      <c r="G34">
        <f t="shared" si="25"/>
        <v>0.99965732497555726</v>
      </c>
      <c r="H34">
        <f t="shared" si="26"/>
        <v>0.76521646669808419</v>
      </c>
      <c r="I34" s="1">
        <f t="shared" si="6"/>
        <v>0.69941881662979533</v>
      </c>
      <c r="J34">
        <f t="shared" si="7"/>
        <v>0.36469921794170423</v>
      </c>
      <c r="K34">
        <f t="shared" si="27"/>
        <v>163.92135699338334</v>
      </c>
      <c r="L34">
        <f t="shared" si="28"/>
        <v>59.781990699429812</v>
      </c>
      <c r="M34">
        <f t="shared" si="9"/>
        <v>2989.0995349714908</v>
      </c>
      <c r="N34" s="1">
        <f t="shared" si="29"/>
        <v>4057.6583264041524</v>
      </c>
      <c r="O34" s="1">
        <f t="shared" si="30"/>
        <v>0.43408827370857572</v>
      </c>
      <c r="P34" s="1">
        <v>163</v>
      </c>
      <c r="Q34" s="1">
        <f t="shared" si="31"/>
        <v>1.4028370535220982</v>
      </c>
      <c r="R34" s="1">
        <v>11010</v>
      </c>
      <c r="S34">
        <f t="shared" si="32"/>
        <v>0.69941881662979533</v>
      </c>
      <c r="T34">
        <f t="shared" si="14"/>
        <v>61.444007314694247</v>
      </c>
      <c r="U34">
        <f t="shared" si="19"/>
        <v>4600</v>
      </c>
      <c r="V34">
        <f t="shared" si="15"/>
        <v>18.193168929387863</v>
      </c>
    </row>
    <row r="35" spans="1:22" x14ac:dyDescent="0.3">
      <c r="A35" s="1">
        <f t="shared" si="22"/>
        <v>48</v>
      </c>
      <c r="B35" s="1">
        <f t="shared" si="0"/>
        <v>0.83775804095727824</v>
      </c>
      <c r="C35" s="1">
        <v>73.3</v>
      </c>
      <c r="D35" s="1">
        <f t="shared" si="1"/>
        <v>1.2793263417118435</v>
      </c>
      <c r="E35">
        <f t="shared" si="23"/>
        <v>0.43456556637775284</v>
      </c>
      <c r="F35">
        <f t="shared" si="24"/>
        <v>0.56509175859780447</v>
      </c>
      <c r="G35">
        <f t="shared" si="25"/>
        <v>0.99965732497555726</v>
      </c>
      <c r="H35">
        <f t="shared" si="26"/>
        <v>0.76850452105023637</v>
      </c>
      <c r="I35" s="1">
        <f t="shared" si="6"/>
        <v>0.69429572137631612</v>
      </c>
      <c r="J35">
        <f t="shared" si="7"/>
        <v>0.36179967273909475</v>
      </c>
      <c r="K35">
        <f t="shared" si="27"/>
        <v>165.13090603725757</v>
      </c>
      <c r="L35">
        <f t="shared" si="28"/>
        <v>59.744307763389997</v>
      </c>
      <c r="M35">
        <f t="shared" si="9"/>
        <v>2987.2153881694999</v>
      </c>
      <c r="N35" s="1">
        <f t="shared" si="29"/>
        <v>3938.8784477989434</v>
      </c>
      <c r="O35" s="1">
        <f t="shared" si="30"/>
        <v>0.41931667678688328</v>
      </c>
      <c r="P35" s="1">
        <v>164</v>
      </c>
      <c r="Q35" s="1">
        <f t="shared" si="31"/>
        <v>1.4438373777867506</v>
      </c>
      <c r="R35" s="1">
        <v>11011</v>
      </c>
      <c r="S35">
        <f t="shared" si="32"/>
        <v>0.69429572137631612</v>
      </c>
      <c r="T35">
        <f t="shared" si="14"/>
        <v>61.444096768702273</v>
      </c>
      <c r="U35">
        <f t="shared" si="19"/>
        <v>4700</v>
      </c>
      <c r="V35">
        <f t="shared" si="15"/>
        <v>18.201964969129872</v>
      </c>
    </row>
    <row r="36" spans="1:22" x14ac:dyDescent="0.3">
      <c r="A36" s="1">
        <f t="shared" si="22"/>
        <v>49.5</v>
      </c>
      <c r="B36" s="1">
        <f t="shared" si="0"/>
        <v>0.86393797973719311</v>
      </c>
      <c r="C36" s="1">
        <v>74.3</v>
      </c>
      <c r="D36" s="1">
        <f t="shared" si="1"/>
        <v>1.2967796342317868</v>
      </c>
      <c r="E36">
        <f t="shared" si="23"/>
        <v>0.40871089974170494</v>
      </c>
      <c r="F36">
        <f t="shared" si="24"/>
        <v>0.59094642523385232</v>
      </c>
      <c r="G36">
        <f t="shared" si="25"/>
        <v>0.99965732497555726</v>
      </c>
      <c r="H36">
        <f t="shared" si="26"/>
        <v>0.77305971269730711</v>
      </c>
      <c r="I36" s="1">
        <f t="shared" si="6"/>
        <v>0.6871457413544596</v>
      </c>
      <c r="J36">
        <f t="shared" si="7"/>
        <v>0.35776192544210239</v>
      </c>
      <c r="K36">
        <f t="shared" si="27"/>
        <v>166.84914804634019</v>
      </c>
      <c r="L36">
        <f t="shared" si="28"/>
        <v>59.692272463433063</v>
      </c>
      <c r="M36">
        <f t="shared" si="9"/>
        <v>2984.6136231716532</v>
      </c>
      <c r="N36" s="1">
        <f t="shared" si="29"/>
        <v>3816.6297050555654</v>
      </c>
      <c r="O36" s="1">
        <f t="shared" si="30"/>
        <v>0.40297315523577926</v>
      </c>
      <c r="P36" s="1">
        <v>165</v>
      </c>
      <c r="Q36" s="1">
        <f t="shared" si="31"/>
        <v>1.483744774733939</v>
      </c>
      <c r="R36" s="1">
        <v>11012</v>
      </c>
      <c r="S36">
        <f t="shared" si="32"/>
        <v>0.6871457413544596</v>
      </c>
      <c r="T36">
        <f t="shared" si="14"/>
        <v>61.444186206225353</v>
      </c>
      <c r="U36">
        <f t="shared" si="19"/>
        <v>4800</v>
      </c>
      <c r="V36">
        <f t="shared" si="15"/>
        <v>18.210759242289853</v>
      </c>
    </row>
    <row r="37" spans="1:22" x14ac:dyDescent="0.3">
      <c r="A37" s="1">
        <f t="shared" si="22"/>
        <v>51</v>
      </c>
      <c r="B37" s="1">
        <f t="shared" si="0"/>
        <v>0.89011791851710809</v>
      </c>
      <c r="C37" s="1">
        <v>75.3</v>
      </c>
      <c r="D37" s="1">
        <f t="shared" si="1"/>
        <v>1.3142329267517301</v>
      </c>
      <c r="E37">
        <f t="shared" si="23"/>
        <v>0.38310598055982598</v>
      </c>
      <c r="F37">
        <f t="shared" si="24"/>
        <v>0.61655134441573134</v>
      </c>
      <c r="G37">
        <f t="shared" si="25"/>
        <v>0.99965732497555726</v>
      </c>
      <c r="H37">
        <f t="shared" si="26"/>
        <v>0.77883103570013312</v>
      </c>
      <c r="I37" s="1">
        <f t="shared" si="6"/>
        <v>0.67799635402402514</v>
      </c>
      <c r="J37">
        <f t="shared" si="7"/>
        <v>0.35261009609614302</v>
      </c>
      <c r="K37">
        <f t="shared" si="27"/>
        <v>169.10073461043973</v>
      </c>
      <c r="L37">
        <f t="shared" si="28"/>
        <v>59.626626280915531</v>
      </c>
      <c r="M37">
        <f t="shared" si="9"/>
        <v>2981.3313140457767</v>
      </c>
      <c r="N37" s="1">
        <f t="shared" si="29"/>
        <v>3691.1320994913681</v>
      </c>
      <c r="O37" s="1">
        <f t="shared" si="30"/>
        <v>0.38510329611124566</v>
      </c>
      <c r="P37" s="1">
        <v>166</v>
      </c>
      <c r="Q37" s="1">
        <f t="shared" si="31"/>
        <v>1.5224899673244749</v>
      </c>
      <c r="R37" s="1">
        <v>11013</v>
      </c>
      <c r="S37">
        <f t="shared" si="32"/>
        <v>0.67799635402402514</v>
      </c>
      <c r="T37">
        <f t="shared" si="14"/>
        <v>61.444275627266613</v>
      </c>
      <c r="U37">
        <f t="shared" si="19"/>
        <v>4900</v>
      </c>
      <c r="V37">
        <f t="shared" si="15"/>
        <v>18.219551749185396</v>
      </c>
    </row>
    <row r="38" spans="1:22" x14ac:dyDescent="0.3">
      <c r="A38" s="1">
        <f t="shared" si="22"/>
        <v>52.5</v>
      </c>
      <c r="B38" s="1">
        <f t="shared" si="0"/>
        <v>0.91629785729702307</v>
      </c>
      <c r="C38" s="1">
        <v>76.3</v>
      </c>
      <c r="D38" s="1">
        <f t="shared" si="1"/>
        <v>1.3316862192716734</v>
      </c>
      <c r="E38">
        <f t="shared" si="23"/>
        <v>0.35782099013581736</v>
      </c>
      <c r="F38">
        <f t="shared" si="24"/>
        <v>0.64183633483974001</v>
      </c>
      <c r="G38">
        <f t="shared" si="25"/>
        <v>0.99965732497555726</v>
      </c>
      <c r="H38">
        <f t="shared" si="26"/>
        <v>0.78575387245230699</v>
      </c>
      <c r="I38" s="1">
        <f t="shared" si="6"/>
        <v>0.66688234674370506</v>
      </c>
      <c r="J38">
        <f t="shared" si="7"/>
        <v>0.34637432316544475</v>
      </c>
      <c r="K38">
        <f t="shared" si="27"/>
        <v>171.91890306960602</v>
      </c>
      <c r="L38">
        <f t="shared" si="28"/>
        <v>59.548293690080484</v>
      </c>
      <c r="M38">
        <f t="shared" si="9"/>
        <v>2977.4146845040241</v>
      </c>
      <c r="N38" s="1">
        <f t="shared" si="29"/>
        <v>3562.6156596007309</v>
      </c>
      <c r="O38" s="1">
        <f t="shared" si="30"/>
        <v>0.36575564975981523</v>
      </c>
      <c r="P38" s="1">
        <v>167</v>
      </c>
      <c r="Q38" s="1">
        <f t="shared" si="31"/>
        <v>1.5600057642591545</v>
      </c>
      <c r="R38" s="1">
        <v>11014</v>
      </c>
      <c r="S38">
        <f t="shared" si="32"/>
        <v>0.66688234674370506</v>
      </c>
      <c r="T38">
        <f t="shared" si="14"/>
        <v>61.444365031829186</v>
      </c>
      <c r="U38">
        <f t="shared" si="19"/>
        <v>5000</v>
      </c>
      <c r="V38">
        <f t="shared" si="15"/>
        <v>18.228342490134828</v>
      </c>
    </row>
    <row r="39" spans="1:22" x14ac:dyDescent="0.3">
      <c r="A39" s="1">
        <f t="shared" si="22"/>
        <v>54</v>
      </c>
      <c r="B39" s="1">
        <f t="shared" si="0"/>
        <v>0.94247779607693793</v>
      </c>
      <c r="C39" s="1">
        <v>77.3</v>
      </c>
      <c r="D39" s="1">
        <f t="shared" si="1"/>
        <v>1.3491395117916167</v>
      </c>
      <c r="E39">
        <f t="shared" si="23"/>
        <v>0.33292523287089315</v>
      </c>
      <c r="F39">
        <f t="shared" si="24"/>
        <v>0.66673209210466411</v>
      </c>
      <c r="G39">
        <f t="shared" si="25"/>
        <v>0.99965732497555726</v>
      </c>
      <c r="H39">
        <f t="shared" si="26"/>
        <v>0.7937507054425309</v>
      </c>
      <c r="I39" s="1">
        <f t="shared" si="6"/>
        <v>0.65384544793922772</v>
      </c>
      <c r="J39">
        <f t="shared" si="7"/>
        <v>0.33909016485175869</v>
      </c>
      <c r="K39">
        <f t="shared" si="27"/>
        <v>175.34676105800256</v>
      </c>
      <c r="L39">
        <f t="shared" si="28"/>
        <v>59.458362113380026</v>
      </c>
      <c r="M39">
        <f t="shared" si="9"/>
        <v>2972.9181056690013</v>
      </c>
      <c r="N39" s="1">
        <f t="shared" si="29"/>
        <v>3431.316775703197</v>
      </c>
      <c r="O39" s="1">
        <f t="shared" si="30"/>
        <v>0.34498163629340273</v>
      </c>
      <c r="P39" s="1">
        <v>168</v>
      </c>
      <c r="Q39" s="1">
        <f t="shared" si="31"/>
        <v>1.5962271873814657</v>
      </c>
      <c r="R39" s="1">
        <v>11015</v>
      </c>
      <c r="S39">
        <f t="shared" si="32"/>
        <v>0.65384544793922772</v>
      </c>
      <c r="T39">
        <f t="shared" si="14"/>
        <v>61.444454419916191</v>
      </c>
      <c r="U39">
        <f t="shared" si="19"/>
        <v>5100</v>
      </c>
      <c r="V39">
        <f t="shared" si="15"/>
        <v>18.237131465455128</v>
      </c>
    </row>
    <row r="40" spans="1:22" x14ac:dyDescent="0.3">
      <c r="A40" s="1">
        <f t="shared" si="22"/>
        <v>55.5</v>
      </c>
      <c r="B40" s="1">
        <f t="shared" si="0"/>
        <v>0.96865773485685291</v>
      </c>
      <c r="C40" s="1">
        <v>78.3</v>
      </c>
      <c r="D40" s="1">
        <f t="shared" si="1"/>
        <v>1.36659280431156</v>
      </c>
      <c r="E40">
        <f t="shared" si="23"/>
        <v>0.30848694630523377</v>
      </c>
      <c r="F40">
        <f t="shared" si="24"/>
        <v>0.6911703786703236</v>
      </c>
      <c r="G40">
        <f t="shared" si="25"/>
        <v>0.99965732497555726</v>
      </c>
      <c r="H40">
        <f t="shared" si="26"/>
        <v>0.80273197112857586</v>
      </c>
      <c r="I40" s="1">
        <f t="shared" si="6"/>
        <v>0.63893390146983631</v>
      </c>
      <c r="J40">
        <f t="shared" si="7"/>
        <v>0.330797921482751</v>
      </c>
      <c r="K40">
        <f t="shared" si="27"/>
        <v>179.43903315337693</v>
      </c>
      <c r="L40">
        <f t="shared" si="28"/>
        <v>59.358059200011532</v>
      </c>
      <c r="M40">
        <f t="shared" si="9"/>
        <v>2967.9029600005765</v>
      </c>
      <c r="N40" s="1">
        <f t="shared" si="29"/>
        <v>3297.4745512849554</v>
      </c>
      <c r="O40" s="1">
        <f t="shared" si="30"/>
        <v>0.32283544659705621</v>
      </c>
      <c r="P40" s="1">
        <v>169</v>
      </c>
      <c r="Q40" s="1">
        <f t="shared" si="31"/>
        <v>1.631091594877129</v>
      </c>
      <c r="R40" s="1">
        <v>11016</v>
      </c>
      <c r="S40">
        <f t="shared" si="32"/>
        <v>0.63893390146983631</v>
      </c>
      <c r="T40">
        <f t="shared" si="14"/>
        <v>61.444543791530755</v>
      </c>
      <c r="U40">
        <f t="shared" si="19"/>
        <v>5200</v>
      </c>
      <c r="V40">
        <f t="shared" si="15"/>
        <v>18.245918675464022</v>
      </c>
    </row>
    <row r="41" spans="1:22" x14ac:dyDescent="0.3">
      <c r="A41" s="1">
        <f t="shared" si="22"/>
        <v>57</v>
      </c>
      <c r="B41" s="1">
        <f t="shared" si="0"/>
        <v>0.99483767363676789</v>
      </c>
      <c r="C41" s="1">
        <v>79.3</v>
      </c>
      <c r="D41" s="1">
        <f t="shared" si="1"/>
        <v>1.3840460968315034</v>
      </c>
      <c r="E41">
        <f t="shared" si="23"/>
        <v>0.28457311408363112</v>
      </c>
      <c r="F41">
        <f t="shared" si="24"/>
        <v>0.7150842108919262</v>
      </c>
      <c r="G41">
        <f t="shared" si="25"/>
        <v>0.99965732497555726</v>
      </c>
      <c r="H41">
        <f t="shared" si="26"/>
        <v>0.81259704655507714</v>
      </c>
      <c r="I41" s="1">
        <f t="shared" si="6"/>
        <v>0.62220199751238081</v>
      </c>
      <c r="J41">
        <f t="shared" si="7"/>
        <v>0.32154190578352182</v>
      </c>
      <c r="K41">
        <f t="shared" si="27"/>
        <v>184.26440607237214</v>
      </c>
      <c r="L41">
        <f t="shared" si="28"/>
        <v>59.248728296579287</v>
      </c>
      <c r="M41">
        <f t="shared" si="9"/>
        <v>2962.4364148289642</v>
      </c>
      <c r="N41" s="1">
        <f t="shared" si="29"/>
        <v>3161.3272850762187</v>
      </c>
      <c r="O41" s="1">
        <f t="shared" si="30"/>
        <v>0.2993739380581496</v>
      </c>
      <c r="P41" s="1">
        <v>170</v>
      </c>
      <c r="Q41" s="1">
        <f t="shared" si="31"/>
        <v>1.6645388000359942</v>
      </c>
      <c r="R41" s="1">
        <v>11017</v>
      </c>
      <c r="S41">
        <f t="shared" si="32"/>
        <v>0.62220199751238081</v>
      </c>
      <c r="T41">
        <f t="shared" si="14"/>
        <v>61.444633146676011</v>
      </c>
      <c r="U41">
        <f t="shared" si="19"/>
        <v>5300</v>
      </c>
      <c r="V41">
        <f t="shared" si="15"/>
        <v>18.25470412047996</v>
      </c>
    </row>
    <row r="42" spans="1:22" x14ac:dyDescent="0.3">
      <c r="A42" s="1">
        <f t="shared" si="22"/>
        <v>58.5</v>
      </c>
      <c r="B42" s="1">
        <f t="shared" si="0"/>
        <v>1.0210176124166828</v>
      </c>
      <c r="C42" s="1">
        <v>80.3</v>
      </c>
      <c r="D42" s="1">
        <f t="shared" si="1"/>
        <v>1.4014993893514465</v>
      </c>
      <c r="E42">
        <f t="shared" si="23"/>
        <v>0.26124928235797451</v>
      </c>
      <c r="F42">
        <f t="shared" si="24"/>
        <v>0.73840804261758275</v>
      </c>
      <c r="G42">
        <f t="shared" si="25"/>
        <v>0.99965732497555726</v>
      </c>
      <c r="H42">
        <f t="shared" si="26"/>
        <v>0.8232353578909396</v>
      </c>
      <c r="I42" s="1">
        <f t="shared" si="6"/>
        <v>0.60370957416543403</v>
      </c>
      <c r="J42">
        <f t="shared" si="7"/>
        <v>0.31136968827956912</v>
      </c>
      <c r="K42">
        <f t="shared" si="27"/>
        <v>189.90866872892272</v>
      </c>
      <c r="L42">
        <f t="shared" si="28"/>
        <v>59.131802983712625</v>
      </c>
      <c r="M42">
        <f t="shared" si="9"/>
        <v>2956.5901491856312</v>
      </c>
      <c r="N42" s="1">
        <f t="shared" si="29"/>
        <v>3023.1091839956216</v>
      </c>
      <c r="O42" s="1">
        <f t="shared" si="30"/>
        <v>0.27465652521558653</v>
      </c>
      <c r="P42" s="1">
        <v>171</v>
      </c>
      <c r="Q42" s="1">
        <f t="shared" si="31"/>
        <v>1.6965111853502584</v>
      </c>
      <c r="R42" s="1">
        <v>11018</v>
      </c>
      <c r="S42">
        <f t="shared" si="32"/>
        <v>0.60370957416543403</v>
      </c>
      <c r="T42">
        <f t="shared" si="14"/>
        <v>61.444722485355072</v>
      </c>
      <c r="U42">
        <f t="shared" si="19"/>
        <v>5400</v>
      </c>
      <c r="V42">
        <f t="shared" si="15"/>
        <v>18.263487800819362</v>
      </c>
    </row>
    <row r="43" spans="1:22" x14ac:dyDescent="0.3">
      <c r="A43" s="1">
        <f t="shared" si="22"/>
        <v>60</v>
      </c>
      <c r="B43" s="1">
        <f t="shared" si="0"/>
        <v>1.0471975511965976</v>
      </c>
      <c r="C43" s="1">
        <v>81.3</v>
      </c>
      <c r="D43" s="1">
        <f t="shared" si="1"/>
        <v>1.4189526818713898</v>
      </c>
      <c r="E43">
        <f t="shared" si="23"/>
        <v>0.23857938012980426</v>
      </c>
      <c r="F43">
        <f t="shared" si="24"/>
        <v>0.76107794484575308</v>
      </c>
      <c r="G43">
        <f t="shared" si="25"/>
        <v>0.99965732497555726</v>
      </c>
      <c r="H43">
        <f t="shared" si="26"/>
        <v>0.83452759872428861</v>
      </c>
      <c r="I43" s="1">
        <f t="shared" si="6"/>
        <v>0.58352150439350092</v>
      </c>
      <c r="J43">
        <f t="shared" si="7"/>
        <v>0.3003313441381697</v>
      </c>
      <c r="K43">
        <f t="shared" si="27"/>
        <v>196.47893122264057</v>
      </c>
      <c r="L43">
        <f t="shared" si="28"/>
        <v>59.008781508926639</v>
      </c>
      <c r="M43">
        <f t="shared" si="9"/>
        <v>2950.439075446332</v>
      </c>
      <c r="N43" s="1">
        <f t="shared" si="29"/>
        <v>2883.0473891846436</v>
      </c>
      <c r="O43" s="1">
        <f t="shared" si="30"/>
        <v>0.24874506553725784</v>
      </c>
      <c r="P43" s="1">
        <v>172</v>
      </c>
      <c r="Q43" s="1">
        <f t="shared" si="31"/>
        <v>1.7269538117318475</v>
      </c>
      <c r="R43" s="1">
        <v>11019</v>
      </c>
      <c r="S43">
        <f t="shared" si="32"/>
        <v>0.58352150439350092</v>
      </c>
      <c r="T43">
        <f t="shared" si="14"/>
        <v>61.444811807571071</v>
      </c>
      <c r="U43">
        <f t="shared" si="19"/>
        <v>5500</v>
      </c>
      <c r="V43">
        <f t="shared" si="15"/>
        <v>18.272269716800775</v>
      </c>
    </row>
    <row r="44" spans="1:22" x14ac:dyDescent="0.3">
      <c r="A44" s="1">
        <f t="shared" si="22"/>
        <v>61.5</v>
      </c>
      <c r="B44" s="1">
        <f t="shared" si="0"/>
        <v>1.0733774899765127</v>
      </c>
      <c r="C44" s="1">
        <v>82.3</v>
      </c>
      <c r="D44" s="1">
        <f t="shared" si="1"/>
        <v>1.4364059743913331</v>
      </c>
      <c r="E44">
        <f t="shared" si="23"/>
        <v>0.21662554402536222</v>
      </c>
      <c r="F44">
        <f t="shared" si="24"/>
        <v>0.78303178095019499</v>
      </c>
      <c r="G44">
        <f t="shared" si="25"/>
        <v>0.99965732497555726</v>
      </c>
      <c r="H44">
        <f t="shared" si="26"/>
        <v>0.84634704474836342</v>
      </c>
      <c r="I44" s="1">
        <f t="shared" si="6"/>
        <v>0.56170718301409495</v>
      </c>
      <c r="J44">
        <f t="shared" si="7"/>
        <v>0.28847872571056032</v>
      </c>
      <c r="K44">
        <f t="shared" si="27"/>
        <v>204.10933845185579</v>
      </c>
      <c r="L44">
        <f t="shared" si="28"/>
        <v>58.881201862216827</v>
      </c>
      <c r="M44">
        <f t="shared" si="9"/>
        <v>2944.0600931108415</v>
      </c>
      <c r="N44" s="1">
        <f t="shared" si="29"/>
        <v>2741.3593770932039</v>
      </c>
      <c r="O44" s="1">
        <f t="shared" si="30"/>
        <v>0.22170374054326605</v>
      </c>
      <c r="P44" s="1">
        <v>173</v>
      </c>
      <c r="Q44" s="1">
        <f t="shared" si="31"/>
        <v>1.7558145226410982</v>
      </c>
      <c r="R44" s="1">
        <v>11020</v>
      </c>
      <c r="S44">
        <f t="shared" si="32"/>
        <v>0.56170718301409495</v>
      </c>
      <c r="T44">
        <f t="shared" si="14"/>
        <v>61.444901113327134</v>
      </c>
      <c r="U44">
        <f t="shared" si="19"/>
        <v>5600</v>
      </c>
      <c r="V44">
        <f t="shared" si="15"/>
        <v>18.281049868742091</v>
      </c>
    </row>
    <row r="45" spans="1:22" x14ac:dyDescent="0.3">
      <c r="A45" s="1">
        <f t="shared" si="22"/>
        <v>63</v>
      </c>
      <c r="B45" s="1">
        <f t="shared" si="0"/>
        <v>1.0995574287564276</v>
      </c>
      <c r="C45" s="1">
        <v>83.3</v>
      </c>
      <c r="D45" s="1">
        <f t="shared" si="1"/>
        <v>1.4538592669112764</v>
      </c>
      <c r="E45">
        <f t="shared" si="23"/>
        <v>0.19544794798341839</v>
      </c>
      <c r="F45">
        <f t="shared" si="24"/>
        <v>0.80420937699213879</v>
      </c>
      <c r="G45">
        <f t="shared" si="25"/>
        <v>0.99965732497555726</v>
      </c>
      <c r="H45">
        <f t="shared" si="26"/>
        <v>0.85856095041371749</v>
      </c>
      <c r="I45" s="1">
        <f t="shared" si="6"/>
        <v>0.53834002838542272</v>
      </c>
      <c r="J45">
        <f t="shared" si="7"/>
        <v>0.27586478225318911</v>
      </c>
      <c r="K45">
        <f t="shared" si="27"/>
        <v>212.96889602008076</v>
      </c>
      <c r="L45">
        <f t="shared" si="28"/>
        <v>58.750618127281655</v>
      </c>
      <c r="M45">
        <f t="shared" si="9"/>
        <v>2937.5309063640825</v>
      </c>
      <c r="N45" s="1">
        <f t="shared" si="29"/>
        <v>2598.2507765876603</v>
      </c>
      <c r="O45" s="1">
        <f t="shared" si="30"/>
        <v>0.19359893250129126</v>
      </c>
      <c r="P45" s="1">
        <v>174</v>
      </c>
      <c r="Q45" s="1">
        <f t="shared" si="31"/>
        <v>1.7830440429285559</v>
      </c>
      <c r="R45" s="1">
        <v>11021</v>
      </c>
      <c r="S45">
        <f t="shared" si="32"/>
        <v>0.53834002838542272</v>
      </c>
      <c r="T45">
        <f t="shared" si="14"/>
        <v>61.444990402626381</v>
      </c>
      <c r="U45">
        <f t="shared" si="19"/>
        <v>5700</v>
      </c>
      <c r="V45">
        <f t="shared" si="15"/>
        <v>18.289828256960547</v>
      </c>
    </row>
    <row r="46" spans="1:22" x14ac:dyDescent="0.3">
      <c r="A46" s="1">
        <f t="shared" si="22"/>
        <v>64.5</v>
      </c>
      <c r="B46" s="1">
        <f t="shared" si="0"/>
        <v>1.1257373675363425</v>
      </c>
      <c r="C46" s="1">
        <v>84.3</v>
      </c>
      <c r="D46" s="1">
        <f t="shared" si="1"/>
        <v>1.4713125594312197</v>
      </c>
      <c r="E46">
        <f t="shared" si="23"/>
        <v>0.17510463832268686</v>
      </c>
      <c r="F46">
        <f t="shared" si="24"/>
        <v>0.8245526866528704</v>
      </c>
      <c r="G46">
        <f t="shared" si="25"/>
        <v>0.99965732497555726</v>
      </c>
      <c r="H46">
        <f t="shared" si="26"/>
        <v>0.87103201222213622</v>
      </c>
      <c r="I46" s="1">
        <f t="shared" si="6"/>
        <v>0.51349701359038313</v>
      </c>
      <c r="J46">
        <f t="shared" si="7"/>
        <v>0.26254294521717259</v>
      </c>
      <c r="K46">
        <f t="shared" si="27"/>
        <v>223.27234335216315</v>
      </c>
      <c r="L46">
        <f t="shared" si="28"/>
        <v>58.618578609216719</v>
      </c>
      <c r="M46">
        <f t="shared" si="9"/>
        <v>2930.928930460836</v>
      </c>
      <c r="N46" s="1">
        <f t="shared" si="29"/>
        <v>2453.9136227892441</v>
      </c>
      <c r="O46" s="1">
        <f t="shared" si="30"/>
        <v>0.16449909692890247</v>
      </c>
      <c r="P46" s="1">
        <v>175</v>
      </c>
      <c r="Q46" s="1">
        <f t="shared" si="31"/>
        <v>1.8085960722017749</v>
      </c>
      <c r="R46" s="1">
        <v>11022</v>
      </c>
      <c r="S46">
        <f t="shared" si="32"/>
        <v>0.51349701359038313</v>
      </c>
      <c r="T46">
        <f t="shared" si="14"/>
        <v>61.445079675471945</v>
      </c>
      <c r="U46">
        <f t="shared" si="19"/>
        <v>5800</v>
      </c>
      <c r="V46">
        <f t="shared" si="15"/>
        <v>18.298604881774825</v>
      </c>
    </row>
    <row r="47" spans="1:22" x14ac:dyDescent="0.3">
      <c r="A47" s="1">
        <f t="shared" si="22"/>
        <v>66</v>
      </c>
      <c r="B47" s="1">
        <f t="shared" si="0"/>
        <v>1.1519173063162575</v>
      </c>
      <c r="C47" s="1">
        <v>85.3</v>
      </c>
      <c r="D47" s="1">
        <f t="shared" si="1"/>
        <v>1.4887658519511631</v>
      </c>
      <c r="E47">
        <f t="shared" si="23"/>
        <v>0.15565137464090167</v>
      </c>
      <c r="F47">
        <f t="shared" si="24"/>
        <v>0.84400595033465564</v>
      </c>
      <c r="G47">
        <f t="shared" si="25"/>
        <v>0.99965732497555726</v>
      </c>
      <c r="H47">
        <f t="shared" si="26"/>
        <v>0.88361988260571356</v>
      </c>
      <c r="I47" s="1">
        <f t="shared" si="6"/>
        <v>0.48725824270733264</v>
      </c>
      <c r="J47">
        <f t="shared" si="7"/>
        <v>0.24856659460588879</v>
      </c>
      <c r="K47">
        <f t="shared" si="27"/>
        <v>235.29551986979055</v>
      </c>
      <c r="L47">
        <f t="shared" si="28"/>
        <v>58.486606100056079</v>
      </c>
      <c r="M47">
        <f t="shared" si="9"/>
        <v>2924.3303050028039</v>
      </c>
      <c r="N47" s="1">
        <f t="shared" si="29"/>
        <v>2308.5250499893941</v>
      </c>
      <c r="O47" s="1">
        <f t="shared" si="30"/>
        <v>0.1344746311456001</v>
      </c>
      <c r="P47" s="1">
        <v>176</v>
      </c>
      <c r="Q47" s="1">
        <f t="shared" si="31"/>
        <v>1.8324273725394216</v>
      </c>
      <c r="R47" s="1">
        <v>11023</v>
      </c>
      <c r="S47">
        <f t="shared" si="32"/>
        <v>0.48725824270733264</v>
      </c>
      <c r="T47">
        <f t="shared" si="14"/>
        <v>61.445168931866945</v>
      </c>
      <c r="U47">
        <f t="shared" si="19"/>
        <v>5900</v>
      </c>
      <c r="V47">
        <f t="shared" si="15"/>
        <v>18.307379743502249</v>
      </c>
    </row>
    <row r="48" spans="1:22" x14ac:dyDescent="0.3">
      <c r="A48" s="1">
        <f t="shared" si="22"/>
        <v>67.5</v>
      </c>
      <c r="B48" s="1">
        <f t="shared" si="0"/>
        <v>1.1780972450961724</v>
      </c>
      <c r="C48" s="1">
        <v>86.3</v>
      </c>
      <c r="D48" s="1">
        <f t="shared" si="1"/>
        <v>1.5062191444711064</v>
      </c>
      <c r="E48">
        <f t="shared" si="23"/>
        <v>0.1371414769816349</v>
      </c>
      <c r="F48">
        <f t="shared" si="24"/>
        <v>0.86251584799392245</v>
      </c>
      <c r="G48">
        <f t="shared" si="25"/>
        <v>0.99965732497555726</v>
      </c>
      <c r="H48">
        <f t="shared" si="26"/>
        <v>0.89618271777852343</v>
      </c>
      <c r="I48" s="1">
        <f t="shared" si="6"/>
        <v>0.4597065899749242</v>
      </c>
      <c r="J48">
        <f t="shared" si="7"/>
        <v>0.2339886198275774</v>
      </c>
      <c r="K48">
        <f t="shared" si="27"/>
        <v>249.39751578265665</v>
      </c>
      <c r="L48">
        <f t="shared" si="28"/>
        <v>58.356180506410283</v>
      </c>
      <c r="M48">
        <f t="shared" si="9"/>
        <v>2917.8090253205141</v>
      </c>
      <c r="N48" s="1">
        <f t="shared" si="29"/>
        <v>2162.2464103643756</v>
      </c>
      <c r="O48" s="1">
        <f t="shared" si="30"/>
        <v>0.10359773912489473</v>
      </c>
      <c r="P48" s="1">
        <v>177</v>
      </c>
      <c r="Q48" s="1">
        <f t="shared" si="31"/>
        <v>1.8544978503857448</v>
      </c>
      <c r="R48" s="1">
        <v>11024</v>
      </c>
      <c r="S48">
        <f t="shared" si="32"/>
        <v>0.4597065899749242</v>
      </c>
      <c r="T48">
        <f t="shared" si="14"/>
        <v>61.445258171814508</v>
      </c>
      <c r="U48">
        <f t="shared" si="19"/>
        <v>6000</v>
      </c>
      <c r="V48">
        <f t="shared" si="15"/>
        <v>18.316152842460887</v>
      </c>
    </row>
    <row r="49" spans="1:22" x14ac:dyDescent="0.3">
      <c r="A49" s="1">
        <f t="shared" si="22"/>
        <v>69</v>
      </c>
      <c r="B49" s="1">
        <f t="shared" si="0"/>
        <v>1.2042771838760873</v>
      </c>
      <c r="C49" s="1">
        <v>87.3</v>
      </c>
      <c r="D49" s="1">
        <f t="shared" si="1"/>
        <v>1.5236724369910497</v>
      </c>
      <c r="E49">
        <f t="shared" si="23"/>
        <v>0.11962567968776319</v>
      </c>
      <c r="F49">
        <f t="shared" si="24"/>
        <v>0.8800316452877941</v>
      </c>
      <c r="G49">
        <f t="shared" si="25"/>
        <v>0.99965732497555726</v>
      </c>
      <c r="H49">
        <f t="shared" si="26"/>
        <v>0.90857874257441196</v>
      </c>
      <c r="I49" s="1">
        <f t="shared" si="6"/>
        <v>0.43092742462528055</v>
      </c>
      <c r="J49">
        <f t="shared" si="7"/>
        <v>0.21886108806074714</v>
      </c>
      <c r="K49">
        <f t="shared" si="27"/>
        <v>266.0533421105834</v>
      </c>
      <c r="L49">
        <f t="shared" si="28"/>
        <v>58.228723936520481</v>
      </c>
      <c r="M49">
        <f t="shared" si="9"/>
        <v>2911.4361968260241</v>
      </c>
      <c r="N49" s="1">
        <f t="shared" si="29"/>
        <v>2015.2227928105199</v>
      </c>
      <c r="O49" s="1">
        <f t="shared" si="30"/>
        <v>7.1942292903770938E-2</v>
      </c>
      <c r="P49" s="1">
        <v>178</v>
      </c>
      <c r="Q49" s="1">
        <f t="shared" si="31"/>
        <v>1.8747706324695579</v>
      </c>
      <c r="R49" s="1">
        <v>11025</v>
      </c>
      <c r="S49">
        <f t="shared" si="32"/>
        <v>0.43092742462528055</v>
      </c>
      <c r="T49">
        <f t="shared" si="14"/>
        <v>61.445347395317761</v>
      </c>
      <c r="U49">
        <f t="shared" si="19"/>
        <v>6100</v>
      </c>
      <c r="V49">
        <f t="shared" si="15"/>
        <v>18.324924178968846</v>
      </c>
    </row>
    <row r="50" spans="1:22" x14ac:dyDescent="0.3">
      <c r="A50" s="1">
        <f t="shared" si="22"/>
        <v>70.5</v>
      </c>
      <c r="B50" s="1">
        <f t="shared" si="0"/>
        <v>1.2304571226560024</v>
      </c>
      <c r="C50" s="1">
        <v>88.3</v>
      </c>
      <c r="D50" s="1">
        <f t="shared" si="1"/>
        <v>1.541125729510993</v>
      </c>
      <c r="E50">
        <f t="shared" si="23"/>
        <v>0.10315199234216106</v>
      </c>
      <c r="F50">
        <f t="shared" si="24"/>
        <v>0.89650533263339627</v>
      </c>
      <c r="G50">
        <f t="shared" si="25"/>
        <v>0.99965732497555726</v>
      </c>
      <c r="H50">
        <f t="shared" si="26"/>
        <v>0.92066781509670925</v>
      </c>
      <c r="I50" s="1">
        <f t="shared" si="6"/>
        <v>0.4010084543528738</v>
      </c>
      <c r="J50">
        <f t="shared" si="7"/>
        <v>0.20323503577055155</v>
      </c>
      <c r="K50">
        <f t="shared" si="27"/>
        <v>285.90340249478783</v>
      </c>
      <c r="L50">
        <f t="shared" si="28"/>
        <v>58.105588232950602</v>
      </c>
      <c r="M50">
        <f t="shared" si="9"/>
        <v>2905.2794116475302</v>
      </c>
      <c r="N50" s="1">
        <f t="shared" si="29"/>
        <v>1867.5829072053352</v>
      </c>
      <c r="O50" s="1">
        <f t="shared" si="30"/>
        <v>3.9583690813438439E-2</v>
      </c>
      <c r="P50" s="1">
        <v>179</v>
      </c>
      <c r="Q50" s="1">
        <f t="shared" si="31"/>
        <v>1.8932121356032385</v>
      </c>
      <c r="R50" s="1">
        <v>11026</v>
      </c>
      <c r="S50">
        <f t="shared" si="32"/>
        <v>0.4010084543528738</v>
      </c>
      <c r="T50">
        <f t="shared" si="14"/>
        <v>61.445436602379822</v>
      </c>
      <c r="U50">
        <f t="shared" si="19"/>
        <v>6200</v>
      </c>
      <c r="V50">
        <f t="shared" si="15"/>
        <v>18.333693753343585</v>
      </c>
    </row>
    <row r="51" spans="1:22" x14ac:dyDescent="0.3">
      <c r="A51" s="1">
        <f t="shared" si="22"/>
        <v>72</v>
      </c>
      <c r="B51" s="1">
        <f t="shared" si="0"/>
        <v>1.2566370614359172</v>
      </c>
      <c r="C51" s="1">
        <v>89.3</v>
      </c>
      <c r="D51" s="1">
        <f t="shared" si="1"/>
        <v>1.5585790220309363</v>
      </c>
      <c r="E51">
        <f t="shared" si="23"/>
        <v>8.7765568176770864E-2</v>
      </c>
      <c r="F51">
        <f t="shared" si="24"/>
        <v>0.91189175679878642</v>
      </c>
      <c r="G51">
        <f t="shared" si="25"/>
        <v>0.99965732497555726</v>
      </c>
      <c r="H51">
        <f t="shared" si="26"/>
        <v>0.93231297400616853</v>
      </c>
      <c r="I51" s="1">
        <f t="shared" si="6"/>
        <v>0.37003974073663581</v>
      </c>
      <c r="J51">
        <f t="shared" si="7"/>
        <v>0.1871604072010663</v>
      </c>
      <c r="K51">
        <f t="shared" si="27"/>
        <v>309.83072601994047</v>
      </c>
      <c r="L51">
        <f t="shared" si="28"/>
        <v>57.98804484529407</v>
      </c>
      <c r="M51">
        <f t="shared" si="9"/>
        <v>2899.4022422647035</v>
      </c>
      <c r="N51" s="1">
        <f t="shared" si="29"/>
        <v>1719.4392936607583</v>
      </c>
      <c r="O51" s="1">
        <f t="shared" si="30"/>
        <v>6.59871280132411E-3</v>
      </c>
      <c r="P51" s="1">
        <v>180</v>
      </c>
      <c r="Q51" s="1">
        <f t="shared" si="31"/>
        <v>1.9097921302289182</v>
      </c>
      <c r="R51" s="1">
        <v>11027</v>
      </c>
      <c r="S51">
        <f t="shared" si="32"/>
        <v>0.37003974073663581</v>
      </c>
      <c r="T51">
        <f t="shared" si="14"/>
        <v>61.445525793003817</v>
      </c>
      <c r="U51">
        <f t="shared" si="19"/>
        <v>6300</v>
      </c>
      <c r="V51">
        <f t="shared" si="15"/>
        <v>18.342461565903299</v>
      </c>
    </row>
    <row r="52" spans="1:22" x14ac:dyDescent="0.3">
      <c r="A52" s="1">
        <f t="shared" si="22"/>
        <v>73.5</v>
      </c>
      <c r="B52" s="1">
        <f t="shared" si="0"/>
        <v>1.2828170002158321</v>
      </c>
      <c r="C52" s="1">
        <v>90.3</v>
      </c>
      <c r="D52" s="1">
        <f t="shared" si="1"/>
        <v>1.5760323145508794</v>
      </c>
      <c r="E52">
        <f t="shared" si="23"/>
        <v>7.3508580310732555E-2</v>
      </c>
      <c r="F52">
        <f t="shared" si="24"/>
        <v>0.92614874466482477</v>
      </c>
      <c r="G52">
        <f t="shared" si="25"/>
        <v>0.99965732497555726</v>
      </c>
      <c r="H52">
        <f t="shared" si="26"/>
        <v>0.94338195146220971</v>
      </c>
      <c r="I52" s="1">
        <f t="shared" si="6"/>
        <v>0.33811398089363731</v>
      </c>
      <c r="J52">
        <f t="shared" si="7"/>
        <v>0.17068618267015287</v>
      </c>
      <c r="K52">
        <f t="shared" si="27"/>
        <v>339.08589412849062</v>
      </c>
      <c r="L52">
        <f t="shared" si="28"/>
        <v>57.877276866087669</v>
      </c>
      <c r="M52">
        <f t="shared" si="9"/>
        <v>2893.8638433043834</v>
      </c>
      <c r="N52" s="1">
        <f t="shared" si="29"/>
        <v>1570.8888135630643</v>
      </c>
      <c r="O52" s="1">
        <f t="shared" si="30"/>
        <v>-2.6934626880205429E-2</v>
      </c>
      <c r="P52" s="1">
        <v>181</v>
      </c>
      <c r="Q52" s="1">
        <f t="shared" si="31"/>
        <v>1.9244837975909217</v>
      </c>
      <c r="R52" s="1">
        <v>11028</v>
      </c>
      <c r="S52">
        <f t="shared" si="32"/>
        <v>0.33811398089363731</v>
      </c>
      <c r="T52">
        <f t="shared" si="14"/>
        <v>61.445614967192874</v>
      </c>
      <c r="U52">
        <f t="shared" si="19"/>
        <v>6400</v>
      </c>
      <c r="V52">
        <f t="shared" si="15"/>
        <v>18.351227616966224</v>
      </c>
    </row>
    <row r="53" spans="1:22" x14ac:dyDescent="0.3">
      <c r="A53" s="1">
        <f t="shared" si="22"/>
        <v>75</v>
      </c>
      <c r="B53" s="1">
        <f t="shared" si="0"/>
        <v>1.3089969389957472</v>
      </c>
      <c r="C53" s="1">
        <v>91.3</v>
      </c>
      <c r="D53" s="1">
        <f t="shared" si="1"/>
        <v>1.5934856070708228</v>
      </c>
      <c r="E53">
        <f t="shared" si="23"/>
        <v>6.0420106156795966E-2</v>
      </c>
      <c r="F53">
        <f t="shared" si="24"/>
        <v>0.93923721881876132</v>
      </c>
      <c r="G53">
        <f t="shared" si="25"/>
        <v>0.99965732497555726</v>
      </c>
      <c r="H53">
        <f t="shared" si="26"/>
        <v>0.95374863510747032</v>
      </c>
      <c r="I53" s="1">
        <f t="shared" si="6"/>
        <v>0.30532723484879254</v>
      </c>
      <c r="J53">
        <f t="shared" si="7"/>
        <v>0.15386078110931417</v>
      </c>
      <c r="K53">
        <f t="shared" si="27"/>
        <v>375.49772323926646</v>
      </c>
      <c r="L53">
        <f t="shared" si="28"/>
        <v>57.774373002362609</v>
      </c>
      <c r="M53">
        <f t="shared" si="9"/>
        <v>2888.7186501181304</v>
      </c>
      <c r="N53" s="1">
        <f t="shared" si="29"/>
        <v>1422.0133789475842</v>
      </c>
      <c r="O53" s="1">
        <f t="shared" si="30"/>
        <v>-6.0937229337885479E-2</v>
      </c>
      <c r="P53" s="1">
        <v>182</v>
      </c>
      <c r="Q53" s="1">
        <f t="shared" si="31"/>
        <v>1.9372637804256549</v>
      </c>
      <c r="R53" s="1">
        <v>11029</v>
      </c>
      <c r="S53">
        <f t="shared" si="32"/>
        <v>0.30532723484879254</v>
      </c>
      <c r="T53">
        <f t="shared" si="14"/>
        <v>61.445704124950119</v>
      </c>
      <c r="U53">
        <f t="shared" si="19"/>
        <v>6500</v>
      </c>
      <c r="V53">
        <f t="shared" si="15"/>
        <v>18.359991906850645</v>
      </c>
    </row>
    <row r="54" spans="1:22" x14ac:dyDescent="0.3">
      <c r="A54" s="1">
        <f t="shared" si="22"/>
        <v>76.5</v>
      </c>
      <c r="B54" s="1">
        <f t="shared" si="0"/>
        <v>1.3351768777756621</v>
      </c>
      <c r="C54" s="1">
        <v>92.3</v>
      </c>
      <c r="D54" s="1">
        <f t="shared" si="1"/>
        <v>1.6109388995907661</v>
      </c>
      <c r="E54">
        <f t="shared" si="23"/>
        <v>4.8536020312848378E-2</v>
      </c>
      <c r="F54">
        <f t="shared" si="24"/>
        <v>0.95112130466270883</v>
      </c>
      <c r="G54">
        <f t="shared" si="25"/>
        <v>0.99965732497555726</v>
      </c>
      <c r="H54">
        <f t="shared" si="26"/>
        <v>4.8536020312848378E-2</v>
      </c>
      <c r="I54" s="1">
        <f t="shared" si="6"/>
        <v>1.5222412298355521</v>
      </c>
      <c r="J54">
        <f t="shared" si="7"/>
        <v>0.95258666703488504</v>
      </c>
      <c r="K54">
        <f t="shared" si="27"/>
        <v>75.316368576515316</v>
      </c>
      <c r="L54">
        <f t="shared" si="28"/>
        <v>71.745368515473672</v>
      </c>
      <c r="M54">
        <f t="shared" si="9"/>
        <v>3587.2684257736837</v>
      </c>
      <c r="N54" s="1">
        <f t="shared" si="29"/>
        <v>1583.2662267233077</v>
      </c>
      <c r="O54" s="1">
        <f t="shared" si="30"/>
        <v>-9.5329062769377804E-2</v>
      </c>
      <c r="P54" s="1">
        <v>183</v>
      </c>
      <c r="Q54" s="1">
        <f t="shared" si="31"/>
        <v>1.9481122270724791</v>
      </c>
      <c r="R54" s="1">
        <v>11030</v>
      </c>
      <c r="S54">
        <f t="shared" si="32"/>
        <v>1.5222412298355521</v>
      </c>
      <c r="T54">
        <f t="shared" si="14"/>
        <v>61.44579326627867</v>
      </c>
      <c r="U54">
        <f t="shared" si="19"/>
        <v>6600</v>
      </c>
      <c r="V54">
        <f t="shared" si="15"/>
        <v>18.368754435874191</v>
      </c>
    </row>
    <row r="55" spans="1:22" x14ac:dyDescent="0.3">
      <c r="A55" s="1">
        <f t="shared" si="22"/>
        <v>78</v>
      </c>
      <c r="B55" s="1">
        <f t="shared" si="0"/>
        <v>1.3613568165555769</v>
      </c>
      <c r="C55" s="1">
        <v>93.3</v>
      </c>
      <c r="D55" s="1">
        <f t="shared" si="1"/>
        <v>1.6283921921107094</v>
      </c>
      <c r="E55">
        <f t="shared" si="23"/>
        <v>0.20791169081775945</v>
      </c>
      <c r="F55">
        <f t="shared" si="24"/>
        <v>0</v>
      </c>
      <c r="G55">
        <f t="shared" si="25"/>
        <v>0.20791169081775945</v>
      </c>
      <c r="H55">
        <f t="shared" si="26"/>
        <v>0.20791169081775945</v>
      </c>
      <c r="I55" s="1">
        <f t="shared" si="6"/>
        <v>1.3613568165555769</v>
      </c>
      <c r="J55">
        <f t="shared" si="7"/>
        <v>0.80978403319500702</v>
      </c>
      <c r="K55">
        <f t="shared" si="27"/>
        <v>84.217216334760892</v>
      </c>
      <c r="L55">
        <f t="shared" si="28"/>
        <v>68.197757108019104</v>
      </c>
      <c r="M55">
        <f t="shared" si="9"/>
        <v>3409.8878554009552</v>
      </c>
      <c r="N55" s="1">
        <f t="shared" si="29"/>
        <v>4118.8434049163116</v>
      </c>
      <c r="O55" s="1">
        <f t="shared" si="30"/>
        <v>-5.6306114859076752E-2</v>
      </c>
      <c r="P55" s="1">
        <v>184</v>
      </c>
      <c r="Q55" s="1">
        <f t="shared" si="31"/>
        <v>0.97652565263324076</v>
      </c>
      <c r="R55" s="1">
        <v>11031</v>
      </c>
      <c r="S55">
        <f t="shared" si="32"/>
        <v>1.3613568165555769</v>
      </c>
      <c r="T55">
        <f t="shared" si="14"/>
        <v>61.445882391181662</v>
      </c>
      <c r="U55">
        <f t="shared" si="19"/>
        <v>6700</v>
      </c>
      <c r="V55">
        <f t="shared" si="15"/>
        <v>18.37751520435592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07A75-2D3D-43AA-8B40-2C5EE9A9BC8E}">
  <dimension ref="A1:F132"/>
  <sheetViews>
    <sheetView workbookViewId="0">
      <selection activeCell="D2" sqref="D2"/>
    </sheetView>
  </sheetViews>
  <sheetFormatPr defaultRowHeight="14.4" x14ac:dyDescent="0.3"/>
  <sheetData>
    <row r="1" spans="1:6" x14ac:dyDescent="0.3">
      <c r="A1" t="s">
        <v>5</v>
      </c>
      <c r="B1" t="s">
        <v>20</v>
      </c>
      <c r="C1" t="s">
        <v>21</v>
      </c>
      <c r="D1" t="s">
        <v>22</v>
      </c>
      <c r="E1" t="s">
        <v>15</v>
      </c>
      <c r="F1" t="s">
        <v>16</v>
      </c>
    </row>
    <row r="2" spans="1:6" x14ac:dyDescent="0.3">
      <c r="A2">
        <v>0</v>
      </c>
      <c r="B2">
        <v>0</v>
      </c>
      <c r="C2">
        <v>63</v>
      </c>
    </row>
    <row r="3" spans="1:6" x14ac:dyDescent="0.3">
      <c r="A3">
        <f>A2+100</f>
        <v>100</v>
      </c>
      <c r="B3">
        <v>0</v>
      </c>
      <c r="C3">
        <v>63</v>
      </c>
    </row>
    <row r="4" spans="1:6" x14ac:dyDescent="0.3">
      <c r="A4">
        <f t="shared" ref="A4:A67" si="0">A3+100</f>
        <v>200</v>
      </c>
      <c r="B4">
        <v>0</v>
      </c>
      <c r="C4">
        <v>63</v>
      </c>
    </row>
    <row r="5" spans="1:6" x14ac:dyDescent="0.3">
      <c r="A5">
        <f t="shared" si="0"/>
        <v>300</v>
      </c>
      <c r="B5">
        <v>0</v>
      </c>
      <c r="C5">
        <v>63</v>
      </c>
    </row>
    <row r="6" spans="1:6" x14ac:dyDescent="0.3">
      <c r="A6">
        <f t="shared" si="0"/>
        <v>400</v>
      </c>
      <c r="B6">
        <v>0</v>
      </c>
      <c r="C6">
        <v>63</v>
      </c>
    </row>
    <row r="7" spans="1:6" x14ac:dyDescent="0.3">
      <c r="A7">
        <f t="shared" si="0"/>
        <v>500</v>
      </c>
      <c r="B7">
        <v>0</v>
      </c>
      <c r="C7">
        <v>63</v>
      </c>
    </row>
    <row r="8" spans="1:6" x14ac:dyDescent="0.3">
      <c r="A8">
        <f t="shared" si="0"/>
        <v>600</v>
      </c>
      <c r="B8">
        <v>0</v>
      </c>
      <c r="C8">
        <v>63</v>
      </c>
    </row>
    <row r="9" spans="1:6" x14ac:dyDescent="0.3">
      <c r="A9">
        <f t="shared" si="0"/>
        <v>700</v>
      </c>
      <c r="B9">
        <v>0</v>
      </c>
      <c r="C9">
        <v>63</v>
      </c>
    </row>
    <row r="10" spans="1:6" x14ac:dyDescent="0.3">
      <c r="A10">
        <f t="shared" si="0"/>
        <v>800</v>
      </c>
      <c r="B10">
        <v>0</v>
      </c>
      <c r="C10">
        <v>63</v>
      </c>
    </row>
    <row r="11" spans="1:6" x14ac:dyDescent="0.3">
      <c r="A11">
        <f t="shared" si="0"/>
        <v>900</v>
      </c>
      <c r="B11">
        <v>0</v>
      </c>
      <c r="C11">
        <v>63</v>
      </c>
    </row>
    <row r="12" spans="1:6" x14ac:dyDescent="0.3">
      <c r="A12">
        <f t="shared" si="0"/>
        <v>1000</v>
      </c>
      <c r="B12">
        <v>0</v>
      </c>
      <c r="C12">
        <v>63</v>
      </c>
    </row>
    <row r="13" spans="1:6" x14ac:dyDescent="0.3">
      <c r="A13">
        <f t="shared" si="0"/>
        <v>1100</v>
      </c>
      <c r="B13">
        <v>0</v>
      </c>
      <c r="C13">
        <v>63</v>
      </c>
    </row>
    <row r="14" spans="1:6" x14ac:dyDescent="0.3">
      <c r="A14">
        <f t="shared" si="0"/>
        <v>1200</v>
      </c>
      <c r="B14">
        <v>0</v>
      </c>
      <c r="C14">
        <v>63</v>
      </c>
    </row>
    <row r="15" spans="1:6" x14ac:dyDescent="0.3">
      <c r="A15">
        <f t="shared" si="0"/>
        <v>1300</v>
      </c>
      <c r="B15">
        <v>0</v>
      </c>
      <c r="C15">
        <v>63</v>
      </c>
    </row>
    <row r="16" spans="1:6" x14ac:dyDescent="0.3">
      <c r="A16">
        <f t="shared" si="0"/>
        <v>1400</v>
      </c>
      <c r="B16">
        <v>0</v>
      </c>
      <c r="C16">
        <v>63</v>
      </c>
    </row>
    <row r="17" spans="1:3" x14ac:dyDescent="0.3">
      <c r="A17">
        <f t="shared" si="0"/>
        <v>1500</v>
      </c>
      <c r="B17">
        <v>0</v>
      </c>
      <c r="C17">
        <v>63</v>
      </c>
    </row>
    <row r="18" spans="1:3" x14ac:dyDescent="0.3">
      <c r="A18">
        <f t="shared" si="0"/>
        <v>1600</v>
      </c>
      <c r="B18">
        <f>B17+1.5</f>
        <v>1.5</v>
      </c>
      <c r="C18">
        <v>63</v>
      </c>
    </row>
    <row r="19" spans="1:3" x14ac:dyDescent="0.3">
      <c r="A19">
        <f t="shared" si="0"/>
        <v>1700</v>
      </c>
      <c r="B19">
        <f t="shared" ref="B19:B42" si="1">B18+1.5</f>
        <v>3</v>
      </c>
      <c r="C19">
        <v>63</v>
      </c>
    </row>
    <row r="20" spans="1:3" x14ac:dyDescent="0.3">
      <c r="A20">
        <f t="shared" si="0"/>
        <v>1800</v>
      </c>
      <c r="B20">
        <f t="shared" si="1"/>
        <v>4.5</v>
      </c>
      <c r="C20">
        <v>63</v>
      </c>
    </row>
    <row r="21" spans="1:3" x14ac:dyDescent="0.3">
      <c r="A21">
        <f t="shared" si="0"/>
        <v>1900</v>
      </c>
      <c r="B21">
        <f t="shared" si="1"/>
        <v>6</v>
      </c>
      <c r="C21">
        <v>63</v>
      </c>
    </row>
    <row r="22" spans="1:3" x14ac:dyDescent="0.3">
      <c r="A22">
        <f t="shared" si="0"/>
        <v>2000</v>
      </c>
      <c r="B22">
        <f t="shared" si="1"/>
        <v>7.5</v>
      </c>
      <c r="C22">
        <v>63</v>
      </c>
    </row>
    <row r="23" spans="1:3" x14ac:dyDescent="0.3">
      <c r="A23">
        <f t="shared" si="0"/>
        <v>2100</v>
      </c>
      <c r="B23">
        <f t="shared" si="1"/>
        <v>9</v>
      </c>
      <c r="C23">
        <v>63</v>
      </c>
    </row>
    <row r="24" spans="1:3" x14ac:dyDescent="0.3">
      <c r="A24">
        <f t="shared" si="0"/>
        <v>2200</v>
      </c>
      <c r="B24">
        <f t="shared" si="1"/>
        <v>10.5</v>
      </c>
      <c r="C24">
        <v>63</v>
      </c>
    </row>
    <row r="25" spans="1:3" x14ac:dyDescent="0.3">
      <c r="A25">
        <f t="shared" si="0"/>
        <v>2300</v>
      </c>
      <c r="B25">
        <f t="shared" si="1"/>
        <v>12</v>
      </c>
      <c r="C25">
        <v>63</v>
      </c>
    </row>
    <row r="26" spans="1:3" x14ac:dyDescent="0.3">
      <c r="A26">
        <f t="shared" si="0"/>
        <v>2400</v>
      </c>
      <c r="B26">
        <f t="shared" si="1"/>
        <v>13.5</v>
      </c>
      <c r="C26">
        <v>63</v>
      </c>
    </row>
    <row r="27" spans="1:3" x14ac:dyDescent="0.3">
      <c r="A27">
        <f t="shared" si="0"/>
        <v>2500</v>
      </c>
      <c r="B27">
        <f>B26+1.5</f>
        <v>15</v>
      </c>
      <c r="C27">
        <v>63</v>
      </c>
    </row>
    <row r="28" spans="1:3" x14ac:dyDescent="0.3">
      <c r="A28">
        <f t="shared" si="0"/>
        <v>2600</v>
      </c>
      <c r="B28">
        <f t="shared" si="1"/>
        <v>16.5</v>
      </c>
      <c r="C28">
        <v>63</v>
      </c>
    </row>
    <row r="29" spans="1:3" x14ac:dyDescent="0.3">
      <c r="A29">
        <f t="shared" si="0"/>
        <v>2700</v>
      </c>
      <c r="B29">
        <f t="shared" si="1"/>
        <v>18</v>
      </c>
      <c r="C29">
        <v>63</v>
      </c>
    </row>
    <row r="30" spans="1:3" x14ac:dyDescent="0.3">
      <c r="A30">
        <f t="shared" si="0"/>
        <v>2800</v>
      </c>
      <c r="B30">
        <f t="shared" si="1"/>
        <v>19.5</v>
      </c>
      <c r="C30">
        <v>63</v>
      </c>
    </row>
    <row r="31" spans="1:3" x14ac:dyDescent="0.3">
      <c r="A31">
        <f t="shared" si="0"/>
        <v>2900</v>
      </c>
      <c r="B31">
        <f t="shared" si="1"/>
        <v>21</v>
      </c>
      <c r="C31">
        <v>63</v>
      </c>
    </row>
    <row r="32" spans="1:3" x14ac:dyDescent="0.3">
      <c r="A32">
        <f t="shared" si="0"/>
        <v>3000</v>
      </c>
      <c r="B32">
        <f t="shared" si="1"/>
        <v>22.5</v>
      </c>
      <c r="C32">
        <v>63</v>
      </c>
    </row>
    <row r="33" spans="1:3" x14ac:dyDescent="0.3">
      <c r="A33">
        <f t="shared" si="0"/>
        <v>3100</v>
      </c>
      <c r="B33">
        <f t="shared" si="1"/>
        <v>24</v>
      </c>
      <c r="C33">
        <v>63</v>
      </c>
    </row>
    <row r="34" spans="1:3" x14ac:dyDescent="0.3">
      <c r="A34">
        <f t="shared" si="0"/>
        <v>3200</v>
      </c>
      <c r="B34">
        <f t="shared" si="1"/>
        <v>25.5</v>
      </c>
      <c r="C34">
        <v>63</v>
      </c>
    </row>
    <row r="35" spans="1:3" x14ac:dyDescent="0.3">
      <c r="A35">
        <f t="shared" si="0"/>
        <v>3300</v>
      </c>
      <c r="B35">
        <f t="shared" si="1"/>
        <v>27</v>
      </c>
      <c r="C35">
        <v>63</v>
      </c>
    </row>
    <row r="36" spans="1:3" x14ac:dyDescent="0.3">
      <c r="A36">
        <f t="shared" si="0"/>
        <v>3400</v>
      </c>
      <c r="B36">
        <f>B35+1.5</f>
        <v>28.5</v>
      </c>
      <c r="C36">
        <v>63</v>
      </c>
    </row>
    <row r="37" spans="1:3" x14ac:dyDescent="0.3">
      <c r="A37">
        <f t="shared" si="0"/>
        <v>3500</v>
      </c>
      <c r="B37">
        <f t="shared" si="1"/>
        <v>30</v>
      </c>
      <c r="C37">
        <v>63</v>
      </c>
    </row>
    <row r="38" spans="1:3" x14ac:dyDescent="0.3">
      <c r="A38">
        <f t="shared" si="0"/>
        <v>3600</v>
      </c>
      <c r="B38">
        <f t="shared" si="1"/>
        <v>31.5</v>
      </c>
      <c r="C38">
        <v>63</v>
      </c>
    </row>
    <row r="39" spans="1:3" x14ac:dyDescent="0.3">
      <c r="A39">
        <f t="shared" si="0"/>
        <v>3700</v>
      </c>
      <c r="B39">
        <f t="shared" si="1"/>
        <v>33</v>
      </c>
      <c r="C39">
        <v>63</v>
      </c>
    </row>
    <row r="40" spans="1:3" x14ac:dyDescent="0.3">
      <c r="A40">
        <f t="shared" si="0"/>
        <v>3800</v>
      </c>
      <c r="B40">
        <f t="shared" si="1"/>
        <v>34.5</v>
      </c>
      <c r="C40">
        <v>63</v>
      </c>
    </row>
    <row r="41" spans="1:3" x14ac:dyDescent="0.3">
      <c r="A41">
        <f t="shared" si="0"/>
        <v>3900</v>
      </c>
      <c r="B41">
        <f>B40+1.5</f>
        <v>36</v>
      </c>
      <c r="C41">
        <v>63</v>
      </c>
    </row>
    <row r="42" spans="1:3" x14ac:dyDescent="0.3">
      <c r="A42">
        <f t="shared" si="0"/>
        <v>4000</v>
      </c>
      <c r="B42">
        <f t="shared" si="1"/>
        <v>37.5</v>
      </c>
      <c r="C42">
        <v>63</v>
      </c>
    </row>
    <row r="43" spans="1:3" x14ac:dyDescent="0.3">
      <c r="A43">
        <f t="shared" si="0"/>
        <v>4100</v>
      </c>
      <c r="B43">
        <f>B42+1.5</f>
        <v>39</v>
      </c>
      <c r="C43">
        <v>63</v>
      </c>
    </row>
    <row r="44" spans="1:3" x14ac:dyDescent="0.3">
      <c r="A44">
        <f t="shared" si="0"/>
        <v>4200</v>
      </c>
      <c r="B44">
        <f>B43+1.5</f>
        <v>40.5</v>
      </c>
      <c r="C44">
        <v>63</v>
      </c>
    </row>
    <row r="45" spans="1:3" x14ac:dyDescent="0.3">
      <c r="A45">
        <f t="shared" si="0"/>
        <v>4300</v>
      </c>
      <c r="B45">
        <v>40.5</v>
      </c>
      <c r="C45">
        <v>63</v>
      </c>
    </row>
    <row r="46" spans="1:3" x14ac:dyDescent="0.3">
      <c r="A46">
        <f t="shared" si="0"/>
        <v>4400</v>
      </c>
      <c r="B46">
        <v>40.5</v>
      </c>
      <c r="C46">
        <v>63</v>
      </c>
    </row>
    <row r="47" spans="1:3" x14ac:dyDescent="0.3">
      <c r="A47">
        <f t="shared" si="0"/>
        <v>4500</v>
      </c>
      <c r="B47">
        <v>40.5</v>
      </c>
      <c r="C47">
        <v>63</v>
      </c>
    </row>
    <row r="48" spans="1:3" x14ac:dyDescent="0.3">
      <c r="A48">
        <f t="shared" si="0"/>
        <v>4600</v>
      </c>
      <c r="B48">
        <v>40.5</v>
      </c>
      <c r="C48">
        <v>63</v>
      </c>
    </row>
    <row r="49" spans="1:3" x14ac:dyDescent="0.3">
      <c r="A49">
        <f t="shared" si="0"/>
        <v>4700</v>
      </c>
      <c r="B49">
        <v>40.5</v>
      </c>
      <c r="C49">
        <v>63</v>
      </c>
    </row>
    <row r="50" spans="1:3" x14ac:dyDescent="0.3">
      <c r="A50">
        <f t="shared" si="0"/>
        <v>4800</v>
      </c>
      <c r="B50">
        <v>40.5</v>
      </c>
      <c r="C50">
        <v>63</v>
      </c>
    </row>
    <row r="51" spans="1:3" x14ac:dyDescent="0.3">
      <c r="A51">
        <f t="shared" si="0"/>
        <v>4900</v>
      </c>
      <c r="B51">
        <v>40.5</v>
      </c>
      <c r="C51">
        <v>63</v>
      </c>
    </row>
    <row r="52" spans="1:3" x14ac:dyDescent="0.3">
      <c r="A52">
        <f t="shared" si="0"/>
        <v>5000</v>
      </c>
      <c r="B52">
        <v>40.5</v>
      </c>
      <c r="C52">
        <v>63</v>
      </c>
    </row>
    <row r="53" spans="1:3" x14ac:dyDescent="0.3">
      <c r="A53">
        <f t="shared" si="0"/>
        <v>5100</v>
      </c>
      <c r="B53">
        <v>40.5</v>
      </c>
      <c r="C53">
        <v>63</v>
      </c>
    </row>
    <row r="54" spans="1:3" x14ac:dyDescent="0.3">
      <c r="A54">
        <f t="shared" si="0"/>
        <v>5200</v>
      </c>
      <c r="B54">
        <v>40.5</v>
      </c>
      <c r="C54">
        <v>63</v>
      </c>
    </row>
    <row r="55" spans="1:3" x14ac:dyDescent="0.3">
      <c r="A55">
        <f t="shared" si="0"/>
        <v>5300</v>
      </c>
      <c r="B55">
        <v>40.5</v>
      </c>
      <c r="C55">
        <v>63</v>
      </c>
    </row>
    <row r="56" spans="1:3" x14ac:dyDescent="0.3">
      <c r="A56">
        <f t="shared" si="0"/>
        <v>5400</v>
      </c>
      <c r="B56">
        <v>40.5</v>
      </c>
      <c r="C56">
        <v>63</v>
      </c>
    </row>
    <row r="57" spans="1:3" x14ac:dyDescent="0.3">
      <c r="A57">
        <f t="shared" si="0"/>
        <v>5500</v>
      </c>
      <c r="B57">
        <v>40.5</v>
      </c>
      <c r="C57">
        <v>63</v>
      </c>
    </row>
    <row r="58" spans="1:3" x14ac:dyDescent="0.3">
      <c r="A58">
        <f t="shared" si="0"/>
        <v>5600</v>
      </c>
      <c r="B58">
        <v>40.5</v>
      </c>
      <c r="C58">
        <v>63</v>
      </c>
    </row>
    <row r="59" spans="1:3" x14ac:dyDescent="0.3">
      <c r="A59">
        <f t="shared" si="0"/>
        <v>5700</v>
      </c>
      <c r="B59">
        <v>40.5</v>
      </c>
      <c r="C59">
        <v>63</v>
      </c>
    </row>
    <row r="60" spans="1:3" x14ac:dyDescent="0.3">
      <c r="A60">
        <f t="shared" si="0"/>
        <v>5800</v>
      </c>
      <c r="B60">
        <v>40.5</v>
      </c>
      <c r="C60">
        <v>63</v>
      </c>
    </row>
    <row r="61" spans="1:3" x14ac:dyDescent="0.3">
      <c r="A61">
        <f t="shared" si="0"/>
        <v>5900</v>
      </c>
      <c r="B61">
        <v>40.5</v>
      </c>
      <c r="C61">
        <v>63</v>
      </c>
    </row>
    <row r="62" spans="1:3" x14ac:dyDescent="0.3">
      <c r="A62">
        <f t="shared" si="0"/>
        <v>6000</v>
      </c>
      <c r="B62">
        <v>40.5</v>
      </c>
      <c r="C62">
        <v>63</v>
      </c>
    </row>
    <row r="63" spans="1:3" x14ac:dyDescent="0.3">
      <c r="A63">
        <f t="shared" si="0"/>
        <v>6100</v>
      </c>
      <c r="B63">
        <v>40.5</v>
      </c>
      <c r="C63">
        <v>63</v>
      </c>
    </row>
    <row r="64" spans="1:3" x14ac:dyDescent="0.3">
      <c r="A64">
        <f t="shared" si="0"/>
        <v>6200</v>
      </c>
      <c r="B64">
        <v>40.5</v>
      </c>
      <c r="C64">
        <v>63</v>
      </c>
    </row>
    <row r="65" spans="1:3" x14ac:dyDescent="0.3">
      <c r="A65">
        <f t="shared" si="0"/>
        <v>6300</v>
      </c>
      <c r="B65">
        <v>40.5</v>
      </c>
      <c r="C65">
        <v>63</v>
      </c>
    </row>
    <row r="66" spans="1:3" x14ac:dyDescent="0.3">
      <c r="A66">
        <f t="shared" si="0"/>
        <v>6400</v>
      </c>
      <c r="B66">
        <v>40.5</v>
      </c>
      <c r="C66">
        <v>63</v>
      </c>
    </row>
    <row r="67" spans="1:3" x14ac:dyDescent="0.3">
      <c r="A67">
        <f t="shared" si="0"/>
        <v>6500</v>
      </c>
      <c r="B67">
        <v>40.5</v>
      </c>
      <c r="C67">
        <v>63</v>
      </c>
    </row>
    <row r="68" spans="1:3" x14ac:dyDescent="0.3">
      <c r="A68">
        <f t="shared" ref="A68:A131" si="2">A67+100</f>
        <v>6600</v>
      </c>
      <c r="B68">
        <v>40.5</v>
      </c>
      <c r="C68">
        <v>63</v>
      </c>
    </row>
    <row r="69" spans="1:3" x14ac:dyDescent="0.3">
      <c r="A69">
        <f t="shared" si="2"/>
        <v>6700</v>
      </c>
      <c r="B69">
        <v>40.5</v>
      </c>
      <c r="C69">
        <v>63</v>
      </c>
    </row>
    <row r="70" spans="1:3" x14ac:dyDescent="0.3">
      <c r="A70">
        <f t="shared" si="2"/>
        <v>6800</v>
      </c>
      <c r="B70">
        <v>40.5</v>
      </c>
      <c r="C70">
        <v>63</v>
      </c>
    </row>
    <row r="71" spans="1:3" x14ac:dyDescent="0.3">
      <c r="A71">
        <f t="shared" si="2"/>
        <v>6900</v>
      </c>
      <c r="B71">
        <v>40.5</v>
      </c>
      <c r="C71">
        <v>63</v>
      </c>
    </row>
    <row r="72" spans="1:3" x14ac:dyDescent="0.3">
      <c r="A72">
        <f t="shared" si="2"/>
        <v>7000</v>
      </c>
      <c r="B72">
        <v>40.5</v>
      </c>
      <c r="C72">
        <v>63</v>
      </c>
    </row>
    <row r="73" spans="1:3" x14ac:dyDescent="0.3">
      <c r="A73">
        <f t="shared" si="2"/>
        <v>7100</v>
      </c>
      <c r="B73">
        <v>40.5</v>
      </c>
      <c r="C73">
        <v>63</v>
      </c>
    </row>
    <row r="74" spans="1:3" x14ac:dyDescent="0.3">
      <c r="A74">
        <f t="shared" si="2"/>
        <v>7200</v>
      </c>
      <c r="B74">
        <v>40.5</v>
      </c>
      <c r="C74">
        <v>63</v>
      </c>
    </row>
    <row r="75" spans="1:3" x14ac:dyDescent="0.3">
      <c r="A75">
        <f t="shared" si="2"/>
        <v>7300</v>
      </c>
      <c r="B75">
        <v>40.5</v>
      </c>
      <c r="C75">
        <v>63</v>
      </c>
    </row>
    <row r="76" spans="1:3" x14ac:dyDescent="0.3">
      <c r="A76">
        <f t="shared" si="2"/>
        <v>7400</v>
      </c>
      <c r="B76">
        <v>40.5</v>
      </c>
      <c r="C76">
        <v>63</v>
      </c>
    </row>
    <row r="77" spans="1:3" x14ac:dyDescent="0.3">
      <c r="A77">
        <f t="shared" si="2"/>
        <v>7500</v>
      </c>
      <c r="B77">
        <v>40.5</v>
      </c>
      <c r="C77">
        <v>63</v>
      </c>
    </row>
    <row r="78" spans="1:3" x14ac:dyDescent="0.3">
      <c r="A78">
        <f t="shared" si="2"/>
        <v>7600</v>
      </c>
      <c r="B78">
        <v>40.5</v>
      </c>
      <c r="C78">
        <v>63</v>
      </c>
    </row>
    <row r="79" spans="1:3" x14ac:dyDescent="0.3">
      <c r="A79">
        <f t="shared" si="2"/>
        <v>7700</v>
      </c>
      <c r="B79">
        <v>40.5</v>
      </c>
      <c r="C79">
        <v>63</v>
      </c>
    </row>
    <row r="80" spans="1:3" x14ac:dyDescent="0.3">
      <c r="A80">
        <f t="shared" si="2"/>
        <v>7800</v>
      </c>
      <c r="B80">
        <v>40.5</v>
      </c>
      <c r="C80">
        <v>63</v>
      </c>
    </row>
    <row r="81" spans="1:3" x14ac:dyDescent="0.3">
      <c r="A81">
        <f t="shared" si="2"/>
        <v>7900</v>
      </c>
      <c r="B81">
        <v>40.5</v>
      </c>
      <c r="C81">
        <v>63</v>
      </c>
    </row>
    <row r="82" spans="1:3" x14ac:dyDescent="0.3">
      <c r="A82">
        <f t="shared" si="2"/>
        <v>8000</v>
      </c>
      <c r="B82">
        <v>40.5</v>
      </c>
      <c r="C82">
        <v>63</v>
      </c>
    </row>
    <row r="83" spans="1:3" x14ac:dyDescent="0.3">
      <c r="A83">
        <f t="shared" si="2"/>
        <v>8100</v>
      </c>
      <c r="B83">
        <v>40.5</v>
      </c>
      <c r="C83">
        <v>63</v>
      </c>
    </row>
    <row r="84" spans="1:3" x14ac:dyDescent="0.3">
      <c r="A84">
        <f t="shared" si="2"/>
        <v>8200</v>
      </c>
      <c r="B84">
        <v>40.5</v>
      </c>
      <c r="C84">
        <v>63</v>
      </c>
    </row>
    <row r="85" spans="1:3" x14ac:dyDescent="0.3">
      <c r="A85">
        <f t="shared" si="2"/>
        <v>8300</v>
      </c>
      <c r="B85">
        <v>40.5</v>
      </c>
      <c r="C85">
        <v>63</v>
      </c>
    </row>
    <row r="86" spans="1:3" x14ac:dyDescent="0.3">
      <c r="A86">
        <f t="shared" si="2"/>
        <v>8400</v>
      </c>
      <c r="B86">
        <v>40.5</v>
      </c>
      <c r="C86">
        <v>63</v>
      </c>
    </row>
    <row r="87" spans="1:3" x14ac:dyDescent="0.3">
      <c r="A87">
        <f t="shared" si="2"/>
        <v>8500</v>
      </c>
      <c r="B87">
        <v>40.5</v>
      </c>
      <c r="C87">
        <v>63</v>
      </c>
    </row>
    <row r="88" spans="1:3" x14ac:dyDescent="0.3">
      <c r="A88">
        <f t="shared" si="2"/>
        <v>8600</v>
      </c>
      <c r="B88">
        <v>40.5</v>
      </c>
      <c r="C88">
        <v>63</v>
      </c>
    </row>
    <row r="89" spans="1:3" x14ac:dyDescent="0.3">
      <c r="A89">
        <f t="shared" si="2"/>
        <v>8700</v>
      </c>
      <c r="B89">
        <v>40.5</v>
      </c>
      <c r="C89">
        <v>63</v>
      </c>
    </row>
    <row r="90" spans="1:3" x14ac:dyDescent="0.3">
      <c r="A90">
        <f t="shared" si="2"/>
        <v>8800</v>
      </c>
      <c r="B90">
        <v>40.5</v>
      </c>
      <c r="C90">
        <v>63</v>
      </c>
    </row>
    <row r="91" spans="1:3" x14ac:dyDescent="0.3">
      <c r="A91">
        <f t="shared" si="2"/>
        <v>8900</v>
      </c>
      <c r="B91">
        <v>40.5</v>
      </c>
      <c r="C91">
        <v>63</v>
      </c>
    </row>
    <row r="92" spans="1:3" x14ac:dyDescent="0.3">
      <c r="A92">
        <f t="shared" si="2"/>
        <v>9000</v>
      </c>
      <c r="B92">
        <v>40.5</v>
      </c>
      <c r="C92">
        <v>63</v>
      </c>
    </row>
    <row r="93" spans="1:3" x14ac:dyDescent="0.3">
      <c r="A93">
        <f t="shared" si="2"/>
        <v>9100</v>
      </c>
      <c r="B93">
        <v>40.5</v>
      </c>
      <c r="C93">
        <v>63</v>
      </c>
    </row>
    <row r="94" spans="1:3" x14ac:dyDescent="0.3">
      <c r="A94">
        <f t="shared" si="2"/>
        <v>9200</v>
      </c>
      <c r="B94">
        <v>40.5</v>
      </c>
      <c r="C94">
        <v>63</v>
      </c>
    </row>
    <row r="95" spans="1:3" x14ac:dyDescent="0.3">
      <c r="A95">
        <f t="shared" si="2"/>
        <v>9300</v>
      </c>
      <c r="B95">
        <v>40.5</v>
      </c>
      <c r="C95">
        <v>63</v>
      </c>
    </row>
    <row r="96" spans="1:3" x14ac:dyDescent="0.3">
      <c r="A96">
        <f t="shared" si="2"/>
        <v>9400</v>
      </c>
      <c r="B96">
        <v>40.5</v>
      </c>
      <c r="C96">
        <v>63</v>
      </c>
    </row>
    <row r="97" spans="1:3" x14ac:dyDescent="0.3">
      <c r="A97">
        <f t="shared" si="2"/>
        <v>9500</v>
      </c>
      <c r="B97">
        <v>40.5</v>
      </c>
      <c r="C97">
        <v>63</v>
      </c>
    </row>
    <row r="98" spans="1:3" x14ac:dyDescent="0.3">
      <c r="A98">
        <f t="shared" si="2"/>
        <v>9600</v>
      </c>
      <c r="B98">
        <v>40.5</v>
      </c>
      <c r="C98">
        <v>63</v>
      </c>
    </row>
    <row r="99" spans="1:3" x14ac:dyDescent="0.3">
      <c r="A99">
        <f t="shared" si="2"/>
        <v>9700</v>
      </c>
      <c r="B99">
        <v>40.5</v>
      </c>
      <c r="C99">
        <v>63</v>
      </c>
    </row>
    <row r="100" spans="1:3" x14ac:dyDescent="0.3">
      <c r="A100">
        <f t="shared" si="2"/>
        <v>9800</v>
      </c>
      <c r="B100">
        <v>40.5</v>
      </c>
      <c r="C100">
        <v>63</v>
      </c>
    </row>
    <row r="101" spans="1:3" x14ac:dyDescent="0.3">
      <c r="A101">
        <f t="shared" si="2"/>
        <v>9900</v>
      </c>
      <c r="B101">
        <v>40.5</v>
      </c>
      <c r="C101">
        <v>63</v>
      </c>
    </row>
    <row r="102" spans="1:3" x14ac:dyDescent="0.3">
      <c r="A102">
        <f t="shared" si="2"/>
        <v>10000</v>
      </c>
      <c r="B102">
        <v>40.5</v>
      </c>
      <c r="C102">
        <v>63</v>
      </c>
    </row>
    <row r="103" spans="1:3" x14ac:dyDescent="0.3">
      <c r="A103">
        <f t="shared" si="2"/>
        <v>10100</v>
      </c>
      <c r="B103">
        <v>40.5</v>
      </c>
      <c r="C103">
        <v>63</v>
      </c>
    </row>
    <row r="104" spans="1:3" x14ac:dyDescent="0.3">
      <c r="A104">
        <f t="shared" si="2"/>
        <v>10200</v>
      </c>
      <c r="B104">
        <v>40.5</v>
      </c>
      <c r="C104">
        <v>63</v>
      </c>
    </row>
    <row r="105" spans="1:3" x14ac:dyDescent="0.3">
      <c r="A105">
        <f t="shared" si="2"/>
        <v>10300</v>
      </c>
      <c r="B105">
        <v>40.5</v>
      </c>
      <c r="C105">
        <v>63</v>
      </c>
    </row>
    <row r="106" spans="1:3" x14ac:dyDescent="0.3">
      <c r="A106">
        <f t="shared" si="2"/>
        <v>10400</v>
      </c>
      <c r="B106">
        <v>40.5</v>
      </c>
      <c r="C106">
        <v>63</v>
      </c>
    </row>
    <row r="107" spans="1:3" x14ac:dyDescent="0.3">
      <c r="A107">
        <f t="shared" si="2"/>
        <v>10500</v>
      </c>
      <c r="B107">
        <v>40.5</v>
      </c>
      <c r="C107">
        <v>63</v>
      </c>
    </row>
    <row r="108" spans="1:3" x14ac:dyDescent="0.3">
      <c r="A108">
        <f t="shared" si="2"/>
        <v>10600</v>
      </c>
      <c r="B108">
        <v>40.5</v>
      </c>
      <c r="C108">
        <v>63</v>
      </c>
    </row>
    <row r="109" spans="1:3" x14ac:dyDescent="0.3">
      <c r="A109">
        <f t="shared" si="2"/>
        <v>10700</v>
      </c>
      <c r="B109">
        <v>40.5</v>
      </c>
      <c r="C109">
        <v>63</v>
      </c>
    </row>
    <row r="110" spans="1:3" x14ac:dyDescent="0.3">
      <c r="A110">
        <f t="shared" si="2"/>
        <v>10800</v>
      </c>
      <c r="B110">
        <v>40.5</v>
      </c>
      <c r="C110">
        <v>63</v>
      </c>
    </row>
    <row r="111" spans="1:3" x14ac:dyDescent="0.3">
      <c r="A111">
        <f t="shared" si="2"/>
        <v>10900</v>
      </c>
      <c r="B111">
        <v>40.5</v>
      </c>
      <c r="C111">
        <v>63</v>
      </c>
    </row>
    <row r="112" spans="1:3" x14ac:dyDescent="0.3">
      <c r="A112">
        <f t="shared" si="2"/>
        <v>11000</v>
      </c>
      <c r="B112">
        <v>40.5</v>
      </c>
      <c r="C112">
        <v>63</v>
      </c>
    </row>
    <row r="113" spans="1:3" x14ac:dyDescent="0.3">
      <c r="A113">
        <f t="shared" si="2"/>
        <v>11100</v>
      </c>
      <c r="B113">
        <v>40.5</v>
      </c>
      <c r="C113">
        <v>63</v>
      </c>
    </row>
    <row r="114" spans="1:3" x14ac:dyDescent="0.3">
      <c r="A114">
        <f t="shared" si="2"/>
        <v>11200</v>
      </c>
      <c r="B114">
        <v>40.5</v>
      </c>
      <c r="C114">
        <v>63</v>
      </c>
    </row>
    <row r="115" spans="1:3" x14ac:dyDescent="0.3">
      <c r="A115">
        <f t="shared" si="2"/>
        <v>11300</v>
      </c>
      <c r="B115">
        <v>40.5</v>
      </c>
      <c r="C115">
        <v>63</v>
      </c>
    </row>
    <row r="116" spans="1:3" x14ac:dyDescent="0.3">
      <c r="A116">
        <f t="shared" si="2"/>
        <v>11400</v>
      </c>
      <c r="B116">
        <v>40.5</v>
      </c>
      <c r="C116">
        <v>63</v>
      </c>
    </row>
    <row r="117" spans="1:3" x14ac:dyDescent="0.3">
      <c r="A117">
        <f t="shared" si="2"/>
        <v>11500</v>
      </c>
      <c r="B117">
        <v>40.5</v>
      </c>
      <c r="C117">
        <v>63</v>
      </c>
    </row>
    <row r="118" spans="1:3" x14ac:dyDescent="0.3">
      <c r="A118">
        <f t="shared" si="2"/>
        <v>11600</v>
      </c>
      <c r="B118">
        <v>40.5</v>
      </c>
      <c r="C118">
        <v>63</v>
      </c>
    </row>
    <row r="119" spans="1:3" x14ac:dyDescent="0.3">
      <c r="A119">
        <f t="shared" si="2"/>
        <v>11700</v>
      </c>
      <c r="B119">
        <v>40.5</v>
      </c>
      <c r="C119">
        <v>63</v>
      </c>
    </row>
    <row r="120" spans="1:3" x14ac:dyDescent="0.3">
      <c r="A120">
        <f t="shared" si="2"/>
        <v>11800</v>
      </c>
      <c r="B120">
        <v>40.5</v>
      </c>
      <c r="C120">
        <v>63</v>
      </c>
    </row>
    <row r="121" spans="1:3" x14ac:dyDescent="0.3">
      <c r="A121">
        <f t="shared" si="2"/>
        <v>11900</v>
      </c>
      <c r="B121">
        <v>40.5</v>
      </c>
      <c r="C121">
        <v>63</v>
      </c>
    </row>
    <row r="122" spans="1:3" x14ac:dyDescent="0.3">
      <c r="A122">
        <f t="shared" si="2"/>
        <v>12000</v>
      </c>
      <c r="B122">
        <v>40.5</v>
      </c>
      <c r="C122">
        <v>63</v>
      </c>
    </row>
    <row r="123" spans="1:3" x14ac:dyDescent="0.3">
      <c r="A123">
        <f t="shared" si="2"/>
        <v>12100</v>
      </c>
      <c r="B123">
        <v>40.5</v>
      </c>
      <c r="C123">
        <v>63</v>
      </c>
    </row>
    <row r="124" spans="1:3" x14ac:dyDescent="0.3">
      <c r="A124">
        <f t="shared" si="2"/>
        <v>12200</v>
      </c>
      <c r="B124">
        <v>40.5</v>
      </c>
      <c r="C124">
        <v>63</v>
      </c>
    </row>
    <row r="125" spans="1:3" x14ac:dyDescent="0.3">
      <c r="A125">
        <f t="shared" si="2"/>
        <v>12300</v>
      </c>
      <c r="B125">
        <v>40.5</v>
      </c>
      <c r="C125">
        <v>63</v>
      </c>
    </row>
    <row r="126" spans="1:3" x14ac:dyDescent="0.3">
      <c r="A126">
        <f t="shared" si="2"/>
        <v>12400</v>
      </c>
      <c r="B126">
        <v>40.5</v>
      </c>
      <c r="C126">
        <v>63</v>
      </c>
    </row>
    <row r="127" spans="1:3" x14ac:dyDescent="0.3">
      <c r="A127">
        <f t="shared" si="2"/>
        <v>12500</v>
      </c>
      <c r="B127">
        <v>40.5</v>
      </c>
      <c r="C127">
        <v>63</v>
      </c>
    </row>
    <row r="128" spans="1:3" x14ac:dyDescent="0.3">
      <c r="A128">
        <f t="shared" si="2"/>
        <v>12600</v>
      </c>
      <c r="B128">
        <v>40.5</v>
      </c>
      <c r="C128">
        <v>63</v>
      </c>
    </row>
    <row r="129" spans="1:3" x14ac:dyDescent="0.3">
      <c r="A129">
        <f t="shared" si="2"/>
        <v>12700</v>
      </c>
      <c r="B129">
        <v>40.5</v>
      </c>
      <c r="C129">
        <v>63</v>
      </c>
    </row>
    <row r="130" spans="1:3" x14ac:dyDescent="0.3">
      <c r="A130">
        <f t="shared" si="2"/>
        <v>12800</v>
      </c>
      <c r="B130">
        <v>40.5</v>
      </c>
      <c r="C130">
        <v>63</v>
      </c>
    </row>
    <row r="131" spans="1:3" x14ac:dyDescent="0.3">
      <c r="A131">
        <f t="shared" si="2"/>
        <v>12900</v>
      </c>
      <c r="B131">
        <v>40.5</v>
      </c>
      <c r="C131">
        <v>63</v>
      </c>
    </row>
    <row r="132" spans="1:3" x14ac:dyDescent="0.3">
      <c r="A132">
        <f t="shared" ref="A132:A195" si="3">A131+100</f>
        <v>13000</v>
      </c>
      <c r="B132">
        <v>40.5</v>
      </c>
      <c r="C132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Chinu-PC</dc:creator>
  <cp:lastModifiedBy>Chinu-PC</cp:lastModifiedBy>
  <dcterms:created xsi:type="dcterms:W3CDTF">2022-07-05T04:25:19Z</dcterms:created>
  <dcterms:modified xsi:type="dcterms:W3CDTF">2022-07-08T18:49:17Z</dcterms:modified>
</cp:coreProperties>
</file>