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2" activeTab="1"/>
  </bookViews>
  <sheets>
    <sheet name="cleva_user_flow" sheetId="1" r:id="rId1"/>
    <sheet name="pivots" sheetId="2" r:id="rId2"/>
    <sheet name="summary table" sheetId="3" r:id="rId3"/>
    <sheet name="charts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<sst xmlns="http://schemas.openxmlformats.org/spreadsheetml/2006/main" count="1042" uniqueCount="32">
  <si>
    <t>user_id</t>
  </si>
  <si>
    <t>signup_date</t>
  </si>
  <si>
    <t>email_verified_date</t>
  </si>
  <si>
    <t>account_created_date</t>
  </si>
  <si>
    <t>first_transaction_date</t>
  </si>
  <si>
    <t>country</t>
  </si>
  <si>
    <t>signup_channel</t>
  </si>
  <si>
    <t>is_activated</t>
  </si>
  <si>
    <t>activation_lag</t>
  </si>
  <si>
    <t>South Africa</t>
  </si>
  <si>
    <t>Ad Campaign</t>
  </si>
  <si>
    <t>Ghana</t>
  </si>
  <si>
    <t>Nigeria</t>
  </si>
  <si>
    <t>Website</t>
  </si>
  <si>
    <t>Twitter</t>
  </si>
  <si>
    <t>SUMMARY TABLE</t>
  </si>
  <si>
    <t>Kenya</t>
  </si>
  <si>
    <t>total_signups</t>
  </si>
  <si>
    <t>total_activations</t>
  </si>
  <si>
    <t>activation_rate</t>
  </si>
  <si>
    <t>avg activation lag</t>
  </si>
  <si>
    <t>fastest activation</t>
  </si>
  <si>
    <t>slowest activation</t>
  </si>
  <si>
    <t>Referral</t>
  </si>
  <si>
    <t>Instagram</t>
  </si>
  <si>
    <t>Yes</t>
  </si>
  <si>
    <t>Count of first_transaction_date</t>
  </si>
  <si>
    <t>Count of user_id</t>
  </si>
  <si>
    <t>Grand Total</t>
  </si>
  <si>
    <t>(ALL)</t>
  </si>
  <si>
    <t>Count of is_activated</t>
  </si>
  <si>
    <t>USER FLOW ANALYSIS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</si>
</sst>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1">
    <font>
      <sz val="11"/>
      <color theme="1"/>
      <name val="Arial"/>
      <charset val="134"/>
      <scheme val="minor"/>
    </font>
    <font>
      <b/>
      <sz val="36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numFmt numFmtId="58" formatCode="m/d/yyyy"/>
    </dxf>
    <dxf>
      <numFmt numFmtId="58" formatCode="m/d/yyyy"/>
    </dxf>
    <dxf>
      <numFmt numFmtId="58" formatCode="m/d/yyyy"/>
    </dxf>
    <dxf>
      <numFmt numFmtId="0" formatCode="General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[users_flow.xlsx]pivots!PivotTable1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Count of first_transaction_date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pivots!$A$4:$A$8</c:f>
              <c:strCache>
                <c:ptCount val="4"/>
                <c:pt idx="0">
                  <c:v>Ghana</c:v>
                </c:pt>
                <c:pt idx="1">
                  <c:v>Kenya</c:v>
                </c:pt>
                <c:pt idx="2">
                  <c:v>Nigeria</c:v>
                </c:pt>
                <c:pt idx="3">
                  <c:v>South Africa</c:v>
                </c:pt>
              </c:strCache>
            </c:strRef>
          </c:cat>
          <c:val>
            <c:numRef>
              <c:f>pivots!$B$4:$B$8</c:f>
              <c:numCache>
                <c:formatCode>General</c:formatCode>
                <c:ptCount val="4"/>
                <c:pt idx="0">
                  <c:v>71</c:v>
                </c:pt>
                <c:pt idx="1">
                  <c:v>55</c:v>
                </c:pt>
                <c:pt idx="2">
                  <c:v>70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Count of user_id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pivots!$A$4:$A$8</c:f>
              <c:strCache>
                <c:ptCount val="4"/>
                <c:pt idx="0">
                  <c:v>Ghana</c:v>
                </c:pt>
                <c:pt idx="1">
                  <c:v>Kenya</c:v>
                </c:pt>
                <c:pt idx="2">
                  <c:v>Nigeria</c:v>
                </c:pt>
                <c:pt idx="3">
                  <c:v>South Africa</c:v>
                </c:pt>
              </c:strCache>
            </c:strRef>
          </c:cat>
          <c:val>
            <c:numRef>
              <c:f>pivots!$C$4:$C$8</c:f>
              <c:numCache>
                <c:formatCode>General</c:formatCode>
                <c:ptCount val="4"/>
                <c:pt idx="0">
                  <c:v>98</c:v>
                </c:pt>
                <c:pt idx="1">
                  <c:v>79</c:v>
                </c:pt>
                <c:pt idx="2">
                  <c:v>93</c:v>
                </c:pt>
                <c:pt idx="3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219"/>
        <c:overlap val="-27"/>
        <c:axId val="581375809"/>
        <c:axId val="974077164"/>
      </c:barChart>
      <c:catAx>
        <c:axId val="5813758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77164"/>
        <c:crosses val="autoZero"/>
        <c:auto val="1"/>
        <c:lblAlgn val="ctr"/>
        <c:lblOffset val="100"/>
        <c:noMultiLvlLbl val="0"/>
      </c:catAx>
      <c:valAx>
        <c:axId val="974077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3758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966deb-5747-4273-804c-f5133a0143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[users_flow.xlsx]pivots!PivotTable2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pivots!$B$11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pivots!$A$12:$A$17</c:f>
              <c:strCache>
                <c:ptCount val="5"/>
                <c:pt idx="0">
                  <c:v>Ad Campaign</c:v>
                </c:pt>
                <c:pt idx="1">
                  <c:v>Instagram</c:v>
                </c:pt>
                <c:pt idx="2">
                  <c:v>Referral</c:v>
                </c:pt>
                <c:pt idx="3">
                  <c:v>Twitter</c:v>
                </c:pt>
                <c:pt idx="4">
                  <c:v>Website</c:v>
                </c:pt>
              </c:strCache>
            </c:strRef>
          </c:cat>
          <c:val>
            <c:numRef>
              <c:f>pivots!$B$12:$B$17</c:f>
              <c:numCache>
                <c:formatCode>General</c:formatCode>
                <c:ptCount val="5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2f6325-0531-4d77-b562-9e61165a91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[users_flow.xlsx]pivots!PivotTable3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pivots!$A$21:$A$51</c:f>
              <c:strCache>
                <c:ptCount val="30"/>
                <c:pt idx="0">
                  <c:v>9/1/2025</c:v>
                </c:pt>
                <c:pt idx="1">
                  <c:v>9/2/2025</c:v>
                </c:pt>
                <c:pt idx="2">
                  <c:v>9/3/2025</c:v>
                </c:pt>
                <c:pt idx="3">
                  <c:v>9/4/2025</c:v>
                </c:pt>
                <c:pt idx="4">
                  <c:v>9/5/2025</c:v>
                </c:pt>
                <c:pt idx="5">
                  <c:v>9/6/2025</c:v>
                </c:pt>
                <c:pt idx="6">
                  <c:v>9/7/2025</c:v>
                </c:pt>
                <c:pt idx="7">
                  <c:v>9/8/2025</c:v>
                </c:pt>
                <c:pt idx="8">
                  <c:v>9/9/2025</c:v>
                </c:pt>
                <c:pt idx="9">
                  <c:v>9/10/2025</c:v>
                </c:pt>
                <c:pt idx="10">
                  <c:v>9/11/2025</c:v>
                </c:pt>
                <c:pt idx="11">
                  <c:v>9/12/2025</c:v>
                </c:pt>
                <c:pt idx="12">
                  <c:v>9/13/2025</c:v>
                </c:pt>
                <c:pt idx="13">
                  <c:v>9/14/2025</c:v>
                </c:pt>
                <c:pt idx="14">
                  <c:v>9/15/2025</c:v>
                </c:pt>
                <c:pt idx="15">
                  <c:v>9/16/2025</c:v>
                </c:pt>
                <c:pt idx="16">
                  <c:v>9/17/2025</c:v>
                </c:pt>
                <c:pt idx="17">
                  <c:v>9/18/2025</c:v>
                </c:pt>
                <c:pt idx="18">
                  <c:v>9/19/2025</c:v>
                </c:pt>
                <c:pt idx="19">
                  <c:v>9/20/2025</c:v>
                </c:pt>
                <c:pt idx="20">
                  <c:v>9/21/2025</c:v>
                </c:pt>
                <c:pt idx="21">
                  <c:v>9/22/2025</c:v>
                </c:pt>
                <c:pt idx="22">
                  <c:v>9/23/2025</c:v>
                </c:pt>
                <c:pt idx="23">
                  <c:v>9/24/2025</c:v>
                </c:pt>
                <c:pt idx="24">
                  <c:v>9/25/2025</c:v>
                </c:pt>
                <c:pt idx="25">
                  <c:v>9/26/2025</c:v>
                </c:pt>
                <c:pt idx="26">
                  <c:v>9/27/2025</c:v>
                </c:pt>
                <c:pt idx="27">
                  <c:v>9/28/2025</c:v>
                </c:pt>
                <c:pt idx="28">
                  <c:v>9/29/2025</c:v>
                </c:pt>
                <c:pt idx="29">
                  <c:v>9/30/2025</c:v>
                </c:pt>
              </c:strCache>
            </c:strRef>
          </c:cat>
          <c:val>
            <c:numRef>
              <c:f>pivots!$B$21:$B$51</c:f>
              <c:numCache>
                <c:formatCode>General</c:formatCode>
                <c:ptCount val="30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18</c:v>
                </c:pt>
                <c:pt idx="4">
                  <c:v>22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12</c:v>
                </c:pt>
                <c:pt idx="13">
                  <c:v>17</c:v>
                </c:pt>
                <c:pt idx="14">
                  <c:v>14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11</c:v>
                </c:pt>
                <c:pt idx="19">
                  <c:v>19</c:v>
                </c:pt>
                <c:pt idx="20">
                  <c:v>12</c:v>
                </c:pt>
                <c:pt idx="21">
                  <c:v>16</c:v>
                </c:pt>
                <c:pt idx="22">
                  <c:v>21</c:v>
                </c:pt>
                <c:pt idx="23">
                  <c:v>15</c:v>
                </c:pt>
                <c:pt idx="24">
                  <c:v>16</c:v>
                </c:pt>
                <c:pt idx="25">
                  <c:v>13</c:v>
                </c:pt>
                <c:pt idx="26">
                  <c:v>19</c:v>
                </c:pt>
                <c:pt idx="27">
                  <c:v>17</c:v>
                </c:pt>
                <c:pt idx="28">
                  <c:v>19</c:v>
                </c:pt>
                <c:pt idx="2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1888036"/>
        <c:axId val="697051211"/>
      </c:lineChart>
      <c:catAx>
        <c:axId val="691888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51211"/>
        <c:crosses val="autoZero"/>
        <c:auto val="1"/>
        <c:lblAlgn val="ctr"/>
        <c:lblOffset val="100"/>
        <c:noMultiLvlLbl val="0"/>
      </c:catAx>
      <c:valAx>
        <c:axId val="697051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8880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37f6765-4d28-4ba6-96e5-8b77aa3ed5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</xdr:colOff>
      <xdr:row>4</xdr:row>
      <xdr:rowOff>171450</xdr:rowOff>
    </xdr:from>
    <xdr:to>
      <xdr:col>7</xdr:col>
      <xdr:colOff>358775</xdr:colOff>
      <xdr:row>19</xdr:row>
      <xdr:rowOff>0</xdr:rowOff>
    </xdr:to>
    <xdr:graphicFrame>
      <xdr:nvGraphicFramePr>
        <xdr:cNvPr id="2" name="Chart 1"/>
        <xdr:cNvGraphicFramePr/>
      </xdr:nvGraphicFramePr>
      <xdr:xfrm>
        <a:off x="209550" y="895350"/>
        <a:ext cx="4416425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4</xdr:row>
      <xdr:rowOff>104775</xdr:rowOff>
    </xdr:from>
    <xdr:to>
      <xdr:col>16</xdr:col>
      <xdr:colOff>92075</xdr:colOff>
      <xdr:row>18</xdr:row>
      <xdr:rowOff>180975</xdr:rowOff>
    </xdr:to>
    <xdr:graphicFrame>
      <xdr:nvGraphicFramePr>
        <xdr:cNvPr id="3" name="Chart 2"/>
        <xdr:cNvGraphicFramePr/>
      </xdr:nvGraphicFramePr>
      <xdr:xfrm>
        <a:off x="5019675" y="828675"/>
        <a:ext cx="48260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76835</xdr:colOff>
      <xdr:row>21</xdr:row>
      <xdr:rowOff>38100</xdr:rowOff>
    </xdr:from>
    <xdr:to>
      <xdr:col>8</xdr:col>
      <xdr:colOff>26035</xdr:colOff>
      <xdr:row>35</xdr:row>
      <xdr:rowOff>114300</xdr:rowOff>
    </xdr:to>
    <xdr:graphicFrame>
      <xdr:nvGraphicFramePr>
        <xdr:cNvPr id="4" name="Chart 3"/>
        <xdr:cNvGraphicFramePr/>
      </xdr:nvGraphicFramePr>
      <xdr:xfrm>
        <a:off x="76835" y="3838575"/>
        <a:ext cx="48260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7.7070833333" refreshedBy="Ayobami TOPEOJO" recordCount="500">
  <cacheSource type="worksheet">
    <worksheetSource ref="A1:I499" sheet="cleva_user_flow"/>
  </cacheSource>
  <cacheFields count="9">
    <cacheField name="user_id" numFmtId="0">
      <sharedItems containsSemiMixedTypes="0" containsString="0" containsNumber="1" containsInteger="1" minValue="0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ignup_date" numFmtId="58">
      <sharedItems containsSemiMixedTypes="0" containsString="0" containsNonDate="0" containsDate="1" minDate="2025-09-01T00:00:00" maxDate="2025-09-30T00:00:00" count="30">
        <d v="2025-09-08T00:00:00"/>
        <d v="2025-09-01T00:00:00"/>
        <d v="2025-09-22T00:00:00"/>
        <d v="2025-09-28T00:00:00"/>
        <d v="2025-09-05T00:00:00"/>
        <d v="2025-09-27T00:00:00"/>
        <d v="2025-09-17T00:00:00"/>
        <d v="2025-09-16T00:00:00"/>
        <d v="2025-09-13T00:00:00"/>
        <d v="2025-09-15T00:00:00"/>
        <d v="2025-09-30T00:00:00"/>
        <d v="2025-09-18T00:00:00"/>
        <d v="2025-09-14T00:00:00"/>
        <d v="2025-09-06T00:00:00"/>
        <d v="2025-09-03T00:00:00"/>
        <d v="2025-09-20T00:00:00"/>
        <d v="2025-09-02T00:00:00"/>
        <d v="2025-09-23T00:00:00"/>
        <d v="2025-09-24T00:00:00"/>
        <d v="2025-09-21T00:00:00"/>
        <d v="2025-09-11T00:00:00"/>
        <d v="2025-09-29T00:00:00"/>
        <d v="2025-09-12T00:00:00"/>
        <d v="2025-09-04T00:00:00"/>
        <d v="2025-09-09T00:00:00"/>
        <d v="2025-09-07T00:00:00"/>
        <d v="2025-09-26T00:00:00"/>
        <d v="2025-09-25T00:00:00"/>
        <d v="2025-09-10T00:00:00"/>
        <d v="2025-09-19T00:00:00"/>
      </sharedItems>
    </cacheField>
    <cacheField name="email_verified_date" numFmtId="0">
      <sharedItems containsString="0" containsBlank="1" containsNonDate="0" containsDate="1" minDate="2025-09-01T00:00:00" maxDate="2025-10-02T00:00:00" count="33">
        <d v="2025-09-10T00:00:00"/>
        <d v="2025-09-02T00:00:00"/>
        <d v="2025-09-22T00:00:00"/>
        <d v="2025-09-30T00:00:00"/>
        <d v="2025-09-05T00:00:00"/>
        <d v="2025-09-27T00:00:00"/>
        <d v="2025-09-17T00:00:00"/>
        <m/>
        <d v="2025-09-13T00:00:00"/>
        <d v="2025-09-08T00:00:00"/>
        <d v="2025-09-15T00:00:00"/>
        <d v="2025-10-01T00:00:00"/>
        <d v="2025-09-16T00:00:00"/>
        <d v="2025-09-19T00:00:00"/>
        <d v="2025-09-06T00:00:00"/>
        <d v="2025-09-21T00:00:00"/>
        <d v="2025-09-04T00:00:00"/>
        <d v="2025-09-25T00:00:00"/>
        <d v="2025-09-26T00:00:00"/>
        <d v="2025-09-29T00:00:00"/>
        <d v="2025-09-01T00:00:00"/>
        <d v="2025-09-11T00:00:00"/>
        <d v="2025-09-14T00:00:00"/>
        <d v="2025-09-09T00:00:00"/>
        <d v="2025-09-23T00:00:00"/>
        <d v="2025-09-18T00:00:00"/>
        <d v="2025-09-24T00:00:00"/>
        <d v="2025-09-28T00:00:00"/>
        <d v="2025-10-02T00:00:00"/>
        <d v="2025-09-12T00:00:00"/>
        <d v="2025-09-07T00:00:00"/>
        <d v="2025-09-20T00:00:00"/>
        <d v="2025-09-03T00:00:00"/>
      </sharedItems>
    </cacheField>
    <cacheField name="account_created_date" numFmtId="0">
      <sharedItems containsString="0" containsBlank="1" containsNonDate="0" containsDate="1" minDate="2025-09-01T00:00:00" maxDate="2025-10-04T00:00:00" count="35">
        <d v="2025-09-12T00:00:00"/>
        <d v="2025-09-03T00:00:00"/>
        <d v="2025-09-22T00:00:00"/>
        <d v="2025-10-02T00:00:00"/>
        <d v="2025-09-05T00:00:00"/>
        <d v="2025-09-28T00:00:00"/>
        <d v="2025-09-18T00:00:00"/>
        <m/>
        <d v="2025-09-14T00:00:00"/>
        <d v="2025-09-09T00:00:00"/>
        <d v="2025-09-15T00:00:00"/>
        <d v="2025-10-01T00:00:00"/>
        <d v="2025-09-17T00:00:00"/>
        <d v="2025-09-21T00:00:00"/>
        <d v="2025-09-19T00:00:00"/>
        <d v="2025-09-06T00:00:00"/>
        <d v="2025-09-25T00:00:00"/>
        <d v="2025-09-10T00:00:00"/>
        <d v="2025-09-30T00:00:00"/>
        <d v="2025-09-13T00:00:00"/>
        <d v="2025-09-02T00:00:00"/>
        <d v="2025-09-29T00:00:00"/>
        <d v="2025-09-11T00:00:00"/>
        <d v="2025-09-24T00:00:00"/>
        <d v="2025-09-27T00:00:00"/>
        <d v="2025-09-16T00:00:00"/>
        <d v="2025-09-08T00:00:00"/>
        <d v="2025-09-26T00:00:00"/>
        <d v="2025-09-07T00:00:00"/>
        <d v="2025-09-20T00:00:00"/>
        <d v="2025-09-04T00:00:00"/>
        <d v="2025-10-04T00:00:00"/>
        <d v="2025-09-01T00:00:00"/>
        <d v="2025-09-23T00:00:00"/>
        <d v="2025-10-03T00:00:00"/>
      </sharedItems>
    </cacheField>
    <cacheField name="first_transaction_date" numFmtId="0">
      <sharedItems containsString="0" containsBlank="1" containsNonDate="0" containsDate="1" minDate="2025-09-02T00:00:00" maxDate="2025-10-06T00:00:00" count="36">
        <d v="2025-09-14T00:00:00"/>
        <d v="2025-09-04T00:00:00"/>
        <d v="2025-09-25T00:00:00"/>
        <d v="2025-10-05T00:00:00"/>
        <d v="2025-09-05T00:00:00"/>
        <d v="2025-10-01T00:00:00"/>
        <m/>
        <d v="2025-09-16T00:00:00"/>
        <d v="2025-09-10T00:00:00"/>
        <d v="2025-09-23T00:00:00"/>
        <d v="2025-09-17T00:00:00"/>
        <d v="2025-09-06T00:00:00"/>
        <d v="2025-09-30T00:00:00"/>
        <d v="2025-09-12T00:00:00"/>
        <d v="2025-09-24T00:00:00"/>
        <d v="2025-09-21T00:00:00"/>
        <d v="2025-10-02T00:00:00"/>
        <d v="2025-10-03T00:00:00"/>
        <d v="2025-09-19T00:00:00"/>
        <d v="2025-09-09T00:00:00"/>
        <d v="2025-09-13T00:00:00"/>
        <d v="2025-10-04T00:00:00"/>
        <d v="2025-09-28T00:00:00"/>
        <d v="2025-09-11T00:00:00"/>
        <d v="2025-09-08T00:00:00"/>
        <d v="2025-09-27T00:00:00"/>
        <d v="2025-09-18T00:00:00"/>
        <d v="2025-09-22T00:00:00"/>
        <d v="2025-09-15T00:00:00"/>
        <d v="2025-10-06T00:00:00"/>
        <d v="2025-09-26T00:00:00"/>
        <d v="2025-09-03T00:00:00"/>
        <d v="2025-09-20T00:00:00"/>
        <d v="2025-09-07T00:00:00"/>
        <d v="2025-09-29T00:00:00"/>
        <d v="2025-09-02T00:00:00"/>
      </sharedItems>
    </cacheField>
    <cacheField name="country" numFmtId="0">
      <sharedItems count="4">
        <s v="South Africa"/>
        <s v="Ghana"/>
        <s v="Nigeria"/>
        <s v="Kenya"/>
      </sharedItems>
    </cacheField>
    <cacheField name="signup_channel" numFmtId="0">
      <sharedItems count="5">
        <s v="Ad Campaign"/>
        <s v="Website"/>
        <s v="Twitter"/>
        <s v="Referral"/>
        <s v="Instagram"/>
      </sharedItems>
    </cacheField>
    <cacheField name="is_activated" numFmtId="0">
      <sharedItems count="2">
        <s v="Yes"/>
        <s v="No"/>
      </sharedItems>
    </cacheField>
    <cacheField name="activation_lag" numFmtId="0">
      <sharedItems containsNumber="1" containsInteger="1" containsMixedTypes="1" count="6">
        <n v="4"/>
        <n v="2"/>
        <n v="0"/>
        <n v="1"/>
        <s v="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2"/>
    <x v="2"/>
    <x v="2"/>
    <x v="2"/>
    <x v="1"/>
    <x v="0"/>
    <x v="2"/>
  </r>
  <r>
    <x v="3"/>
    <x v="3"/>
    <x v="3"/>
    <x v="3"/>
    <x v="3"/>
    <x v="1"/>
    <x v="2"/>
    <x v="0"/>
    <x v="0"/>
  </r>
  <r>
    <x v="4"/>
    <x v="4"/>
    <x v="4"/>
    <x v="4"/>
    <x v="4"/>
    <x v="3"/>
    <x v="1"/>
    <x v="0"/>
    <x v="2"/>
  </r>
  <r>
    <x v="5"/>
    <x v="5"/>
    <x v="5"/>
    <x v="5"/>
    <x v="5"/>
    <x v="1"/>
    <x v="1"/>
    <x v="0"/>
    <x v="3"/>
  </r>
  <r>
    <x v="6"/>
    <x v="6"/>
    <x v="6"/>
    <x v="6"/>
    <x v="6"/>
    <x v="0"/>
    <x v="2"/>
    <x v="0"/>
    <x v="3"/>
  </r>
  <r>
    <x v="7"/>
    <x v="7"/>
    <x v="7"/>
    <x v="7"/>
    <x v="6"/>
    <x v="1"/>
    <x v="1"/>
    <x v="1"/>
    <x v="4"/>
  </r>
  <r>
    <x v="8"/>
    <x v="8"/>
    <x v="8"/>
    <x v="8"/>
    <x v="7"/>
    <x v="1"/>
    <x v="2"/>
    <x v="0"/>
    <x v="3"/>
  </r>
  <r>
    <x v="9"/>
    <x v="0"/>
    <x v="9"/>
    <x v="9"/>
    <x v="8"/>
    <x v="2"/>
    <x v="2"/>
    <x v="0"/>
    <x v="3"/>
  </r>
  <r>
    <x v="10"/>
    <x v="9"/>
    <x v="10"/>
    <x v="10"/>
    <x v="6"/>
    <x v="2"/>
    <x v="2"/>
    <x v="0"/>
    <x v="2"/>
  </r>
  <r>
    <x v="11"/>
    <x v="2"/>
    <x v="7"/>
    <x v="7"/>
    <x v="6"/>
    <x v="0"/>
    <x v="0"/>
    <x v="1"/>
    <x v="4"/>
  </r>
  <r>
    <x v="12"/>
    <x v="10"/>
    <x v="11"/>
    <x v="11"/>
    <x v="5"/>
    <x v="2"/>
    <x v="0"/>
    <x v="0"/>
    <x v="3"/>
  </r>
  <r>
    <x v="13"/>
    <x v="7"/>
    <x v="12"/>
    <x v="12"/>
    <x v="6"/>
    <x v="3"/>
    <x v="3"/>
    <x v="0"/>
    <x v="3"/>
  </r>
  <r>
    <x v="14"/>
    <x v="11"/>
    <x v="13"/>
    <x v="13"/>
    <x v="9"/>
    <x v="0"/>
    <x v="2"/>
    <x v="0"/>
    <x v="5"/>
  </r>
  <r>
    <x v="15"/>
    <x v="6"/>
    <x v="6"/>
    <x v="14"/>
    <x v="6"/>
    <x v="1"/>
    <x v="0"/>
    <x v="0"/>
    <x v="1"/>
  </r>
  <r>
    <x v="16"/>
    <x v="12"/>
    <x v="10"/>
    <x v="10"/>
    <x v="10"/>
    <x v="2"/>
    <x v="4"/>
    <x v="0"/>
    <x v="3"/>
  </r>
  <r>
    <x v="17"/>
    <x v="13"/>
    <x v="14"/>
    <x v="15"/>
    <x v="11"/>
    <x v="2"/>
    <x v="3"/>
    <x v="0"/>
    <x v="2"/>
  </r>
  <r>
    <x v="18"/>
    <x v="14"/>
    <x v="7"/>
    <x v="7"/>
    <x v="6"/>
    <x v="0"/>
    <x v="2"/>
    <x v="1"/>
    <x v="4"/>
  </r>
  <r>
    <x v="19"/>
    <x v="12"/>
    <x v="10"/>
    <x v="10"/>
    <x v="6"/>
    <x v="0"/>
    <x v="0"/>
    <x v="0"/>
    <x v="3"/>
  </r>
  <r>
    <x v="20"/>
    <x v="15"/>
    <x v="15"/>
    <x v="13"/>
    <x v="9"/>
    <x v="0"/>
    <x v="3"/>
    <x v="0"/>
    <x v="3"/>
  </r>
  <r>
    <x v="21"/>
    <x v="16"/>
    <x v="16"/>
    <x v="7"/>
    <x v="6"/>
    <x v="2"/>
    <x v="0"/>
    <x v="1"/>
    <x v="4"/>
  </r>
  <r>
    <x v="22"/>
    <x v="17"/>
    <x v="17"/>
    <x v="16"/>
    <x v="2"/>
    <x v="3"/>
    <x v="3"/>
    <x v="0"/>
    <x v="1"/>
  </r>
  <r>
    <x v="23"/>
    <x v="18"/>
    <x v="18"/>
    <x v="5"/>
    <x v="12"/>
    <x v="1"/>
    <x v="3"/>
    <x v="0"/>
    <x v="0"/>
  </r>
  <r>
    <x v="24"/>
    <x v="13"/>
    <x v="9"/>
    <x v="17"/>
    <x v="13"/>
    <x v="1"/>
    <x v="3"/>
    <x v="0"/>
    <x v="0"/>
  </r>
  <r>
    <x v="25"/>
    <x v="8"/>
    <x v="8"/>
    <x v="7"/>
    <x v="6"/>
    <x v="2"/>
    <x v="4"/>
    <x v="1"/>
    <x v="4"/>
  </r>
  <r>
    <x v="26"/>
    <x v="19"/>
    <x v="2"/>
    <x v="2"/>
    <x v="2"/>
    <x v="3"/>
    <x v="0"/>
    <x v="0"/>
    <x v="3"/>
  </r>
  <r>
    <x v="27"/>
    <x v="20"/>
    <x v="8"/>
    <x v="10"/>
    <x v="7"/>
    <x v="2"/>
    <x v="4"/>
    <x v="0"/>
    <x v="0"/>
  </r>
  <r>
    <x v="28"/>
    <x v="7"/>
    <x v="7"/>
    <x v="7"/>
    <x v="6"/>
    <x v="1"/>
    <x v="3"/>
    <x v="1"/>
    <x v="4"/>
  </r>
  <r>
    <x v="29"/>
    <x v="19"/>
    <x v="15"/>
    <x v="13"/>
    <x v="14"/>
    <x v="2"/>
    <x v="1"/>
    <x v="0"/>
    <x v="2"/>
  </r>
  <r>
    <x v="30"/>
    <x v="7"/>
    <x v="7"/>
    <x v="7"/>
    <x v="6"/>
    <x v="2"/>
    <x v="0"/>
    <x v="1"/>
    <x v="4"/>
  </r>
  <r>
    <x v="31"/>
    <x v="9"/>
    <x v="6"/>
    <x v="14"/>
    <x v="15"/>
    <x v="3"/>
    <x v="2"/>
    <x v="0"/>
    <x v="0"/>
  </r>
  <r>
    <x v="32"/>
    <x v="3"/>
    <x v="3"/>
    <x v="18"/>
    <x v="16"/>
    <x v="3"/>
    <x v="1"/>
    <x v="0"/>
    <x v="1"/>
  </r>
  <r>
    <x v="33"/>
    <x v="21"/>
    <x v="19"/>
    <x v="11"/>
    <x v="6"/>
    <x v="2"/>
    <x v="0"/>
    <x v="0"/>
    <x v="1"/>
  </r>
  <r>
    <x v="34"/>
    <x v="22"/>
    <x v="8"/>
    <x v="19"/>
    <x v="0"/>
    <x v="1"/>
    <x v="3"/>
    <x v="0"/>
    <x v="3"/>
  </r>
  <r>
    <x v="35"/>
    <x v="1"/>
    <x v="7"/>
    <x v="7"/>
    <x v="6"/>
    <x v="3"/>
    <x v="3"/>
    <x v="1"/>
    <x v="4"/>
  </r>
  <r>
    <x v="36"/>
    <x v="15"/>
    <x v="15"/>
    <x v="13"/>
    <x v="9"/>
    <x v="1"/>
    <x v="0"/>
    <x v="0"/>
    <x v="3"/>
  </r>
  <r>
    <x v="37"/>
    <x v="23"/>
    <x v="14"/>
    <x v="7"/>
    <x v="6"/>
    <x v="0"/>
    <x v="2"/>
    <x v="1"/>
    <x v="4"/>
  </r>
  <r>
    <x v="38"/>
    <x v="5"/>
    <x v="5"/>
    <x v="7"/>
    <x v="6"/>
    <x v="1"/>
    <x v="4"/>
    <x v="1"/>
    <x v="4"/>
  </r>
  <r>
    <x v="39"/>
    <x v="1"/>
    <x v="20"/>
    <x v="20"/>
    <x v="4"/>
    <x v="1"/>
    <x v="0"/>
    <x v="0"/>
    <x v="3"/>
  </r>
  <r>
    <x v="40"/>
    <x v="21"/>
    <x v="19"/>
    <x v="21"/>
    <x v="12"/>
    <x v="0"/>
    <x v="0"/>
    <x v="0"/>
    <x v="2"/>
  </r>
  <r>
    <x v="41"/>
    <x v="5"/>
    <x v="19"/>
    <x v="11"/>
    <x v="17"/>
    <x v="2"/>
    <x v="2"/>
    <x v="0"/>
    <x v="0"/>
  </r>
  <r>
    <x v="42"/>
    <x v="24"/>
    <x v="21"/>
    <x v="22"/>
    <x v="0"/>
    <x v="0"/>
    <x v="4"/>
    <x v="0"/>
    <x v="1"/>
  </r>
  <r>
    <x v="43"/>
    <x v="7"/>
    <x v="6"/>
    <x v="14"/>
    <x v="18"/>
    <x v="1"/>
    <x v="4"/>
    <x v="0"/>
    <x v="5"/>
  </r>
  <r>
    <x v="44"/>
    <x v="22"/>
    <x v="22"/>
    <x v="8"/>
    <x v="7"/>
    <x v="1"/>
    <x v="1"/>
    <x v="0"/>
    <x v="1"/>
  </r>
  <r>
    <x v="45"/>
    <x v="25"/>
    <x v="23"/>
    <x v="9"/>
    <x v="19"/>
    <x v="0"/>
    <x v="2"/>
    <x v="0"/>
    <x v="1"/>
  </r>
  <r>
    <x v="46"/>
    <x v="24"/>
    <x v="0"/>
    <x v="0"/>
    <x v="20"/>
    <x v="3"/>
    <x v="2"/>
    <x v="0"/>
    <x v="5"/>
  </r>
  <r>
    <x v="47"/>
    <x v="2"/>
    <x v="24"/>
    <x v="23"/>
    <x v="6"/>
    <x v="3"/>
    <x v="4"/>
    <x v="0"/>
    <x v="1"/>
  </r>
  <r>
    <x v="48"/>
    <x v="6"/>
    <x v="7"/>
    <x v="7"/>
    <x v="6"/>
    <x v="3"/>
    <x v="0"/>
    <x v="1"/>
    <x v="4"/>
  </r>
  <r>
    <x v="49"/>
    <x v="21"/>
    <x v="19"/>
    <x v="21"/>
    <x v="16"/>
    <x v="2"/>
    <x v="3"/>
    <x v="0"/>
    <x v="2"/>
  </r>
  <r>
    <x v="50"/>
    <x v="7"/>
    <x v="25"/>
    <x v="6"/>
    <x v="15"/>
    <x v="2"/>
    <x v="4"/>
    <x v="0"/>
    <x v="1"/>
  </r>
  <r>
    <x v="51"/>
    <x v="6"/>
    <x v="13"/>
    <x v="7"/>
    <x v="6"/>
    <x v="2"/>
    <x v="3"/>
    <x v="1"/>
    <x v="4"/>
  </r>
  <r>
    <x v="52"/>
    <x v="0"/>
    <x v="7"/>
    <x v="7"/>
    <x v="6"/>
    <x v="1"/>
    <x v="3"/>
    <x v="1"/>
    <x v="4"/>
  </r>
  <r>
    <x v="53"/>
    <x v="26"/>
    <x v="18"/>
    <x v="7"/>
    <x v="6"/>
    <x v="0"/>
    <x v="1"/>
    <x v="1"/>
    <x v="4"/>
  </r>
  <r>
    <x v="54"/>
    <x v="18"/>
    <x v="26"/>
    <x v="23"/>
    <x v="2"/>
    <x v="1"/>
    <x v="1"/>
    <x v="0"/>
    <x v="2"/>
  </r>
  <r>
    <x v="55"/>
    <x v="3"/>
    <x v="3"/>
    <x v="3"/>
    <x v="16"/>
    <x v="2"/>
    <x v="0"/>
    <x v="0"/>
    <x v="0"/>
  </r>
  <r>
    <x v="56"/>
    <x v="3"/>
    <x v="27"/>
    <x v="7"/>
    <x v="6"/>
    <x v="0"/>
    <x v="2"/>
    <x v="1"/>
    <x v="4"/>
  </r>
  <r>
    <x v="57"/>
    <x v="18"/>
    <x v="18"/>
    <x v="24"/>
    <x v="12"/>
    <x v="0"/>
    <x v="0"/>
    <x v="0"/>
    <x v="5"/>
  </r>
  <r>
    <x v="58"/>
    <x v="12"/>
    <x v="12"/>
    <x v="25"/>
    <x v="18"/>
    <x v="2"/>
    <x v="3"/>
    <x v="0"/>
    <x v="1"/>
  </r>
  <r>
    <x v="59"/>
    <x v="21"/>
    <x v="19"/>
    <x v="11"/>
    <x v="21"/>
    <x v="0"/>
    <x v="2"/>
    <x v="0"/>
    <x v="1"/>
  </r>
  <r>
    <x v="60"/>
    <x v="10"/>
    <x v="28"/>
    <x v="3"/>
    <x v="16"/>
    <x v="1"/>
    <x v="1"/>
    <x v="0"/>
    <x v="1"/>
  </r>
  <r>
    <x v="61"/>
    <x v="25"/>
    <x v="9"/>
    <x v="26"/>
    <x v="19"/>
    <x v="0"/>
    <x v="1"/>
    <x v="0"/>
    <x v="3"/>
  </r>
  <r>
    <x v="62"/>
    <x v="14"/>
    <x v="16"/>
    <x v="4"/>
    <x v="11"/>
    <x v="2"/>
    <x v="1"/>
    <x v="0"/>
    <x v="1"/>
  </r>
  <r>
    <x v="63"/>
    <x v="27"/>
    <x v="17"/>
    <x v="27"/>
    <x v="6"/>
    <x v="2"/>
    <x v="4"/>
    <x v="0"/>
    <x v="3"/>
  </r>
  <r>
    <x v="64"/>
    <x v="23"/>
    <x v="4"/>
    <x v="28"/>
    <x v="6"/>
    <x v="3"/>
    <x v="2"/>
    <x v="0"/>
    <x v="5"/>
  </r>
  <r>
    <x v="65"/>
    <x v="0"/>
    <x v="0"/>
    <x v="0"/>
    <x v="0"/>
    <x v="1"/>
    <x v="0"/>
    <x v="0"/>
    <x v="0"/>
  </r>
  <r>
    <x v="66"/>
    <x v="5"/>
    <x v="5"/>
    <x v="5"/>
    <x v="22"/>
    <x v="2"/>
    <x v="1"/>
    <x v="0"/>
    <x v="3"/>
  </r>
  <r>
    <x v="67"/>
    <x v="28"/>
    <x v="29"/>
    <x v="19"/>
    <x v="6"/>
    <x v="2"/>
    <x v="0"/>
    <x v="0"/>
    <x v="5"/>
  </r>
  <r>
    <x v="68"/>
    <x v="7"/>
    <x v="6"/>
    <x v="6"/>
    <x v="18"/>
    <x v="3"/>
    <x v="3"/>
    <x v="0"/>
    <x v="1"/>
  </r>
  <r>
    <x v="69"/>
    <x v="14"/>
    <x v="16"/>
    <x v="15"/>
    <x v="19"/>
    <x v="0"/>
    <x v="3"/>
    <x v="0"/>
    <x v="5"/>
  </r>
  <r>
    <x v="70"/>
    <x v="13"/>
    <x v="9"/>
    <x v="9"/>
    <x v="19"/>
    <x v="1"/>
    <x v="4"/>
    <x v="0"/>
    <x v="5"/>
  </r>
  <r>
    <x v="71"/>
    <x v="24"/>
    <x v="0"/>
    <x v="17"/>
    <x v="23"/>
    <x v="2"/>
    <x v="4"/>
    <x v="0"/>
    <x v="3"/>
  </r>
  <r>
    <x v="72"/>
    <x v="21"/>
    <x v="11"/>
    <x v="3"/>
    <x v="17"/>
    <x v="1"/>
    <x v="2"/>
    <x v="0"/>
    <x v="5"/>
  </r>
  <r>
    <x v="73"/>
    <x v="17"/>
    <x v="7"/>
    <x v="7"/>
    <x v="6"/>
    <x v="0"/>
    <x v="1"/>
    <x v="1"/>
    <x v="4"/>
  </r>
  <r>
    <x v="74"/>
    <x v="24"/>
    <x v="23"/>
    <x v="22"/>
    <x v="23"/>
    <x v="3"/>
    <x v="4"/>
    <x v="0"/>
    <x v="1"/>
  </r>
  <r>
    <x v="75"/>
    <x v="21"/>
    <x v="19"/>
    <x v="21"/>
    <x v="5"/>
    <x v="2"/>
    <x v="1"/>
    <x v="0"/>
    <x v="2"/>
  </r>
  <r>
    <x v="76"/>
    <x v="8"/>
    <x v="22"/>
    <x v="7"/>
    <x v="6"/>
    <x v="2"/>
    <x v="4"/>
    <x v="1"/>
    <x v="4"/>
  </r>
  <r>
    <x v="77"/>
    <x v="23"/>
    <x v="7"/>
    <x v="7"/>
    <x v="6"/>
    <x v="2"/>
    <x v="1"/>
    <x v="1"/>
    <x v="4"/>
  </r>
  <r>
    <x v="78"/>
    <x v="21"/>
    <x v="3"/>
    <x v="7"/>
    <x v="6"/>
    <x v="2"/>
    <x v="4"/>
    <x v="1"/>
    <x v="4"/>
  </r>
  <r>
    <x v="79"/>
    <x v="13"/>
    <x v="14"/>
    <x v="15"/>
    <x v="24"/>
    <x v="1"/>
    <x v="1"/>
    <x v="0"/>
    <x v="2"/>
  </r>
  <r>
    <x v="80"/>
    <x v="20"/>
    <x v="29"/>
    <x v="19"/>
    <x v="6"/>
    <x v="0"/>
    <x v="1"/>
    <x v="0"/>
    <x v="1"/>
  </r>
  <r>
    <x v="81"/>
    <x v="18"/>
    <x v="18"/>
    <x v="27"/>
    <x v="25"/>
    <x v="3"/>
    <x v="2"/>
    <x v="0"/>
    <x v="1"/>
  </r>
  <r>
    <x v="82"/>
    <x v="12"/>
    <x v="12"/>
    <x v="25"/>
    <x v="26"/>
    <x v="3"/>
    <x v="1"/>
    <x v="0"/>
    <x v="1"/>
  </r>
  <r>
    <x v="83"/>
    <x v="29"/>
    <x v="13"/>
    <x v="29"/>
    <x v="27"/>
    <x v="3"/>
    <x v="1"/>
    <x v="0"/>
    <x v="3"/>
  </r>
  <r>
    <x v="84"/>
    <x v="28"/>
    <x v="29"/>
    <x v="19"/>
    <x v="0"/>
    <x v="0"/>
    <x v="4"/>
    <x v="0"/>
    <x v="5"/>
  </r>
  <r>
    <x v="85"/>
    <x v="9"/>
    <x v="10"/>
    <x v="10"/>
    <x v="6"/>
    <x v="1"/>
    <x v="3"/>
    <x v="0"/>
    <x v="2"/>
  </r>
  <r>
    <x v="86"/>
    <x v="5"/>
    <x v="7"/>
    <x v="7"/>
    <x v="6"/>
    <x v="2"/>
    <x v="1"/>
    <x v="1"/>
    <x v="4"/>
  </r>
  <r>
    <x v="87"/>
    <x v="23"/>
    <x v="4"/>
    <x v="7"/>
    <x v="6"/>
    <x v="2"/>
    <x v="1"/>
    <x v="1"/>
    <x v="4"/>
  </r>
  <r>
    <x v="88"/>
    <x v="22"/>
    <x v="29"/>
    <x v="0"/>
    <x v="28"/>
    <x v="0"/>
    <x v="3"/>
    <x v="0"/>
    <x v="2"/>
  </r>
  <r>
    <x v="89"/>
    <x v="21"/>
    <x v="3"/>
    <x v="7"/>
    <x v="6"/>
    <x v="2"/>
    <x v="4"/>
    <x v="1"/>
    <x v="4"/>
  </r>
  <r>
    <x v="90"/>
    <x v="2"/>
    <x v="7"/>
    <x v="7"/>
    <x v="6"/>
    <x v="2"/>
    <x v="0"/>
    <x v="1"/>
    <x v="4"/>
  </r>
  <r>
    <x v="91"/>
    <x v="17"/>
    <x v="26"/>
    <x v="7"/>
    <x v="6"/>
    <x v="0"/>
    <x v="1"/>
    <x v="1"/>
    <x v="4"/>
  </r>
  <r>
    <x v="92"/>
    <x v="27"/>
    <x v="18"/>
    <x v="5"/>
    <x v="12"/>
    <x v="0"/>
    <x v="1"/>
    <x v="0"/>
    <x v="5"/>
  </r>
  <r>
    <x v="93"/>
    <x v="2"/>
    <x v="26"/>
    <x v="27"/>
    <x v="6"/>
    <x v="1"/>
    <x v="0"/>
    <x v="0"/>
    <x v="0"/>
  </r>
  <r>
    <x v="94"/>
    <x v="10"/>
    <x v="3"/>
    <x v="3"/>
    <x v="17"/>
    <x v="0"/>
    <x v="3"/>
    <x v="0"/>
    <x v="1"/>
  </r>
  <r>
    <x v="95"/>
    <x v="18"/>
    <x v="17"/>
    <x v="24"/>
    <x v="22"/>
    <x v="3"/>
    <x v="0"/>
    <x v="0"/>
    <x v="5"/>
  </r>
  <r>
    <x v="96"/>
    <x v="2"/>
    <x v="2"/>
    <x v="7"/>
    <x v="6"/>
    <x v="2"/>
    <x v="3"/>
    <x v="1"/>
    <x v="4"/>
  </r>
  <r>
    <x v="97"/>
    <x v="16"/>
    <x v="16"/>
    <x v="4"/>
    <x v="6"/>
    <x v="3"/>
    <x v="2"/>
    <x v="0"/>
    <x v="5"/>
  </r>
  <r>
    <x v="98"/>
    <x v="17"/>
    <x v="24"/>
    <x v="16"/>
    <x v="6"/>
    <x v="0"/>
    <x v="0"/>
    <x v="0"/>
    <x v="1"/>
  </r>
  <r>
    <x v="99"/>
    <x v="20"/>
    <x v="29"/>
    <x v="7"/>
    <x v="6"/>
    <x v="1"/>
    <x v="2"/>
    <x v="1"/>
    <x v="4"/>
  </r>
  <r>
    <x v="100"/>
    <x v="22"/>
    <x v="7"/>
    <x v="7"/>
    <x v="6"/>
    <x v="0"/>
    <x v="0"/>
    <x v="1"/>
    <x v="4"/>
  </r>
  <r>
    <x v="101"/>
    <x v="4"/>
    <x v="30"/>
    <x v="26"/>
    <x v="19"/>
    <x v="1"/>
    <x v="4"/>
    <x v="0"/>
    <x v="5"/>
  </r>
  <r>
    <x v="102"/>
    <x v="26"/>
    <x v="5"/>
    <x v="21"/>
    <x v="12"/>
    <x v="0"/>
    <x v="1"/>
    <x v="0"/>
    <x v="5"/>
  </r>
  <r>
    <x v="103"/>
    <x v="14"/>
    <x v="7"/>
    <x v="7"/>
    <x v="6"/>
    <x v="0"/>
    <x v="4"/>
    <x v="1"/>
    <x v="4"/>
  </r>
  <r>
    <x v="104"/>
    <x v="6"/>
    <x v="6"/>
    <x v="12"/>
    <x v="6"/>
    <x v="1"/>
    <x v="0"/>
    <x v="0"/>
    <x v="2"/>
  </r>
  <r>
    <x v="105"/>
    <x v="12"/>
    <x v="10"/>
    <x v="12"/>
    <x v="26"/>
    <x v="1"/>
    <x v="0"/>
    <x v="0"/>
    <x v="5"/>
  </r>
  <r>
    <x v="106"/>
    <x v="17"/>
    <x v="26"/>
    <x v="23"/>
    <x v="14"/>
    <x v="1"/>
    <x v="0"/>
    <x v="0"/>
    <x v="3"/>
  </r>
  <r>
    <x v="107"/>
    <x v="1"/>
    <x v="7"/>
    <x v="7"/>
    <x v="6"/>
    <x v="2"/>
    <x v="1"/>
    <x v="1"/>
    <x v="4"/>
  </r>
  <r>
    <x v="108"/>
    <x v="1"/>
    <x v="20"/>
    <x v="20"/>
    <x v="4"/>
    <x v="0"/>
    <x v="2"/>
    <x v="0"/>
    <x v="3"/>
  </r>
  <r>
    <x v="109"/>
    <x v="11"/>
    <x v="31"/>
    <x v="29"/>
    <x v="27"/>
    <x v="3"/>
    <x v="3"/>
    <x v="0"/>
    <x v="1"/>
  </r>
  <r>
    <x v="110"/>
    <x v="6"/>
    <x v="6"/>
    <x v="12"/>
    <x v="26"/>
    <x v="0"/>
    <x v="3"/>
    <x v="0"/>
    <x v="2"/>
  </r>
  <r>
    <x v="111"/>
    <x v="6"/>
    <x v="13"/>
    <x v="14"/>
    <x v="6"/>
    <x v="3"/>
    <x v="4"/>
    <x v="0"/>
    <x v="1"/>
  </r>
  <r>
    <x v="112"/>
    <x v="14"/>
    <x v="32"/>
    <x v="30"/>
    <x v="1"/>
    <x v="2"/>
    <x v="4"/>
    <x v="0"/>
    <x v="3"/>
  </r>
  <r>
    <x v="113"/>
    <x v="17"/>
    <x v="24"/>
    <x v="16"/>
    <x v="22"/>
    <x v="0"/>
    <x v="1"/>
    <x v="0"/>
    <x v="1"/>
  </r>
  <r>
    <x v="114"/>
    <x v="0"/>
    <x v="7"/>
    <x v="7"/>
    <x v="6"/>
    <x v="0"/>
    <x v="1"/>
    <x v="1"/>
    <x v="4"/>
  </r>
  <r>
    <x v="115"/>
    <x v="14"/>
    <x v="32"/>
    <x v="7"/>
    <x v="6"/>
    <x v="2"/>
    <x v="4"/>
    <x v="1"/>
    <x v="4"/>
  </r>
  <r>
    <x v="116"/>
    <x v="26"/>
    <x v="18"/>
    <x v="5"/>
    <x v="6"/>
    <x v="0"/>
    <x v="3"/>
    <x v="0"/>
    <x v="1"/>
  </r>
  <r>
    <x v="117"/>
    <x v="18"/>
    <x v="18"/>
    <x v="24"/>
    <x v="12"/>
    <x v="3"/>
    <x v="4"/>
    <x v="0"/>
    <x v="5"/>
  </r>
  <r>
    <x v="118"/>
    <x v="8"/>
    <x v="8"/>
    <x v="8"/>
    <x v="10"/>
    <x v="2"/>
    <x v="2"/>
    <x v="0"/>
    <x v="3"/>
  </r>
  <r>
    <x v="119"/>
    <x v="1"/>
    <x v="7"/>
    <x v="7"/>
    <x v="6"/>
    <x v="2"/>
    <x v="2"/>
    <x v="1"/>
    <x v="4"/>
  </r>
  <r>
    <x v="120"/>
    <x v="10"/>
    <x v="28"/>
    <x v="31"/>
    <x v="29"/>
    <x v="3"/>
    <x v="3"/>
    <x v="0"/>
    <x v="0"/>
  </r>
  <r>
    <x v="121"/>
    <x v="6"/>
    <x v="25"/>
    <x v="7"/>
    <x v="6"/>
    <x v="2"/>
    <x v="2"/>
    <x v="1"/>
    <x v="4"/>
  </r>
  <r>
    <x v="122"/>
    <x v="26"/>
    <x v="18"/>
    <x v="27"/>
    <x v="30"/>
    <x v="1"/>
    <x v="0"/>
    <x v="0"/>
    <x v="2"/>
  </r>
  <r>
    <x v="123"/>
    <x v="12"/>
    <x v="10"/>
    <x v="12"/>
    <x v="10"/>
    <x v="3"/>
    <x v="4"/>
    <x v="0"/>
    <x v="5"/>
  </r>
  <r>
    <x v="124"/>
    <x v="3"/>
    <x v="7"/>
    <x v="7"/>
    <x v="6"/>
    <x v="0"/>
    <x v="3"/>
    <x v="1"/>
    <x v="4"/>
  </r>
  <r>
    <x v="125"/>
    <x v="16"/>
    <x v="16"/>
    <x v="15"/>
    <x v="24"/>
    <x v="2"/>
    <x v="4"/>
    <x v="0"/>
    <x v="0"/>
  </r>
  <r>
    <x v="126"/>
    <x v="29"/>
    <x v="13"/>
    <x v="29"/>
    <x v="27"/>
    <x v="1"/>
    <x v="1"/>
    <x v="0"/>
    <x v="3"/>
  </r>
  <r>
    <x v="127"/>
    <x v="3"/>
    <x v="3"/>
    <x v="11"/>
    <x v="17"/>
    <x v="3"/>
    <x v="0"/>
    <x v="0"/>
    <x v="5"/>
  </r>
  <r>
    <x v="128"/>
    <x v="20"/>
    <x v="29"/>
    <x v="8"/>
    <x v="6"/>
    <x v="1"/>
    <x v="4"/>
    <x v="0"/>
    <x v="5"/>
  </r>
  <r>
    <x v="129"/>
    <x v="18"/>
    <x v="26"/>
    <x v="7"/>
    <x v="6"/>
    <x v="2"/>
    <x v="0"/>
    <x v="1"/>
    <x v="4"/>
  </r>
  <r>
    <x v="130"/>
    <x v="24"/>
    <x v="23"/>
    <x v="22"/>
    <x v="13"/>
    <x v="1"/>
    <x v="4"/>
    <x v="0"/>
    <x v="1"/>
  </r>
  <r>
    <x v="131"/>
    <x v="1"/>
    <x v="7"/>
    <x v="7"/>
    <x v="6"/>
    <x v="1"/>
    <x v="1"/>
    <x v="1"/>
    <x v="4"/>
  </r>
  <r>
    <x v="132"/>
    <x v="9"/>
    <x v="7"/>
    <x v="7"/>
    <x v="6"/>
    <x v="0"/>
    <x v="2"/>
    <x v="1"/>
    <x v="4"/>
  </r>
  <r>
    <x v="133"/>
    <x v="2"/>
    <x v="24"/>
    <x v="23"/>
    <x v="6"/>
    <x v="2"/>
    <x v="1"/>
    <x v="0"/>
    <x v="1"/>
  </r>
  <r>
    <x v="134"/>
    <x v="4"/>
    <x v="7"/>
    <x v="7"/>
    <x v="6"/>
    <x v="1"/>
    <x v="4"/>
    <x v="1"/>
    <x v="4"/>
  </r>
  <r>
    <x v="135"/>
    <x v="24"/>
    <x v="21"/>
    <x v="19"/>
    <x v="6"/>
    <x v="0"/>
    <x v="4"/>
    <x v="0"/>
    <x v="0"/>
  </r>
  <r>
    <x v="136"/>
    <x v="3"/>
    <x v="3"/>
    <x v="11"/>
    <x v="16"/>
    <x v="0"/>
    <x v="1"/>
    <x v="0"/>
    <x v="5"/>
  </r>
  <r>
    <x v="137"/>
    <x v="8"/>
    <x v="10"/>
    <x v="25"/>
    <x v="6"/>
    <x v="0"/>
    <x v="2"/>
    <x v="0"/>
    <x v="5"/>
  </r>
  <r>
    <x v="138"/>
    <x v="20"/>
    <x v="21"/>
    <x v="19"/>
    <x v="0"/>
    <x v="1"/>
    <x v="2"/>
    <x v="0"/>
    <x v="1"/>
  </r>
  <r>
    <x v="139"/>
    <x v="11"/>
    <x v="7"/>
    <x v="7"/>
    <x v="6"/>
    <x v="2"/>
    <x v="4"/>
    <x v="1"/>
    <x v="4"/>
  </r>
  <r>
    <x v="140"/>
    <x v="21"/>
    <x v="19"/>
    <x v="21"/>
    <x v="6"/>
    <x v="2"/>
    <x v="1"/>
    <x v="0"/>
    <x v="2"/>
  </r>
  <r>
    <x v="141"/>
    <x v="7"/>
    <x v="25"/>
    <x v="29"/>
    <x v="15"/>
    <x v="2"/>
    <x v="0"/>
    <x v="0"/>
    <x v="0"/>
  </r>
  <r>
    <x v="142"/>
    <x v="28"/>
    <x v="21"/>
    <x v="0"/>
    <x v="6"/>
    <x v="0"/>
    <x v="4"/>
    <x v="0"/>
    <x v="1"/>
  </r>
  <r>
    <x v="143"/>
    <x v="12"/>
    <x v="22"/>
    <x v="25"/>
    <x v="26"/>
    <x v="0"/>
    <x v="2"/>
    <x v="0"/>
    <x v="1"/>
  </r>
  <r>
    <x v="144"/>
    <x v="14"/>
    <x v="4"/>
    <x v="28"/>
    <x v="19"/>
    <x v="3"/>
    <x v="4"/>
    <x v="0"/>
    <x v="0"/>
  </r>
  <r>
    <x v="145"/>
    <x v="24"/>
    <x v="23"/>
    <x v="17"/>
    <x v="6"/>
    <x v="2"/>
    <x v="1"/>
    <x v="0"/>
    <x v="3"/>
  </r>
  <r>
    <x v="146"/>
    <x v="8"/>
    <x v="7"/>
    <x v="7"/>
    <x v="6"/>
    <x v="2"/>
    <x v="2"/>
    <x v="1"/>
    <x v="4"/>
  </r>
  <r>
    <x v="147"/>
    <x v="1"/>
    <x v="1"/>
    <x v="1"/>
    <x v="31"/>
    <x v="1"/>
    <x v="3"/>
    <x v="0"/>
    <x v="1"/>
  </r>
  <r>
    <x v="148"/>
    <x v="1"/>
    <x v="1"/>
    <x v="20"/>
    <x v="4"/>
    <x v="3"/>
    <x v="1"/>
    <x v="0"/>
    <x v="3"/>
  </r>
  <r>
    <x v="149"/>
    <x v="20"/>
    <x v="21"/>
    <x v="22"/>
    <x v="6"/>
    <x v="2"/>
    <x v="4"/>
    <x v="0"/>
    <x v="2"/>
  </r>
  <r>
    <x v="150"/>
    <x v="28"/>
    <x v="21"/>
    <x v="0"/>
    <x v="6"/>
    <x v="3"/>
    <x v="2"/>
    <x v="0"/>
    <x v="1"/>
  </r>
  <r>
    <x v="151"/>
    <x v="25"/>
    <x v="9"/>
    <x v="26"/>
    <x v="24"/>
    <x v="0"/>
    <x v="1"/>
    <x v="0"/>
    <x v="3"/>
  </r>
  <r>
    <x v="152"/>
    <x v="13"/>
    <x v="7"/>
    <x v="7"/>
    <x v="6"/>
    <x v="2"/>
    <x v="1"/>
    <x v="1"/>
    <x v="4"/>
  </r>
  <r>
    <x v="153"/>
    <x v="2"/>
    <x v="24"/>
    <x v="23"/>
    <x v="30"/>
    <x v="2"/>
    <x v="3"/>
    <x v="0"/>
    <x v="1"/>
  </r>
  <r>
    <x v="154"/>
    <x v="0"/>
    <x v="23"/>
    <x v="9"/>
    <x v="6"/>
    <x v="2"/>
    <x v="2"/>
    <x v="0"/>
    <x v="3"/>
  </r>
  <r>
    <x v="155"/>
    <x v="11"/>
    <x v="7"/>
    <x v="7"/>
    <x v="6"/>
    <x v="2"/>
    <x v="1"/>
    <x v="1"/>
    <x v="4"/>
  </r>
  <r>
    <x v="156"/>
    <x v="14"/>
    <x v="7"/>
    <x v="7"/>
    <x v="6"/>
    <x v="3"/>
    <x v="3"/>
    <x v="1"/>
    <x v="4"/>
  </r>
  <r>
    <x v="157"/>
    <x v="13"/>
    <x v="30"/>
    <x v="9"/>
    <x v="23"/>
    <x v="1"/>
    <x v="4"/>
    <x v="0"/>
    <x v="5"/>
  </r>
  <r>
    <x v="158"/>
    <x v="24"/>
    <x v="23"/>
    <x v="9"/>
    <x v="23"/>
    <x v="3"/>
    <x v="2"/>
    <x v="0"/>
    <x v="2"/>
  </r>
  <r>
    <x v="159"/>
    <x v="5"/>
    <x v="27"/>
    <x v="5"/>
    <x v="22"/>
    <x v="3"/>
    <x v="4"/>
    <x v="0"/>
    <x v="3"/>
  </r>
  <r>
    <x v="160"/>
    <x v="0"/>
    <x v="0"/>
    <x v="0"/>
    <x v="0"/>
    <x v="3"/>
    <x v="0"/>
    <x v="0"/>
    <x v="0"/>
  </r>
  <r>
    <x v="161"/>
    <x v="27"/>
    <x v="17"/>
    <x v="27"/>
    <x v="6"/>
    <x v="2"/>
    <x v="3"/>
    <x v="0"/>
    <x v="3"/>
  </r>
  <r>
    <x v="162"/>
    <x v="7"/>
    <x v="12"/>
    <x v="12"/>
    <x v="32"/>
    <x v="0"/>
    <x v="0"/>
    <x v="0"/>
    <x v="3"/>
  </r>
  <r>
    <x v="163"/>
    <x v="24"/>
    <x v="7"/>
    <x v="7"/>
    <x v="6"/>
    <x v="2"/>
    <x v="2"/>
    <x v="1"/>
    <x v="4"/>
  </r>
  <r>
    <x v="164"/>
    <x v="22"/>
    <x v="8"/>
    <x v="10"/>
    <x v="6"/>
    <x v="2"/>
    <x v="2"/>
    <x v="0"/>
    <x v="5"/>
  </r>
  <r>
    <x v="165"/>
    <x v="9"/>
    <x v="7"/>
    <x v="7"/>
    <x v="6"/>
    <x v="2"/>
    <x v="3"/>
    <x v="1"/>
    <x v="4"/>
  </r>
  <r>
    <x v="166"/>
    <x v="12"/>
    <x v="22"/>
    <x v="8"/>
    <x v="28"/>
    <x v="1"/>
    <x v="0"/>
    <x v="0"/>
    <x v="2"/>
  </r>
  <r>
    <x v="167"/>
    <x v="5"/>
    <x v="19"/>
    <x v="21"/>
    <x v="16"/>
    <x v="2"/>
    <x v="4"/>
    <x v="0"/>
    <x v="1"/>
  </r>
  <r>
    <x v="168"/>
    <x v="23"/>
    <x v="14"/>
    <x v="15"/>
    <x v="19"/>
    <x v="2"/>
    <x v="4"/>
    <x v="0"/>
    <x v="1"/>
  </r>
  <r>
    <x v="169"/>
    <x v="9"/>
    <x v="10"/>
    <x v="25"/>
    <x v="6"/>
    <x v="1"/>
    <x v="3"/>
    <x v="0"/>
    <x v="3"/>
  </r>
  <r>
    <x v="170"/>
    <x v="6"/>
    <x v="13"/>
    <x v="13"/>
    <x v="6"/>
    <x v="2"/>
    <x v="0"/>
    <x v="0"/>
    <x v="0"/>
  </r>
  <r>
    <x v="171"/>
    <x v="27"/>
    <x v="7"/>
    <x v="7"/>
    <x v="6"/>
    <x v="0"/>
    <x v="0"/>
    <x v="1"/>
    <x v="4"/>
  </r>
  <r>
    <x v="172"/>
    <x v="27"/>
    <x v="18"/>
    <x v="7"/>
    <x v="6"/>
    <x v="2"/>
    <x v="0"/>
    <x v="1"/>
    <x v="4"/>
  </r>
  <r>
    <x v="173"/>
    <x v="0"/>
    <x v="0"/>
    <x v="17"/>
    <x v="6"/>
    <x v="1"/>
    <x v="4"/>
    <x v="0"/>
    <x v="1"/>
  </r>
  <r>
    <x v="174"/>
    <x v="28"/>
    <x v="21"/>
    <x v="22"/>
    <x v="6"/>
    <x v="0"/>
    <x v="2"/>
    <x v="0"/>
    <x v="3"/>
  </r>
  <r>
    <x v="175"/>
    <x v="26"/>
    <x v="27"/>
    <x v="7"/>
    <x v="6"/>
    <x v="1"/>
    <x v="0"/>
    <x v="1"/>
    <x v="4"/>
  </r>
  <r>
    <x v="176"/>
    <x v="5"/>
    <x v="27"/>
    <x v="21"/>
    <x v="6"/>
    <x v="1"/>
    <x v="4"/>
    <x v="0"/>
    <x v="1"/>
  </r>
  <r>
    <x v="177"/>
    <x v="26"/>
    <x v="18"/>
    <x v="7"/>
    <x v="6"/>
    <x v="1"/>
    <x v="2"/>
    <x v="1"/>
    <x v="4"/>
  </r>
  <r>
    <x v="178"/>
    <x v="26"/>
    <x v="18"/>
    <x v="5"/>
    <x v="22"/>
    <x v="2"/>
    <x v="4"/>
    <x v="0"/>
    <x v="1"/>
  </r>
  <r>
    <x v="179"/>
    <x v="17"/>
    <x v="26"/>
    <x v="16"/>
    <x v="30"/>
    <x v="2"/>
    <x v="1"/>
    <x v="0"/>
    <x v="1"/>
  </r>
  <r>
    <x v="180"/>
    <x v="19"/>
    <x v="15"/>
    <x v="2"/>
    <x v="6"/>
    <x v="3"/>
    <x v="4"/>
    <x v="0"/>
    <x v="3"/>
  </r>
  <r>
    <x v="181"/>
    <x v="10"/>
    <x v="28"/>
    <x v="31"/>
    <x v="21"/>
    <x v="0"/>
    <x v="2"/>
    <x v="0"/>
    <x v="0"/>
  </r>
  <r>
    <x v="182"/>
    <x v="19"/>
    <x v="24"/>
    <x v="16"/>
    <x v="22"/>
    <x v="2"/>
    <x v="2"/>
    <x v="0"/>
    <x v="0"/>
  </r>
  <r>
    <x v="183"/>
    <x v="1"/>
    <x v="7"/>
    <x v="7"/>
    <x v="6"/>
    <x v="1"/>
    <x v="1"/>
    <x v="1"/>
    <x v="4"/>
  </r>
  <r>
    <x v="184"/>
    <x v="24"/>
    <x v="21"/>
    <x v="7"/>
    <x v="6"/>
    <x v="2"/>
    <x v="2"/>
    <x v="1"/>
    <x v="4"/>
  </r>
  <r>
    <x v="185"/>
    <x v="15"/>
    <x v="31"/>
    <x v="13"/>
    <x v="15"/>
    <x v="3"/>
    <x v="2"/>
    <x v="0"/>
    <x v="3"/>
  </r>
  <r>
    <x v="186"/>
    <x v="29"/>
    <x v="7"/>
    <x v="7"/>
    <x v="6"/>
    <x v="0"/>
    <x v="1"/>
    <x v="1"/>
    <x v="4"/>
  </r>
  <r>
    <x v="187"/>
    <x v="5"/>
    <x v="5"/>
    <x v="7"/>
    <x v="6"/>
    <x v="0"/>
    <x v="4"/>
    <x v="1"/>
    <x v="4"/>
  </r>
  <r>
    <x v="188"/>
    <x v="15"/>
    <x v="2"/>
    <x v="2"/>
    <x v="9"/>
    <x v="1"/>
    <x v="3"/>
    <x v="0"/>
    <x v="1"/>
  </r>
  <r>
    <x v="189"/>
    <x v="22"/>
    <x v="7"/>
    <x v="7"/>
    <x v="6"/>
    <x v="2"/>
    <x v="1"/>
    <x v="1"/>
    <x v="4"/>
  </r>
  <r>
    <x v="190"/>
    <x v="4"/>
    <x v="14"/>
    <x v="15"/>
    <x v="6"/>
    <x v="0"/>
    <x v="1"/>
    <x v="0"/>
    <x v="3"/>
  </r>
  <r>
    <x v="191"/>
    <x v="1"/>
    <x v="20"/>
    <x v="7"/>
    <x v="6"/>
    <x v="2"/>
    <x v="0"/>
    <x v="1"/>
    <x v="4"/>
  </r>
  <r>
    <x v="192"/>
    <x v="18"/>
    <x v="26"/>
    <x v="16"/>
    <x v="30"/>
    <x v="2"/>
    <x v="2"/>
    <x v="0"/>
    <x v="3"/>
  </r>
  <r>
    <x v="193"/>
    <x v="29"/>
    <x v="31"/>
    <x v="29"/>
    <x v="27"/>
    <x v="1"/>
    <x v="4"/>
    <x v="0"/>
    <x v="3"/>
  </r>
  <r>
    <x v="194"/>
    <x v="3"/>
    <x v="3"/>
    <x v="7"/>
    <x v="6"/>
    <x v="2"/>
    <x v="3"/>
    <x v="1"/>
    <x v="4"/>
  </r>
  <r>
    <x v="195"/>
    <x v="11"/>
    <x v="25"/>
    <x v="7"/>
    <x v="6"/>
    <x v="0"/>
    <x v="0"/>
    <x v="1"/>
    <x v="4"/>
  </r>
  <r>
    <x v="196"/>
    <x v="4"/>
    <x v="4"/>
    <x v="28"/>
    <x v="33"/>
    <x v="2"/>
    <x v="3"/>
    <x v="0"/>
    <x v="1"/>
  </r>
  <r>
    <x v="197"/>
    <x v="6"/>
    <x v="25"/>
    <x v="14"/>
    <x v="15"/>
    <x v="2"/>
    <x v="4"/>
    <x v="0"/>
    <x v="1"/>
  </r>
  <r>
    <x v="198"/>
    <x v="21"/>
    <x v="19"/>
    <x v="21"/>
    <x v="34"/>
    <x v="2"/>
    <x v="3"/>
    <x v="0"/>
    <x v="2"/>
  </r>
  <r>
    <x v="199"/>
    <x v="28"/>
    <x v="21"/>
    <x v="0"/>
    <x v="20"/>
    <x v="1"/>
    <x v="0"/>
    <x v="0"/>
    <x v="1"/>
  </r>
  <r>
    <x v="200"/>
    <x v="26"/>
    <x v="18"/>
    <x v="24"/>
    <x v="34"/>
    <x v="1"/>
    <x v="0"/>
    <x v="0"/>
    <x v="3"/>
  </r>
  <r>
    <x v="201"/>
    <x v="18"/>
    <x v="17"/>
    <x v="24"/>
    <x v="6"/>
    <x v="3"/>
    <x v="2"/>
    <x v="0"/>
    <x v="5"/>
  </r>
  <r>
    <x v="202"/>
    <x v="16"/>
    <x v="16"/>
    <x v="15"/>
    <x v="19"/>
    <x v="1"/>
    <x v="2"/>
    <x v="0"/>
    <x v="0"/>
  </r>
  <r>
    <x v="203"/>
    <x v="27"/>
    <x v="17"/>
    <x v="24"/>
    <x v="6"/>
    <x v="3"/>
    <x v="3"/>
    <x v="0"/>
    <x v="1"/>
  </r>
  <r>
    <x v="204"/>
    <x v="17"/>
    <x v="7"/>
    <x v="7"/>
    <x v="6"/>
    <x v="2"/>
    <x v="3"/>
    <x v="1"/>
    <x v="4"/>
  </r>
  <r>
    <x v="205"/>
    <x v="1"/>
    <x v="20"/>
    <x v="32"/>
    <x v="35"/>
    <x v="2"/>
    <x v="4"/>
    <x v="0"/>
    <x v="2"/>
  </r>
  <r>
    <x v="206"/>
    <x v="20"/>
    <x v="7"/>
    <x v="7"/>
    <x v="6"/>
    <x v="1"/>
    <x v="4"/>
    <x v="1"/>
    <x v="4"/>
  </r>
  <r>
    <x v="207"/>
    <x v="27"/>
    <x v="18"/>
    <x v="27"/>
    <x v="34"/>
    <x v="0"/>
    <x v="1"/>
    <x v="0"/>
    <x v="3"/>
  </r>
  <r>
    <x v="208"/>
    <x v="0"/>
    <x v="0"/>
    <x v="0"/>
    <x v="6"/>
    <x v="0"/>
    <x v="0"/>
    <x v="0"/>
    <x v="0"/>
  </r>
  <r>
    <x v="209"/>
    <x v="27"/>
    <x v="18"/>
    <x v="27"/>
    <x v="6"/>
    <x v="3"/>
    <x v="0"/>
    <x v="0"/>
    <x v="3"/>
  </r>
  <r>
    <x v="210"/>
    <x v="18"/>
    <x v="26"/>
    <x v="27"/>
    <x v="34"/>
    <x v="1"/>
    <x v="2"/>
    <x v="0"/>
    <x v="1"/>
  </r>
  <r>
    <x v="211"/>
    <x v="11"/>
    <x v="25"/>
    <x v="7"/>
    <x v="6"/>
    <x v="1"/>
    <x v="0"/>
    <x v="1"/>
    <x v="4"/>
  </r>
  <r>
    <x v="212"/>
    <x v="14"/>
    <x v="16"/>
    <x v="7"/>
    <x v="6"/>
    <x v="0"/>
    <x v="0"/>
    <x v="1"/>
    <x v="4"/>
  </r>
  <r>
    <x v="213"/>
    <x v="20"/>
    <x v="21"/>
    <x v="22"/>
    <x v="6"/>
    <x v="2"/>
    <x v="1"/>
    <x v="0"/>
    <x v="2"/>
  </r>
  <r>
    <x v="214"/>
    <x v="14"/>
    <x v="7"/>
    <x v="7"/>
    <x v="6"/>
    <x v="3"/>
    <x v="3"/>
    <x v="1"/>
    <x v="4"/>
  </r>
  <r>
    <x v="215"/>
    <x v="16"/>
    <x v="16"/>
    <x v="4"/>
    <x v="6"/>
    <x v="2"/>
    <x v="2"/>
    <x v="0"/>
    <x v="5"/>
  </r>
  <r>
    <x v="216"/>
    <x v="15"/>
    <x v="2"/>
    <x v="2"/>
    <x v="2"/>
    <x v="1"/>
    <x v="2"/>
    <x v="0"/>
    <x v="1"/>
  </r>
  <r>
    <x v="217"/>
    <x v="29"/>
    <x v="31"/>
    <x v="13"/>
    <x v="6"/>
    <x v="0"/>
    <x v="3"/>
    <x v="0"/>
    <x v="1"/>
  </r>
  <r>
    <x v="218"/>
    <x v="4"/>
    <x v="14"/>
    <x v="15"/>
    <x v="24"/>
    <x v="2"/>
    <x v="0"/>
    <x v="0"/>
    <x v="3"/>
  </r>
  <r>
    <x v="219"/>
    <x v="22"/>
    <x v="7"/>
    <x v="7"/>
    <x v="6"/>
    <x v="1"/>
    <x v="3"/>
    <x v="1"/>
    <x v="4"/>
  </r>
  <r>
    <x v="220"/>
    <x v="4"/>
    <x v="14"/>
    <x v="28"/>
    <x v="33"/>
    <x v="3"/>
    <x v="3"/>
    <x v="0"/>
    <x v="1"/>
  </r>
  <r>
    <x v="221"/>
    <x v="12"/>
    <x v="12"/>
    <x v="7"/>
    <x v="6"/>
    <x v="3"/>
    <x v="4"/>
    <x v="1"/>
    <x v="4"/>
  </r>
  <r>
    <x v="222"/>
    <x v="3"/>
    <x v="19"/>
    <x v="7"/>
    <x v="6"/>
    <x v="0"/>
    <x v="0"/>
    <x v="1"/>
    <x v="4"/>
  </r>
  <r>
    <x v="223"/>
    <x v="5"/>
    <x v="5"/>
    <x v="5"/>
    <x v="34"/>
    <x v="3"/>
    <x v="1"/>
    <x v="0"/>
    <x v="3"/>
  </r>
  <r>
    <x v="224"/>
    <x v="0"/>
    <x v="7"/>
    <x v="7"/>
    <x v="6"/>
    <x v="2"/>
    <x v="3"/>
    <x v="1"/>
    <x v="4"/>
  </r>
  <r>
    <x v="225"/>
    <x v="0"/>
    <x v="9"/>
    <x v="9"/>
    <x v="23"/>
    <x v="1"/>
    <x v="4"/>
    <x v="0"/>
    <x v="3"/>
  </r>
  <r>
    <x v="226"/>
    <x v="17"/>
    <x v="7"/>
    <x v="7"/>
    <x v="6"/>
    <x v="2"/>
    <x v="3"/>
    <x v="1"/>
    <x v="4"/>
  </r>
  <r>
    <x v="227"/>
    <x v="29"/>
    <x v="31"/>
    <x v="29"/>
    <x v="6"/>
    <x v="3"/>
    <x v="1"/>
    <x v="0"/>
    <x v="3"/>
  </r>
  <r>
    <x v="228"/>
    <x v="10"/>
    <x v="11"/>
    <x v="11"/>
    <x v="5"/>
    <x v="0"/>
    <x v="2"/>
    <x v="0"/>
    <x v="3"/>
  </r>
  <r>
    <x v="229"/>
    <x v="14"/>
    <x v="16"/>
    <x v="30"/>
    <x v="6"/>
    <x v="2"/>
    <x v="0"/>
    <x v="0"/>
    <x v="3"/>
  </r>
  <r>
    <x v="230"/>
    <x v="15"/>
    <x v="2"/>
    <x v="2"/>
    <x v="2"/>
    <x v="3"/>
    <x v="4"/>
    <x v="0"/>
    <x v="1"/>
  </r>
  <r>
    <x v="231"/>
    <x v="20"/>
    <x v="21"/>
    <x v="22"/>
    <x v="23"/>
    <x v="1"/>
    <x v="0"/>
    <x v="0"/>
    <x v="2"/>
  </r>
  <r>
    <x v="232"/>
    <x v="6"/>
    <x v="13"/>
    <x v="29"/>
    <x v="15"/>
    <x v="3"/>
    <x v="1"/>
    <x v="0"/>
    <x v="5"/>
  </r>
  <r>
    <x v="233"/>
    <x v="13"/>
    <x v="9"/>
    <x v="9"/>
    <x v="13"/>
    <x v="3"/>
    <x v="2"/>
    <x v="0"/>
    <x v="5"/>
  </r>
  <r>
    <x v="234"/>
    <x v="16"/>
    <x v="1"/>
    <x v="30"/>
    <x v="6"/>
    <x v="1"/>
    <x v="3"/>
    <x v="0"/>
    <x v="1"/>
  </r>
  <r>
    <x v="235"/>
    <x v="0"/>
    <x v="7"/>
    <x v="7"/>
    <x v="6"/>
    <x v="2"/>
    <x v="0"/>
    <x v="1"/>
    <x v="4"/>
  </r>
  <r>
    <x v="236"/>
    <x v="0"/>
    <x v="7"/>
    <x v="7"/>
    <x v="6"/>
    <x v="0"/>
    <x v="1"/>
    <x v="1"/>
    <x v="4"/>
  </r>
  <r>
    <x v="237"/>
    <x v="29"/>
    <x v="15"/>
    <x v="7"/>
    <x v="6"/>
    <x v="2"/>
    <x v="0"/>
    <x v="1"/>
    <x v="4"/>
  </r>
  <r>
    <x v="238"/>
    <x v="15"/>
    <x v="7"/>
    <x v="7"/>
    <x v="6"/>
    <x v="3"/>
    <x v="4"/>
    <x v="1"/>
    <x v="4"/>
  </r>
  <r>
    <x v="239"/>
    <x v="10"/>
    <x v="7"/>
    <x v="7"/>
    <x v="6"/>
    <x v="1"/>
    <x v="1"/>
    <x v="1"/>
    <x v="4"/>
  </r>
  <r>
    <x v="240"/>
    <x v="28"/>
    <x v="0"/>
    <x v="22"/>
    <x v="6"/>
    <x v="0"/>
    <x v="1"/>
    <x v="0"/>
    <x v="3"/>
  </r>
  <r>
    <x v="241"/>
    <x v="1"/>
    <x v="1"/>
    <x v="7"/>
    <x v="6"/>
    <x v="1"/>
    <x v="1"/>
    <x v="1"/>
    <x v="4"/>
  </r>
  <r>
    <x v="242"/>
    <x v="4"/>
    <x v="7"/>
    <x v="7"/>
    <x v="6"/>
    <x v="0"/>
    <x v="2"/>
    <x v="1"/>
    <x v="4"/>
  </r>
  <r>
    <x v="243"/>
    <x v="28"/>
    <x v="7"/>
    <x v="7"/>
    <x v="6"/>
    <x v="0"/>
    <x v="4"/>
    <x v="1"/>
    <x v="4"/>
  </r>
  <r>
    <x v="244"/>
    <x v="22"/>
    <x v="8"/>
    <x v="7"/>
    <x v="6"/>
    <x v="3"/>
    <x v="0"/>
    <x v="1"/>
    <x v="4"/>
  </r>
  <r>
    <x v="245"/>
    <x v="15"/>
    <x v="2"/>
    <x v="7"/>
    <x v="6"/>
    <x v="0"/>
    <x v="0"/>
    <x v="1"/>
    <x v="4"/>
  </r>
  <r>
    <x v="246"/>
    <x v="11"/>
    <x v="31"/>
    <x v="29"/>
    <x v="6"/>
    <x v="1"/>
    <x v="3"/>
    <x v="0"/>
    <x v="1"/>
  </r>
  <r>
    <x v="247"/>
    <x v="28"/>
    <x v="7"/>
    <x v="7"/>
    <x v="6"/>
    <x v="2"/>
    <x v="0"/>
    <x v="1"/>
    <x v="4"/>
  </r>
  <r>
    <x v="248"/>
    <x v="19"/>
    <x v="7"/>
    <x v="7"/>
    <x v="6"/>
    <x v="3"/>
    <x v="1"/>
    <x v="1"/>
    <x v="4"/>
  </r>
  <r>
    <x v="249"/>
    <x v="23"/>
    <x v="4"/>
    <x v="4"/>
    <x v="6"/>
    <x v="1"/>
    <x v="4"/>
    <x v="0"/>
    <x v="3"/>
  </r>
  <r>
    <x v="250"/>
    <x v="25"/>
    <x v="30"/>
    <x v="26"/>
    <x v="6"/>
    <x v="1"/>
    <x v="0"/>
    <x v="0"/>
    <x v="3"/>
  </r>
  <r>
    <x v="251"/>
    <x v="7"/>
    <x v="12"/>
    <x v="6"/>
    <x v="15"/>
    <x v="0"/>
    <x v="2"/>
    <x v="0"/>
    <x v="1"/>
  </r>
  <r>
    <x v="252"/>
    <x v="27"/>
    <x v="17"/>
    <x v="24"/>
    <x v="34"/>
    <x v="0"/>
    <x v="2"/>
    <x v="0"/>
    <x v="1"/>
  </r>
  <r>
    <x v="253"/>
    <x v="22"/>
    <x v="7"/>
    <x v="7"/>
    <x v="6"/>
    <x v="1"/>
    <x v="4"/>
    <x v="1"/>
    <x v="4"/>
  </r>
  <r>
    <x v="254"/>
    <x v="23"/>
    <x v="4"/>
    <x v="4"/>
    <x v="33"/>
    <x v="0"/>
    <x v="3"/>
    <x v="0"/>
    <x v="3"/>
  </r>
  <r>
    <x v="255"/>
    <x v="19"/>
    <x v="7"/>
    <x v="7"/>
    <x v="6"/>
    <x v="3"/>
    <x v="3"/>
    <x v="1"/>
    <x v="4"/>
  </r>
  <r>
    <x v="256"/>
    <x v="5"/>
    <x v="27"/>
    <x v="5"/>
    <x v="5"/>
    <x v="1"/>
    <x v="4"/>
    <x v="0"/>
    <x v="3"/>
  </r>
  <r>
    <x v="257"/>
    <x v="28"/>
    <x v="0"/>
    <x v="22"/>
    <x v="0"/>
    <x v="3"/>
    <x v="3"/>
    <x v="0"/>
    <x v="3"/>
  </r>
  <r>
    <x v="258"/>
    <x v="28"/>
    <x v="29"/>
    <x v="0"/>
    <x v="6"/>
    <x v="1"/>
    <x v="3"/>
    <x v="0"/>
    <x v="1"/>
  </r>
  <r>
    <x v="259"/>
    <x v="15"/>
    <x v="15"/>
    <x v="33"/>
    <x v="30"/>
    <x v="2"/>
    <x v="3"/>
    <x v="0"/>
    <x v="5"/>
  </r>
  <r>
    <x v="260"/>
    <x v="19"/>
    <x v="7"/>
    <x v="7"/>
    <x v="6"/>
    <x v="0"/>
    <x v="4"/>
    <x v="1"/>
    <x v="4"/>
  </r>
  <r>
    <x v="261"/>
    <x v="23"/>
    <x v="4"/>
    <x v="28"/>
    <x v="6"/>
    <x v="0"/>
    <x v="1"/>
    <x v="0"/>
    <x v="5"/>
  </r>
  <r>
    <x v="262"/>
    <x v="3"/>
    <x v="7"/>
    <x v="7"/>
    <x v="6"/>
    <x v="3"/>
    <x v="0"/>
    <x v="1"/>
    <x v="4"/>
  </r>
  <r>
    <x v="263"/>
    <x v="11"/>
    <x v="31"/>
    <x v="2"/>
    <x v="2"/>
    <x v="2"/>
    <x v="1"/>
    <x v="0"/>
    <x v="0"/>
  </r>
  <r>
    <x v="264"/>
    <x v="4"/>
    <x v="30"/>
    <x v="7"/>
    <x v="6"/>
    <x v="2"/>
    <x v="2"/>
    <x v="1"/>
    <x v="4"/>
  </r>
  <r>
    <x v="265"/>
    <x v="23"/>
    <x v="4"/>
    <x v="28"/>
    <x v="33"/>
    <x v="3"/>
    <x v="3"/>
    <x v="0"/>
    <x v="5"/>
  </r>
  <r>
    <x v="266"/>
    <x v="18"/>
    <x v="26"/>
    <x v="27"/>
    <x v="25"/>
    <x v="1"/>
    <x v="1"/>
    <x v="0"/>
    <x v="1"/>
  </r>
  <r>
    <x v="267"/>
    <x v="27"/>
    <x v="17"/>
    <x v="27"/>
    <x v="30"/>
    <x v="3"/>
    <x v="3"/>
    <x v="0"/>
    <x v="3"/>
  </r>
  <r>
    <x v="268"/>
    <x v="20"/>
    <x v="8"/>
    <x v="19"/>
    <x v="7"/>
    <x v="2"/>
    <x v="1"/>
    <x v="0"/>
    <x v="1"/>
  </r>
  <r>
    <x v="269"/>
    <x v="27"/>
    <x v="7"/>
    <x v="7"/>
    <x v="6"/>
    <x v="2"/>
    <x v="2"/>
    <x v="1"/>
    <x v="4"/>
  </r>
  <r>
    <x v="270"/>
    <x v="21"/>
    <x v="19"/>
    <x v="21"/>
    <x v="16"/>
    <x v="0"/>
    <x v="2"/>
    <x v="0"/>
    <x v="2"/>
  </r>
  <r>
    <x v="271"/>
    <x v="12"/>
    <x v="22"/>
    <x v="7"/>
    <x v="6"/>
    <x v="2"/>
    <x v="2"/>
    <x v="1"/>
    <x v="4"/>
  </r>
  <r>
    <x v="272"/>
    <x v="16"/>
    <x v="32"/>
    <x v="1"/>
    <x v="11"/>
    <x v="1"/>
    <x v="0"/>
    <x v="0"/>
    <x v="3"/>
  </r>
  <r>
    <x v="273"/>
    <x v="28"/>
    <x v="0"/>
    <x v="0"/>
    <x v="6"/>
    <x v="3"/>
    <x v="1"/>
    <x v="0"/>
    <x v="1"/>
  </r>
  <r>
    <x v="274"/>
    <x v="2"/>
    <x v="24"/>
    <x v="16"/>
    <x v="25"/>
    <x v="3"/>
    <x v="2"/>
    <x v="0"/>
    <x v="5"/>
  </r>
  <r>
    <x v="275"/>
    <x v="2"/>
    <x v="26"/>
    <x v="27"/>
    <x v="34"/>
    <x v="3"/>
    <x v="2"/>
    <x v="0"/>
    <x v="0"/>
  </r>
  <r>
    <x v="276"/>
    <x v="11"/>
    <x v="25"/>
    <x v="29"/>
    <x v="6"/>
    <x v="3"/>
    <x v="2"/>
    <x v="0"/>
    <x v="1"/>
  </r>
  <r>
    <x v="277"/>
    <x v="9"/>
    <x v="10"/>
    <x v="7"/>
    <x v="6"/>
    <x v="1"/>
    <x v="2"/>
    <x v="1"/>
    <x v="4"/>
  </r>
  <r>
    <x v="278"/>
    <x v="28"/>
    <x v="29"/>
    <x v="7"/>
    <x v="6"/>
    <x v="0"/>
    <x v="0"/>
    <x v="1"/>
    <x v="4"/>
  </r>
  <r>
    <x v="279"/>
    <x v="21"/>
    <x v="11"/>
    <x v="11"/>
    <x v="6"/>
    <x v="0"/>
    <x v="4"/>
    <x v="0"/>
    <x v="1"/>
  </r>
  <r>
    <x v="280"/>
    <x v="14"/>
    <x v="32"/>
    <x v="4"/>
    <x v="11"/>
    <x v="1"/>
    <x v="3"/>
    <x v="0"/>
    <x v="1"/>
  </r>
  <r>
    <x v="281"/>
    <x v="21"/>
    <x v="3"/>
    <x v="7"/>
    <x v="6"/>
    <x v="0"/>
    <x v="3"/>
    <x v="1"/>
    <x v="4"/>
  </r>
  <r>
    <x v="282"/>
    <x v="11"/>
    <x v="7"/>
    <x v="7"/>
    <x v="6"/>
    <x v="0"/>
    <x v="1"/>
    <x v="1"/>
    <x v="4"/>
  </r>
  <r>
    <x v="283"/>
    <x v="4"/>
    <x v="30"/>
    <x v="26"/>
    <x v="8"/>
    <x v="1"/>
    <x v="4"/>
    <x v="0"/>
    <x v="5"/>
  </r>
  <r>
    <x v="284"/>
    <x v="1"/>
    <x v="32"/>
    <x v="1"/>
    <x v="31"/>
    <x v="3"/>
    <x v="1"/>
    <x v="0"/>
    <x v="1"/>
  </r>
  <r>
    <x v="285"/>
    <x v="14"/>
    <x v="16"/>
    <x v="7"/>
    <x v="6"/>
    <x v="0"/>
    <x v="1"/>
    <x v="1"/>
    <x v="4"/>
  </r>
  <r>
    <x v="286"/>
    <x v="20"/>
    <x v="8"/>
    <x v="10"/>
    <x v="26"/>
    <x v="1"/>
    <x v="0"/>
    <x v="0"/>
    <x v="0"/>
  </r>
  <r>
    <x v="287"/>
    <x v="22"/>
    <x v="29"/>
    <x v="19"/>
    <x v="28"/>
    <x v="3"/>
    <x v="2"/>
    <x v="0"/>
    <x v="3"/>
  </r>
  <r>
    <x v="288"/>
    <x v="23"/>
    <x v="4"/>
    <x v="28"/>
    <x v="24"/>
    <x v="3"/>
    <x v="3"/>
    <x v="0"/>
    <x v="5"/>
  </r>
  <r>
    <x v="289"/>
    <x v="9"/>
    <x v="12"/>
    <x v="12"/>
    <x v="26"/>
    <x v="3"/>
    <x v="1"/>
    <x v="0"/>
    <x v="1"/>
  </r>
  <r>
    <x v="290"/>
    <x v="29"/>
    <x v="13"/>
    <x v="14"/>
    <x v="18"/>
    <x v="3"/>
    <x v="0"/>
    <x v="0"/>
    <x v="2"/>
  </r>
  <r>
    <x v="291"/>
    <x v="22"/>
    <x v="8"/>
    <x v="10"/>
    <x v="10"/>
    <x v="2"/>
    <x v="3"/>
    <x v="0"/>
    <x v="5"/>
  </r>
  <r>
    <x v="292"/>
    <x v="13"/>
    <x v="7"/>
    <x v="7"/>
    <x v="6"/>
    <x v="2"/>
    <x v="4"/>
    <x v="1"/>
    <x v="4"/>
  </r>
  <r>
    <x v="293"/>
    <x v="22"/>
    <x v="29"/>
    <x v="19"/>
    <x v="0"/>
    <x v="0"/>
    <x v="1"/>
    <x v="0"/>
    <x v="3"/>
  </r>
  <r>
    <x v="294"/>
    <x v="3"/>
    <x v="3"/>
    <x v="3"/>
    <x v="17"/>
    <x v="1"/>
    <x v="4"/>
    <x v="0"/>
    <x v="0"/>
  </r>
  <r>
    <x v="295"/>
    <x v="6"/>
    <x v="7"/>
    <x v="7"/>
    <x v="6"/>
    <x v="2"/>
    <x v="2"/>
    <x v="1"/>
    <x v="4"/>
  </r>
  <r>
    <x v="296"/>
    <x v="14"/>
    <x v="4"/>
    <x v="4"/>
    <x v="6"/>
    <x v="1"/>
    <x v="2"/>
    <x v="0"/>
    <x v="1"/>
  </r>
  <r>
    <x v="297"/>
    <x v="24"/>
    <x v="23"/>
    <x v="17"/>
    <x v="6"/>
    <x v="0"/>
    <x v="3"/>
    <x v="0"/>
    <x v="3"/>
  </r>
  <r>
    <x v="298"/>
    <x v="15"/>
    <x v="31"/>
    <x v="2"/>
    <x v="27"/>
    <x v="2"/>
    <x v="3"/>
    <x v="0"/>
    <x v="1"/>
  </r>
  <r>
    <x v="299"/>
    <x v="11"/>
    <x v="13"/>
    <x v="13"/>
    <x v="15"/>
    <x v="1"/>
    <x v="0"/>
    <x v="0"/>
    <x v="5"/>
  </r>
  <r>
    <x v="300"/>
    <x v="20"/>
    <x v="29"/>
    <x v="19"/>
    <x v="20"/>
    <x v="2"/>
    <x v="3"/>
    <x v="0"/>
    <x v="1"/>
  </r>
  <r>
    <x v="301"/>
    <x v="15"/>
    <x v="2"/>
    <x v="2"/>
    <x v="6"/>
    <x v="2"/>
    <x v="3"/>
    <x v="0"/>
    <x v="1"/>
  </r>
  <r>
    <x v="302"/>
    <x v="8"/>
    <x v="22"/>
    <x v="25"/>
    <x v="18"/>
    <x v="2"/>
    <x v="4"/>
    <x v="0"/>
    <x v="5"/>
  </r>
  <r>
    <x v="303"/>
    <x v="20"/>
    <x v="8"/>
    <x v="19"/>
    <x v="7"/>
    <x v="0"/>
    <x v="2"/>
    <x v="0"/>
    <x v="1"/>
  </r>
  <r>
    <x v="304"/>
    <x v="20"/>
    <x v="21"/>
    <x v="7"/>
    <x v="6"/>
    <x v="3"/>
    <x v="3"/>
    <x v="1"/>
    <x v="4"/>
  </r>
  <r>
    <x v="305"/>
    <x v="27"/>
    <x v="5"/>
    <x v="21"/>
    <x v="16"/>
    <x v="2"/>
    <x v="2"/>
    <x v="0"/>
    <x v="0"/>
  </r>
  <r>
    <x v="306"/>
    <x v="27"/>
    <x v="17"/>
    <x v="27"/>
    <x v="22"/>
    <x v="2"/>
    <x v="4"/>
    <x v="0"/>
    <x v="3"/>
  </r>
  <r>
    <x v="307"/>
    <x v="27"/>
    <x v="5"/>
    <x v="24"/>
    <x v="22"/>
    <x v="3"/>
    <x v="2"/>
    <x v="0"/>
    <x v="1"/>
  </r>
  <r>
    <x v="308"/>
    <x v="2"/>
    <x v="24"/>
    <x v="23"/>
    <x v="25"/>
    <x v="0"/>
    <x v="3"/>
    <x v="0"/>
    <x v="1"/>
  </r>
  <r>
    <x v="309"/>
    <x v="11"/>
    <x v="13"/>
    <x v="29"/>
    <x v="15"/>
    <x v="1"/>
    <x v="1"/>
    <x v="0"/>
    <x v="1"/>
  </r>
  <r>
    <x v="310"/>
    <x v="15"/>
    <x v="15"/>
    <x v="2"/>
    <x v="6"/>
    <x v="1"/>
    <x v="2"/>
    <x v="0"/>
    <x v="1"/>
  </r>
  <r>
    <x v="311"/>
    <x v="10"/>
    <x v="28"/>
    <x v="34"/>
    <x v="17"/>
    <x v="2"/>
    <x v="0"/>
    <x v="0"/>
    <x v="5"/>
  </r>
  <r>
    <x v="312"/>
    <x v="22"/>
    <x v="7"/>
    <x v="7"/>
    <x v="6"/>
    <x v="3"/>
    <x v="1"/>
    <x v="1"/>
    <x v="4"/>
  </r>
  <r>
    <x v="313"/>
    <x v="11"/>
    <x v="13"/>
    <x v="29"/>
    <x v="6"/>
    <x v="1"/>
    <x v="3"/>
    <x v="0"/>
    <x v="1"/>
  </r>
  <r>
    <x v="314"/>
    <x v="21"/>
    <x v="11"/>
    <x v="11"/>
    <x v="6"/>
    <x v="3"/>
    <x v="0"/>
    <x v="0"/>
    <x v="1"/>
  </r>
  <r>
    <x v="315"/>
    <x v="4"/>
    <x v="7"/>
    <x v="7"/>
    <x v="6"/>
    <x v="1"/>
    <x v="3"/>
    <x v="1"/>
    <x v="4"/>
  </r>
  <r>
    <x v="316"/>
    <x v="21"/>
    <x v="11"/>
    <x v="3"/>
    <x v="21"/>
    <x v="2"/>
    <x v="0"/>
    <x v="0"/>
    <x v="5"/>
  </r>
  <r>
    <x v="317"/>
    <x v="20"/>
    <x v="29"/>
    <x v="0"/>
    <x v="6"/>
    <x v="3"/>
    <x v="0"/>
    <x v="0"/>
    <x v="3"/>
  </r>
  <r>
    <x v="318"/>
    <x v="23"/>
    <x v="4"/>
    <x v="4"/>
    <x v="11"/>
    <x v="2"/>
    <x v="2"/>
    <x v="0"/>
    <x v="3"/>
  </r>
  <r>
    <x v="319"/>
    <x v="22"/>
    <x v="29"/>
    <x v="8"/>
    <x v="10"/>
    <x v="0"/>
    <x v="4"/>
    <x v="0"/>
    <x v="1"/>
  </r>
  <r>
    <x v="320"/>
    <x v="26"/>
    <x v="18"/>
    <x v="27"/>
    <x v="30"/>
    <x v="3"/>
    <x v="1"/>
    <x v="0"/>
    <x v="2"/>
  </r>
  <r>
    <x v="321"/>
    <x v="16"/>
    <x v="32"/>
    <x v="7"/>
    <x v="6"/>
    <x v="0"/>
    <x v="1"/>
    <x v="1"/>
    <x v="4"/>
  </r>
  <r>
    <x v="322"/>
    <x v="23"/>
    <x v="4"/>
    <x v="7"/>
    <x v="6"/>
    <x v="0"/>
    <x v="0"/>
    <x v="1"/>
    <x v="4"/>
  </r>
  <r>
    <x v="323"/>
    <x v="16"/>
    <x v="16"/>
    <x v="30"/>
    <x v="33"/>
    <x v="0"/>
    <x v="2"/>
    <x v="0"/>
    <x v="1"/>
  </r>
  <r>
    <x v="324"/>
    <x v="0"/>
    <x v="7"/>
    <x v="7"/>
    <x v="6"/>
    <x v="2"/>
    <x v="1"/>
    <x v="1"/>
    <x v="4"/>
  </r>
  <r>
    <x v="325"/>
    <x v="24"/>
    <x v="7"/>
    <x v="7"/>
    <x v="6"/>
    <x v="2"/>
    <x v="1"/>
    <x v="1"/>
    <x v="4"/>
  </r>
  <r>
    <x v="326"/>
    <x v="4"/>
    <x v="7"/>
    <x v="7"/>
    <x v="6"/>
    <x v="2"/>
    <x v="2"/>
    <x v="1"/>
    <x v="4"/>
  </r>
  <r>
    <x v="327"/>
    <x v="9"/>
    <x v="12"/>
    <x v="6"/>
    <x v="26"/>
    <x v="2"/>
    <x v="0"/>
    <x v="0"/>
    <x v="5"/>
  </r>
  <r>
    <x v="328"/>
    <x v="1"/>
    <x v="32"/>
    <x v="4"/>
    <x v="6"/>
    <x v="1"/>
    <x v="4"/>
    <x v="0"/>
    <x v="0"/>
  </r>
  <r>
    <x v="329"/>
    <x v="12"/>
    <x v="22"/>
    <x v="8"/>
    <x v="0"/>
    <x v="1"/>
    <x v="2"/>
    <x v="0"/>
    <x v="2"/>
  </r>
  <r>
    <x v="330"/>
    <x v="28"/>
    <x v="29"/>
    <x v="19"/>
    <x v="28"/>
    <x v="3"/>
    <x v="0"/>
    <x v="0"/>
    <x v="5"/>
  </r>
  <r>
    <x v="331"/>
    <x v="22"/>
    <x v="8"/>
    <x v="7"/>
    <x v="6"/>
    <x v="3"/>
    <x v="4"/>
    <x v="1"/>
    <x v="4"/>
  </r>
  <r>
    <x v="332"/>
    <x v="8"/>
    <x v="10"/>
    <x v="12"/>
    <x v="18"/>
    <x v="0"/>
    <x v="0"/>
    <x v="0"/>
    <x v="0"/>
  </r>
  <r>
    <x v="333"/>
    <x v="15"/>
    <x v="31"/>
    <x v="13"/>
    <x v="14"/>
    <x v="0"/>
    <x v="3"/>
    <x v="0"/>
    <x v="3"/>
  </r>
  <r>
    <x v="334"/>
    <x v="24"/>
    <x v="0"/>
    <x v="17"/>
    <x v="23"/>
    <x v="1"/>
    <x v="2"/>
    <x v="0"/>
    <x v="3"/>
  </r>
  <r>
    <x v="335"/>
    <x v="7"/>
    <x v="25"/>
    <x v="14"/>
    <x v="18"/>
    <x v="0"/>
    <x v="1"/>
    <x v="0"/>
    <x v="5"/>
  </r>
  <r>
    <x v="336"/>
    <x v="17"/>
    <x v="24"/>
    <x v="7"/>
    <x v="6"/>
    <x v="1"/>
    <x v="1"/>
    <x v="1"/>
    <x v="4"/>
  </r>
  <r>
    <x v="337"/>
    <x v="24"/>
    <x v="21"/>
    <x v="7"/>
    <x v="6"/>
    <x v="0"/>
    <x v="1"/>
    <x v="1"/>
    <x v="4"/>
  </r>
  <r>
    <x v="338"/>
    <x v="9"/>
    <x v="10"/>
    <x v="7"/>
    <x v="6"/>
    <x v="1"/>
    <x v="4"/>
    <x v="1"/>
    <x v="4"/>
  </r>
  <r>
    <x v="339"/>
    <x v="29"/>
    <x v="7"/>
    <x v="7"/>
    <x v="6"/>
    <x v="2"/>
    <x v="3"/>
    <x v="1"/>
    <x v="4"/>
  </r>
  <r>
    <x v="340"/>
    <x v="23"/>
    <x v="7"/>
    <x v="7"/>
    <x v="6"/>
    <x v="0"/>
    <x v="2"/>
    <x v="1"/>
    <x v="4"/>
  </r>
  <r>
    <x v="341"/>
    <x v="3"/>
    <x v="27"/>
    <x v="7"/>
    <x v="6"/>
    <x v="0"/>
    <x v="1"/>
    <x v="1"/>
    <x v="4"/>
  </r>
  <r>
    <x v="342"/>
    <x v="11"/>
    <x v="25"/>
    <x v="6"/>
    <x v="6"/>
    <x v="1"/>
    <x v="3"/>
    <x v="0"/>
    <x v="2"/>
  </r>
  <r>
    <x v="343"/>
    <x v="29"/>
    <x v="7"/>
    <x v="7"/>
    <x v="6"/>
    <x v="1"/>
    <x v="0"/>
    <x v="1"/>
    <x v="4"/>
  </r>
  <r>
    <x v="344"/>
    <x v="27"/>
    <x v="17"/>
    <x v="16"/>
    <x v="22"/>
    <x v="1"/>
    <x v="1"/>
    <x v="0"/>
    <x v="2"/>
  </r>
  <r>
    <x v="345"/>
    <x v="23"/>
    <x v="14"/>
    <x v="26"/>
    <x v="23"/>
    <x v="3"/>
    <x v="4"/>
    <x v="0"/>
    <x v="0"/>
  </r>
  <r>
    <x v="346"/>
    <x v="27"/>
    <x v="5"/>
    <x v="21"/>
    <x v="16"/>
    <x v="0"/>
    <x v="4"/>
    <x v="0"/>
    <x v="0"/>
  </r>
  <r>
    <x v="347"/>
    <x v="15"/>
    <x v="31"/>
    <x v="13"/>
    <x v="14"/>
    <x v="0"/>
    <x v="0"/>
    <x v="0"/>
    <x v="3"/>
  </r>
  <r>
    <x v="348"/>
    <x v="28"/>
    <x v="21"/>
    <x v="19"/>
    <x v="28"/>
    <x v="1"/>
    <x v="1"/>
    <x v="0"/>
    <x v="5"/>
  </r>
  <r>
    <x v="349"/>
    <x v="8"/>
    <x v="22"/>
    <x v="10"/>
    <x v="10"/>
    <x v="0"/>
    <x v="0"/>
    <x v="0"/>
    <x v="1"/>
  </r>
  <r>
    <x v="350"/>
    <x v="6"/>
    <x v="7"/>
    <x v="7"/>
    <x v="6"/>
    <x v="1"/>
    <x v="1"/>
    <x v="1"/>
    <x v="4"/>
  </r>
  <r>
    <x v="351"/>
    <x v="11"/>
    <x v="13"/>
    <x v="29"/>
    <x v="15"/>
    <x v="1"/>
    <x v="0"/>
    <x v="0"/>
    <x v="1"/>
  </r>
  <r>
    <x v="352"/>
    <x v="13"/>
    <x v="7"/>
    <x v="7"/>
    <x v="6"/>
    <x v="3"/>
    <x v="2"/>
    <x v="1"/>
    <x v="4"/>
  </r>
  <r>
    <x v="353"/>
    <x v="12"/>
    <x v="10"/>
    <x v="10"/>
    <x v="28"/>
    <x v="1"/>
    <x v="1"/>
    <x v="0"/>
    <x v="3"/>
  </r>
  <r>
    <x v="354"/>
    <x v="2"/>
    <x v="26"/>
    <x v="16"/>
    <x v="2"/>
    <x v="2"/>
    <x v="1"/>
    <x v="0"/>
    <x v="5"/>
  </r>
  <r>
    <x v="355"/>
    <x v="4"/>
    <x v="4"/>
    <x v="4"/>
    <x v="4"/>
    <x v="1"/>
    <x v="1"/>
    <x v="0"/>
    <x v="2"/>
  </r>
  <r>
    <x v="356"/>
    <x v="18"/>
    <x v="18"/>
    <x v="27"/>
    <x v="22"/>
    <x v="1"/>
    <x v="4"/>
    <x v="0"/>
    <x v="1"/>
  </r>
  <r>
    <x v="357"/>
    <x v="25"/>
    <x v="30"/>
    <x v="7"/>
    <x v="6"/>
    <x v="3"/>
    <x v="3"/>
    <x v="1"/>
    <x v="4"/>
  </r>
  <r>
    <x v="358"/>
    <x v="11"/>
    <x v="25"/>
    <x v="6"/>
    <x v="15"/>
    <x v="2"/>
    <x v="4"/>
    <x v="0"/>
    <x v="2"/>
  </r>
  <r>
    <x v="359"/>
    <x v="1"/>
    <x v="32"/>
    <x v="7"/>
    <x v="6"/>
    <x v="1"/>
    <x v="3"/>
    <x v="1"/>
    <x v="4"/>
  </r>
  <r>
    <x v="360"/>
    <x v="24"/>
    <x v="21"/>
    <x v="22"/>
    <x v="6"/>
    <x v="3"/>
    <x v="1"/>
    <x v="0"/>
    <x v="1"/>
  </r>
  <r>
    <x v="361"/>
    <x v="24"/>
    <x v="23"/>
    <x v="17"/>
    <x v="20"/>
    <x v="0"/>
    <x v="2"/>
    <x v="0"/>
    <x v="3"/>
  </r>
  <r>
    <x v="362"/>
    <x v="7"/>
    <x v="7"/>
    <x v="7"/>
    <x v="6"/>
    <x v="3"/>
    <x v="0"/>
    <x v="1"/>
    <x v="4"/>
  </r>
  <r>
    <x v="363"/>
    <x v="5"/>
    <x v="7"/>
    <x v="7"/>
    <x v="6"/>
    <x v="2"/>
    <x v="0"/>
    <x v="1"/>
    <x v="4"/>
  </r>
  <r>
    <x v="364"/>
    <x v="7"/>
    <x v="6"/>
    <x v="12"/>
    <x v="26"/>
    <x v="1"/>
    <x v="2"/>
    <x v="0"/>
    <x v="3"/>
  </r>
  <r>
    <x v="365"/>
    <x v="6"/>
    <x v="13"/>
    <x v="7"/>
    <x v="6"/>
    <x v="3"/>
    <x v="1"/>
    <x v="1"/>
    <x v="4"/>
  </r>
  <r>
    <x v="366"/>
    <x v="19"/>
    <x v="24"/>
    <x v="16"/>
    <x v="6"/>
    <x v="1"/>
    <x v="0"/>
    <x v="0"/>
    <x v="0"/>
  </r>
  <r>
    <x v="367"/>
    <x v="25"/>
    <x v="9"/>
    <x v="17"/>
    <x v="8"/>
    <x v="1"/>
    <x v="2"/>
    <x v="0"/>
    <x v="5"/>
  </r>
  <r>
    <x v="368"/>
    <x v="17"/>
    <x v="26"/>
    <x v="16"/>
    <x v="25"/>
    <x v="1"/>
    <x v="2"/>
    <x v="0"/>
    <x v="1"/>
  </r>
  <r>
    <x v="369"/>
    <x v="25"/>
    <x v="23"/>
    <x v="7"/>
    <x v="6"/>
    <x v="0"/>
    <x v="4"/>
    <x v="1"/>
    <x v="4"/>
  </r>
  <r>
    <x v="370"/>
    <x v="20"/>
    <x v="29"/>
    <x v="8"/>
    <x v="10"/>
    <x v="0"/>
    <x v="1"/>
    <x v="0"/>
    <x v="5"/>
  </r>
  <r>
    <x v="371"/>
    <x v="12"/>
    <x v="7"/>
    <x v="7"/>
    <x v="6"/>
    <x v="3"/>
    <x v="1"/>
    <x v="1"/>
    <x v="4"/>
  </r>
  <r>
    <x v="372"/>
    <x v="28"/>
    <x v="0"/>
    <x v="22"/>
    <x v="6"/>
    <x v="2"/>
    <x v="4"/>
    <x v="0"/>
    <x v="3"/>
  </r>
  <r>
    <x v="373"/>
    <x v="14"/>
    <x v="32"/>
    <x v="4"/>
    <x v="33"/>
    <x v="0"/>
    <x v="3"/>
    <x v="0"/>
    <x v="1"/>
  </r>
  <r>
    <x v="374"/>
    <x v="25"/>
    <x v="30"/>
    <x v="26"/>
    <x v="24"/>
    <x v="3"/>
    <x v="4"/>
    <x v="0"/>
    <x v="3"/>
  </r>
  <r>
    <x v="375"/>
    <x v="17"/>
    <x v="17"/>
    <x v="16"/>
    <x v="6"/>
    <x v="0"/>
    <x v="3"/>
    <x v="0"/>
    <x v="1"/>
  </r>
  <r>
    <x v="376"/>
    <x v="16"/>
    <x v="32"/>
    <x v="1"/>
    <x v="1"/>
    <x v="2"/>
    <x v="3"/>
    <x v="0"/>
    <x v="3"/>
  </r>
  <r>
    <x v="377"/>
    <x v="0"/>
    <x v="23"/>
    <x v="22"/>
    <x v="6"/>
    <x v="1"/>
    <x v="3"/>
    <x v="0"/>
    <x v="5"/>
  </r>
  <r>
    <x v="378"/>
    <x v="28"/>
    <x v="21"/>
    <x v="22"/>
    <x v="23"/>
    <x v="1"/>
    <x v="4"/>
    <x v="0"/>
    <x v="3"/>
  </r>
  <r>
    <x v="379"/>
    <x v="17"/>
    <x v="7"/>
    <x v="7"/>
    <x v="6"/>
    <x v="3"/>
    <x v="4"/>
    <x v="1"/>
    <x v="4"/>
  </r>
  <r>
    <x v="380"/>
    <x v="17"/>
    <x v="7"/>
    <x v="7"/>
    <x v="6"/>
    <x v="3"/>
    <x v="0"/>
    <x v="1"/>
    <x v="4"/>
  </r>
  <r>
    <x v="381"/>
    <x v="3"/>
    <x v="7"/>
    <x v="7"/>
    <x v="6"/>
    <x v="0"/>
    <x v="4"/>
    <x v="1"/>
    <x v="4"/>
  </r>
  <r>
    <x v="382"/>
    <x v="28"/>
    <x v="21"/>
    <x v="22"/>
    <x v="13"/>
    <x v="2"/>
    <x v="0"/>
    <x v="0"/>
    <x v="3"/>
  </r>
  <r>
    <x v="383"/>
    <x v="1"/>
    <x v="1"/>
    <x v="1"/>
    <x v="11"/>
    <x v="2"/>
    <x v="4"/>
    <x v="0"/>
    <x v="1"/>
  </r>
  <r>
    <x v="384"/>
    <x v="14"/>
    <x v="16"/>
    <x v="7"/>
    <x v="6"/>
    <x v="0"/>
    <x v="1"/>
    <x v="1"/>
    <x v="4"/>
  </r>
  <r>
    <x v="385"/>
    <x v="2"/>
    <x v="26"/>
    <x v="23"/>
    <x v="30"/>
    <x v="0"/>
    <x v="2"/>
    <x v="0"/>
    <x v="1"/>
  </r>
  <r>
    <x v="386"/>
    <x v="22"/>
    <x v="22"/>
    <x v="25"/>
    <x v="18"/>
    <x v="1"/>
    <x v="4"/>
    <x v="0"/>
    <x v="0"/>
  </r>
  <r>
    <x v="387"/>
    <x v="26"/>
    <x v="5"/>
    <x v="24"/>
    <x v="6"/>
    <x v="2"/>
    <x v="1"/>
    <x v="0"/>
    <x v="3"/>
  </r>
  <r>
    <x v="388"/>
    <x v="14"/>
    <x v="16"/>
    <x v="15"/>
    <x v="11"/>
    <x v="0"/>
    <x v="2"/>
    <x v="0"/>
    <x v="5"/>
  </r>
  <r>
    <x v="389"/>
    <x v="13"/>
    <x v="9"/>
    <x v="9"/>
    <x v="8"/>
    <x v="2"/>
    <x v="4"/>
    <x v="0"/>
    <x v="5"/>
  </r>
  <r>
    <x v="390"/>
    <x v="4"/>
    <x v="4"/>
    <x v="7"/>
    <x v="6"/>
    <x v="2"/>
    <x v="2"/>
    <x v="1"/>
    <x v="4"/>
  </r>
  <r>
    <x v="391"/>
    <x v="26"/>
    <x v="5"/>
    <x v="21"/>
    <x v="34"/>
    <x v="0"/>
    <x v="0"/>
    <x v="0"/>
    <x v="5"/>
  </r>
  <r>
    <x v="392"/>
    <x v="3"/>
    <x v="27"/>
    <x v="18"/>
    <x v="16"/>
    <x v="2"/>
    <x v="0"/>
    <x v="0"/>
    <x v="1"/>
  </r>
  <r>
    <x v="393"/>
    <x v="12"/>
    <x v="22"/>
    <x v="25"/>
    <x v="6"/>
    <x v="3"/>
    <x v="4"/>
    <x v="0"/>
    <x v="1"/>
  </r>
  <r>
    <x v="394"/>
    <x v="14"/>
    <x v="7"/>
    <x v="7"/>
    <x v="6"/>
    <x v="0"/>
    <x v="1"/>
    <x v="1"/>
    <x v="4"/>
  </r>
  <r>
    <x v="395"/>
    <x v="4"/>
    <x v="14"/>
    <x v="7"/>
    <x v="6"/>
    <x v="2"/>
    <x v="0"/>
    <x v="1"/>
    <x v="4"/>
  </r>
  <r>
    <x v="396"/>
    <x v="29"/>
    <x v="13"/>
    <x v="13"/>
    <x v="15"/>
    <x v="1"/>
    <x v="0"/>
    <x v="0"/>
    <x v="1"/>
  </r>
  <r>
    <x v="397"/>
    <x v="26"/>
    <x v="5"/>
    <x v="21"/>
    <x v="16"/>
    <x v="2"/>
    <x v="1"/>
    <x v="0"/>
    <x v="5"/>
  </r>
  <r>
    <x v="398"/>
    <x v="17"/>
    <x v="7"/>
    <x v="7"/>
    <x v="6"/>
    <x v="2"/>
    <x v="0"/>
    <x v="1"/>
    <x v="4"/>
  </r>
  <r>
    <x v="399"/>
    <x v="16"/>
    <x v="32"/>
    <x v="30"/>
    <x v="6"/>
    <x v="0"/>
    <x v="0"/>
    <x v="0"/>
    <x v="1"/>
  </r>
  <r>
    <x v="400"/>
    <x v="12"/>
    <x v="10"/>
    <x v="25"/>
    <x v="26"/>
    <x v="2"/>
    <x v="2"/>
    <x v="0"/>
    <x v="1"/>
  </r>
  <r>
    <x v="401"/>
    <x v="10"/>
    <x v="11"/>
    <x v="34"/>
    <x v="17"/>
    <x v="3"/>
    <x v="3"/>
    <x v="0"/>
    <x v="5"/>
  </r>
  <r>
    <x v="402"/>
    <x v="8"/>
    <x v="10"/>
    <x v="10"/>
    <x v="6"/>
    <x v="3"/>
    <x v="3"/>
    <x v="0"/>
    <x v="1"/>
  </r>
  <r>
    <x v="403"/>
    <x v="2"/>
    <x v="26"/>
    <x v="7"/>
    <x v="6"/>
    <x v="1"/>
    <x v="4"/>
    <x v="1"/>
    <x v="4"/>
  </r>
  <r>
    <x v="404"/>
    <x v="11"/>
    <x v="25"/>
    <x v="29"/>
    <x v="15"/>
    <x v="3"/>
    <x v="1"/>
    <x v="0"/>
    <x v="1"/>
  </r>
  <r>
    <x v="405"/>
    <x v="19"/>
    <x v="15"/>
    <x v="13"/>
    <x v="14"/>
    <x v="1"/>
    <x v="4"/>
    <x v="0"/>
    <x v="2"/>
  </r>
  <r>
    <x v="406"/>
    <x v="17"/>
    <x v="17"/>
    <x v="24"/>
    <x v="6"/>
    <x v="3"/>
    <x v="2"/>
    <x v="0"/>
    <x v="0"/>
  </r>
  <r>
    <x v="407"/>
    <x v="26"/>
    <x v="18"/>
    <x v="7"/>
    <x v="6"/>
    <x v="2"/>
    <x v="1"/>
    <x v="1"/>
    <x v="4"/>
  </r>
  <r>
    <x v="408"/>
    <x v="15"/>
    <x v="15"/>
    <x v="33"/>
    <x v="14"/>
    <x v="3"/>
    <x v="2"/>
    <x v="0"/>
    <x v="5"/>
  </r>
  <r>
    <x v="409"/>
    <x v="5"/>
    <x v="27"/>
    <x v="18"/>
    <x v="6"/>
    <x v="3"/>
    <x v="0"/>
    <x v="0"/>
    <x v="5"/>
  </r>
  <r>
    <x v="410"/>
    <x v="1"/>
    <x v="1"/>
    <x v="7"/>
    <x v="6"/>
    <x v="2"/>
    <x v="2"/>
    <x v="1"/>
    <x v="4"/>
  </r>
  <r>
    <x v="411"/>
    <x v="5"/>
    <x v="27"/>
    <x v="18"/>
    <x v="6"/>
    <x v="3"/>
    <x v="3"/>
    <x v="0"/>
    <x v="5"/>
  </r>
  <r>
    <x v="412"/>
    <x v="0"/>
    <x v="0"/>
    <x v="22"/>
    <x v="6"/>
    <x v="1"/>
    <x v="1"/>
    <x v="0"/>
    <x v="5"/>
  </r>
  <r>
    <x v="413"/>
    <x v="4"/>
    <x v="4"/>
    <x v="7"/>
    <x v="6"/>
    <x v="3"/>
    <x v="3"/>
    <x v="1"/>
    <x v="4"/>
  </r>
  <r>
    <x v="414"/>
    <x v="17"/>
    <x v="17"/>
    <x v="7"/>
    <x v="6"/>
    <x v="1"/>
    <x v="1"/>
    <x v="1"/>
    <x v="4"/>
  </r>
  <r>
    <x v="415"/>
    <x v="5"/>
    <x v="19"/>
    <x v="7"/>
    <x v="6"/>
    <x v="1"/>
    <x v="2"/>
    <x v="1"/>
    <x v="4"/>
  </r>
  <r>
    <x v="416"/>
    <x v="9"/>
    <x v="6"/>
    <x v="14"/>
    <x v="18"/>
    <x v="3"/>
    <x v="0"/>
    <x v="0"/>
    <x v="0"/>
  </r>
  <r>
    <x v="417"/>
    <x v="18"/>
    <x v="17"/>
    <x v="24"/>
    <x v="6"/>
    <x v="3"/>
    <x v="3"/>
    <x v="0"/>
    <x v="5"/>
  </r>
  <r>
    <x v="418"/>
    <x v="28"/>
    <x v="21"/>
    <x v="19"/>
    <x v="6"/>
    <x v="3"/>
    <x v="3"/>
    <x v="0"/>
    <x v="5"/>
  </r>
  <r>
    <x v="419"/>
    <x v="16"/>
    <x v="1"/>
    <x v="30"/>
    <x v="4"/>
    <x v="1"/>
    <x v="0"/>
    <x v="0"/>
    <x v="1"/>
  </r>
  <r>
    <x v="420"/>
    <x v="25"/>
    <x v="30"/>
    <x v="7"/>
    <x v="6"/>
    <x v="2"/>
    <x v="2"/>
    <x v="1"/>
    <x v="4"/>
  </r>
  <r>
    <x v="421"/>
    <x v="14"/>
    <x v="16"/>
    <x v="7"/>
    <x v="6"/>
    <x v="0"/>
    <x v="3"/>
    <x v="1"/>
    <x v="4"/>
  </r>
  <r>
    <x v="422"/>
    <x v="5"/>
    <x v="19"/>
    <x v="11"/>
    <x v="6"/>
    <x v="2"/>
    <x v="1"/>
    <x v="0"/>
    <x v="0"/>
  </r>
  <r>
    <x v="423"/>
    <x v="4"/>
    <x v="14"/>
    <x v="28"/>
    <x v="6"/>
    <x v="2"/>
    <x v="0"/>
    <x v="0"/>
    <x v="1"/>
  </r>
  <r>
    <x v="424"/>
    <x v="24"/>
    <x v="23"/>
    <x v="22"/>
    <x v="13"/>
    <x v="2"/>
    <x v="2"/>
    <x v="0"/>
    <x v="1"/>
  </r>
  <r>
    <x v="425"/>
    <x v="28"/>
    <x v="21"/>
    <x v="0"/>
    <x v="20"/>
    <x v="3"/>
    <x v="4"/>
    <x v="0"/>
    <x v="1"/>
  </r>
  <r>
    <x v="426"/>
    <x v="12"/>
    <x v="7"/>
    <x v="7"/>
    <x v="6"/>
    <x v="0"/>
    <x v="2"/>
    <x v="1"/>
    <x v="4"/>
  </r>
  <r>
    <x v="427"/>
    <x v="4"/>
    <x v="7"/>
    <x v="7"/>
    <x v="6"/>
    <x v="0"/>
    <x v="3"/>
    <x v="1"/>
    <x v="4"/>
  </r>
  <r>
    <x v="428"/>
    <x v="18"/>
    <x v="17"/>
    <x v="27"/>
    <x v="22"/>
    <x v="1"/>
    <x v="4"/>
    <x v="0"/>
    <x v="1"/>
  </r>
  <r>
    <x v="429"/>
    <x v="11"/>
    <x v="13"/>
    <x v="14"/>
    <x v="6"/>
    <x v="0"/>
    <x v="3"/>
    <x v="0"/>
    <x v="3"/>
  </r>
  <r>
    <x v="430"/>
    <x v="17"/>
    <x v="17"/>
    <x v="16"/>
    <x v="30"/>
    <x v="2"/>
    <x v="4"/>
    <x v="0"/>
    <x v="1"/>
  </r>
  <r>
    <x v="431"/>
    <x v="24"/>
    <x v="0"/>
    <x v="22"/>
    <x v="20"/>
    <x v="1"/>
    <x v="3"/>
    <x v="0"/>
    <x v="1"/>
  </r>
  <r>
    <x v="432"/>
    <x v="25"/>
    <x v="23"/>
    <x v="22"/>
    <x v="23"/>
    <x v="2"/>
    <x v="4"/>
    <x v="0"/>
    <x v="0"/>
  </r>
  <r>
    <x v="433"/>
    <x v="9"/>
    <x v="6"/>
    <x v="6"/>
    <x v="26"/>
    <x v="2"/>
    <x v="2"/>
    <x v="0"/>
    <x v="5"/>
  </r>
  <r>
    <x v="434"/>
    <x v="4"/>
    <x v="7"/>
    <x v="7"/>
    <x v="6"/>
    <x v="3"/>
    <x v="1"/>
    <x v="1"/>
    <x v="4"/>
  </r>
  <r>
    <x v="435"/>
    <x v="6"/>
    <x v="6"/>
    <x v="12"/>
    <x v="6"/>
    <x v="2"/>
    <x v="1"/>
    <x v="0"/>
    <x v="2"/>
  </r>
  <r>
    <x v="436"/>
    <x v="2"/>
    <x v="24"/>
    <x v="16"/>
    <x v="6"/>
    <x v="0"/>
    <x v="2"/>
    <x v="0"/>
    <x v="5"/>
  </r>
  <r>
    <x v="437"/>
    <x v="22"/>
    <x v="22"/>
    <x v="10"/>
    <x v="7"/>
    <x v="1"/>
    <x v="2"/>
    <x v="0"/>
    <x v="5"/>
  </r>
  <r>
    <x v="438"/>
    <x v="8"/>
    <x v="22"/>
    <x v="8"/>
    <x v="0"/>
    <x v="0"/>
    <x v="0"/>
    <x v="0"/>
    <x v="3"/>
  </r>
  <r>
    <x v="439"/>
    <x v="1"/>
    <x v="1"/>
    <x v="20"/>
    <x v="1"/>
    <x v="3"/>
    <x v="1"/>
    <x v="0"/>
    <x v="3"/>
  </r>
  <r>
    <x v="440"/>
    <x v="25"/>
    <x v="30"/>
    <x v="9"/>
    <x v="19"/>
    <x v="3"/>
    <x v="4"/>
    <x v="0"/>
    <x v="1"/>
  </r>
  <r>
    <x v="441"/>
    <x v="25"/>
    <x v="23"/>
    <x v="22"/>
    <x v="23"/>
    <x v="1"/>
    <x v="2"/>
    <x v="0"/>
    <x v="0"/>
  </r>
  <r>
    <x v="442"/>
    <x v="23"/>
    <x v="14"/>
    <x v="7"/>
    <x v="6"/>
    <x v="0"/>
    <x v="1"/>
    <x v="1"/>
    <x v="4"/>
  </r>
  <r>
    <x v="443"/>
    <x v="23"/>
    <x v="14"/>
    <x v="15"/>
    <x v="19"/>
    <x v="2"/>
    <x v="0"/>
    <x v="0"/>
    <x v="1"/>
  </r>
  <r>
    <x v="444"/>
    <x v="18"/>
    <x v="17"/>
    <x v="16"/>
    <x v="25"/>
    <x v="2"/>
    <x v="3"/>
    <x v="0"/>
    <x v="3"/>
  </r>
  <r>
    <x v="445"/>
    <x v="15"/>
    <x v="2"/>
    <x v="7"/>
    <x v="6"/>
    <x v="0"/>
    <x v="3"/>
    <x v="1"/>
    <x v="4"/>
  </r>
  <r>
    <x v="446"/>
    <x v="4"/>
    <x v="7"/>
    <x v="7"/>
    <x v="6"/>
    <x v="3"/>
    <x v="1"/>
    <x v="1"/>
    <x v="4"/>
  </r>
  <r>
    <x v="447"/>
    <x v="28"/>
    <x v="29"/>
    <x v="7"/>
    <x v="6"/>
    <x v="0"/>
    <x v="2"/>
    <x v="1"/>
    <x v="4"/>
  </r>
  <r>
    <x v="448"/>
    <x v="7"/>
    <x v="6"/>
    <x v="6"/>
    <x v="26"/>
    <x v="3"/>
    <x v="2"/>
    <x v="0"/>
    <x v="1"/>
  </r>
  <r>
    <x v="449"/>
    <x v="24"/>
    <x v="0"/>
    <x v="22"/>
    <x v="20"/>
    <x v="0"/>
    <x v="1"/>
    <x v="0"/>
    <x v="1"/>
  </r>
  <r>
    <x v="450"/>
    <x v="10"/>
    <x v="28"/>
    <x v="34"/>
    <x v="29"/>
    <x v="3"/>
    <x v="4"/>
    <x v="0"/>
    <x v="5"/>
  </r>
  <r>
    <x v="451"/>
    <x v="9"/>
    <x v="10"/>
    <x v="10"/>
    <x v="26"/>
    <x v="2"/>
    <x v="3"/>
    <x v="0"/>
    <x v="2"/>
  </r>
  <r>
    <x v="452"/>
    <x v="15"/>
    <x v="15"/>
    <x v="7"/>
    <x v="6"/>
    <x v="0"/>
    <x v="3"/>
    <x v="1"/>
    <x v="4"/>
  </r>
  <r>
    <x v="453"/>
    <x v="21"/>
    <x v="19"/>
    <x v="21"/>
    <x v="5"/>
    <x v="2"/>
    <x v="2"/>
    <x v="0"/>
    <x v="2"/>
  </r>
  <r>
    <x v="454"/>
    <x v="16"/>
    <x v="16"/>
    <x v="7"/>
    <x v="6"/>
    <x v="1"/>
    <x v="2"/>
    <x v="1"/>
    <x v="4"/>
  </r>
  <r>
    <x v="455"/>
    <x v="7"/>
    <x v="7"/>
    <x v="7"/>
    <x v="6"/>
    <x v="2"/>
    <x v="3"/>
    <x v="1"/>
    <x v="4"/>
  </r>
  <r>
    <x v="456"/>
    <x v="20"/>
    <x v="7"/>
    <x v="7"/>
    <x v="6"/>
    <x v="3"/>
    <x v="4"/>
    <x v="1"/>
    <x v="4"/>
  </r>
  <r>
    <x v="457"/>
    <x v="21"/>
    <x v="19"/>
    <x v="7"/>
    <x v="6"/>
    <x v="2"/>
    <x v="1"/>
    <x v="1"/>
    <x v="4"/>
  </r>
  <r>
    <x v="458"/>
    <x v="28"/>
    <x v="21"/>
    <x v="7"/>
    <x v="6"/>
    <x v="1"/>
    <x v="4"/>
    <x v="1"/>
    <x v="4"/>
  </r>
  <r>
    <x v="459"/>
    <x v="16"/>
    <x v="16"/>
    <x v="30"/>
    <x v="4"/>
    <x v="1"/>
    <x v="1"/>
    <x v="0"/>
    <x v="1"/>
  </r>
  <r>
    <x v="460"/>
    <x v="7"/>
    <x v="6"/>
    <x v="14"/>
    <x v="6"/>
    <x v="1"/>
    <x v="4"/>
    <x v="0"/>
    <x v="5"/>
  </r>
  <r>
    <x v="461"/>
    <x v="13"/>
    <x v="14"/>
    <x v="7"/>
    <x v="6"/>
    <x v="1"/>
    <x v="0"/>
    <x v="1"/>
    <x v="4"/>
  </r>
  <r>
    <x v="462"/>
    <x v="13"/>
    <x v="30"/>
    <x v="28"/>
    <x v="24"/>
    <x v="2"/>
    <x v="4"/>
    <x v="0"/>
    <x v="3"/>
  </r>
  <r>
    <x v="463"/>
    <x v="4"/>
    <x v="30"/>
    <x v="9"/>
    <x v="13"/>
    <x v="2"/>
    <x v="1"/>
    <x v="0"/>
    <x v="0"/>
  </r>
  <r>
    <x v="464"/>
    <x v="19"/>
    <x v="7"/>
    <x v="7"/>
    <x v="6"/>
    <x v="1"/>
    <x v="4"/>
    <x v="1"/>
    <x v="4"/>
  </r>
  <r>
    <x v="465"/>
    <x v="16"/>
    <x v="16"/>
    <x v="4"/>
    <x v="6"/>
    <x v="3"/>
    <x v="4"/>
    <x v="0"/>
    <x v="5"/>
  </r>
  <r>
    <x v="466"/>
    <x v="19"/>
    <x v="24"/>
    <x v="16"/>
    <x v="2"/>
    <x v="3"/>
    <x v="3"/>
    <x v="0"/>
    <x v="0"/>
  </r>
  <r>
    <x v="467"/>
    <x v="10"/>
    <x v="11"/>
    <x v="34"/>
    <x v="17"/>
    <x v="2"/>
    <x v="2"/>
    <x v="0"/>
    <x v="5"/>
  </r>
  <r>
    <x v="468"/>
    <x v="5"/>
    <x v="5"/>
    <x v="5"/>
    <x v="6"/>
    <x v="0"/>
    <x v="3"/>
    <x v="0"/>
    <x v="3"/>
  </r>
  <r>
    <x v="469"/>
    <x v="21"/>
    <x v="19"/>
    <x v="18"/>
    <x v="17"/>
    <x v="2"/>
    <x v="0"/>
    <x v="0"/>
    <x v="3"/>
  </r>
  <r>
    <x v="470"/>
    <x v="8"/>
    <x v="22"/>
    <x v="10"/>
    <x v="28"/>
    <x v="0"/>
    <x v="4"/>
    <x v="0"/>
    <x v="1"/>
  </r>
  <r>
    <x v="471"/>
    <x v="16"/>
    <x v="1"/>
    <x v="7"/>
    <x v="6"/>
    <x v="0"/>
    <x v="2"/>
    <x v="1"/>
    <x v="4"/>
  </r>
  <r>
    <x v="472"/>
    <x v="17"/>
    <x v="26"/>
    <x v="23"/>
    <x v="14"/>
    <x v="1"/>
    <x v="2"/>
    <x v="0"/>
    <x v="3"/>
  </r>
  <r>
    <x v="473"/>
    <x v="12"/>
    <x v="10"/>
    <x v="7"/>
    <x v="6"/>
    <x v="3"/>
    <x v="4"/>
    <x v="1"/>
    <x v="4"/>
  </r>
  <r>
    <x v="474"/>
    <x v="3"/>
    <x v="27"/>
    <x v="5"/>
    <x v="12"/>
    <x v="1"/>
    <x v="3"/>
    <x v="0"/>
    <x v="2"/>
  </r>
  <r>
    <x v="475"/>
    <x v="25"/>
    <x v="7"/>
    <x v="7"/>
    <x v="6"/>
    <x v="1"/>
    <x v="0"/>
    <x v="1"/>
    <x v="4"/>
  </r>
  <r>
    <x v="476"/>
    <x v="15"/>
    <x v="2"/>
    <x v="7"/>
    <x v="6"/>
    <x v="2"/>
    <x v="3"/>
    <x v="1"/>
    <x v="4"/>
  </r>
  <r>
    <x v="477"/>
    <x v="7"/>
    <x v="12"/>
    <x v="25"/>
    <x v="6"/>
    <x v="0"/>
    <x v="0"/>
    <x v="0"/>
    <x v="2"/>
  </r>
  <r>
    <x v="478"/>
    <x v="15"/>
    <x v="31"/>
    <x v="2"/>
    <x v="2"/>
    <x v="2"/>
    <x v="4"/>
    <x v="0"/>
    <x v="1"/>
  </r>
  <r>
    <x v="479"/>
    <x v="5"/>
    <x v="7"/>
    <x v="7"/>
    <x v="6"/>
    <x v="2"/>
    <x v="3"/>
    <x v="1"/>
    <x v="4"/>
  </r>
  <r>
    <x v="480"/>
    <x v="19"/>
    <x v="15"/>
    <x v="33"/>
    <x v="6"/>
    <x v="2"/>
    <x v="2"/>
    <x v="0"/>
    <x v="1"/>
  </r>
  <r>
    <x v="481"/>
    <x v="24"/>
    <x v="21"/>
    <x v="19"/>
    <x v="6"/>
    <x v="2"/>
    <x v="2"/>
    <x v="0"/>
    <x v="0"/>
  </r>
  <r>
    <x v="482"/>
    <x v="14"/>
    <x v="7"/>
    <x v="7"/>
    <x v="6"/>
    <x v="0"/>
    <x v="2"/>
    <x v="1"/>
    <x v="4"/>
  </r>
  <r>
    <x v="483"/>
    <x v="9"/>
    <x v="7"/>
    <x v="7"/>
    <x v="6"/>
    <x v="3"/>
    <x v="3"/>
    <x v="1"/>
    <x v="4"/>
  </r>
  <r>
    <x v="484"/>
    <x v="3"/>
    <x v="19"/>
    <x v="7"/>
    <x v="6"/>
    <x v="3"/>
    <x v="3"/>
    <x v="1"/>
    <x v="4"/>
  </r>
  <r>
    <x v="485"/>
    <x v="14"/>
    <x v="32"/>
    <x v="1"/>
    <x v="1"/>
    <x v="0"/>
    <x v="2"/>
    <x v="0"/>
    <x v="2"/>
  </r>
  <r>
    <x v="486"/>
    <x v="17"/>
    <x v="26"/>
    <x v="16"/>
    <x v="30"/>
    <x v="1"/>
    <x v="3"/>
    <x v="0"/>
    <x v="1"/>
  </r>
  <r>
    <x v="487"/>
    <x v="3"/>
    <x v="19"/>
    <x v="18"/>
    <x v="16"/>
    <x v="2"/>
    <x v="4"/>
    <x v="0"/>
    <x v="1"/>
  </r>
  <r>
    <x v="488"/>
    <x v="17"/>
    <x v="17"/>
    <x v="24"/>
    <x v="12"/>
    <x v="3"/>
    <x v="3"/>
    <x v="0"/>
    <x v="0"/>
  </r>
  <r>
    <x v="489"/>
    <x v="13"/>
    <x v="9"/>
    <x v="17"/>
    <x v="20"/>
    <x v="2"/>
    <x v="0"/>
    <x v="0"/>
    <x v="0"/>
  </r>
  <r>
    <x v="490"/>
    <x v="5"/>
    <x v="19"/>
    <x v="18"/>
    <x v="16"/>
    <x v="3"/>
    <x v="4"/>
    <x v="0"/>
    <x v="5"/>
  </r>
  <r>
    <x v="491"/>
    <x v="4"/>
    <x v="14"/>
    <x v="26"/>
    <x v="23"/>
    <x v="1"/>
    <x v="1"/>
    <x v="0"/>
    <x v="5"/>
  </r>
  <r>
    <x v="492"/>
    <x v="11"/>
    <x v="13"/>
    <x v="14"/>
    <x v="6"/>
    <x v="1"/>
    <x v="0"/>
    <x v="0"/>
    <x v="3"/>
  </r>
  <r>
    <x v="493"/>
    <x v="21"/>
    <x v="11"/>
    <x v="11"/>
    <x v="6"/>
    <x v="1"/>
    <x v="1"/>
    <x v="0"/>
    <x v="1"/>
  </r>
  <r>
    <x v="494"/>
    <x v="2"/>
    <x v="26"/>
    <x v="16"/>
    <x v="6"/>
    <x v="1"/>
    <x v="0"/>
    <x v="0"/>
    <x v="5"/>
  </r>
  <r>
    <x v="495"/>
    <x v="23"/>
    <x v="7"/>
    <x v="7"/>
    <x v="6"/>
    <x v="0"/>
    <x v="3"/>
    <x v="1"/>
    <x v="4"/>
  </r>
  <r>
    <x v="496"/>
    <x v="25"/>
    <x v="9"/>
    <x v="9"/>
    <x v="19"/>
    <x v="2"/>
    <x v="0"/>
    <x v="0"/>
    <x v="1"/>
  </r>
  <r>
    <x v="497"/>
    <x v="23"/>
    <x v="16"/>
    <x v="4"/>
    <x v="33"/>
    <x v="1"/>
    <x v="1"/>
    <x v="0"/>
    <x v="3"/>
  </r>
  <r>
    <x v="498"/>
    <x v="22"/>
    <x v="22"/>
    <x v="10"/>
    <x v="6"/>
    <x v="1"/>
    <x v="3"/>
    <x v="0"/>
    <x v="5"/>
  </r>
  <r>
    <x v="499"/>
    <x v="6"/>
    <x v="6"/>
    <x v="6"/>
    <x v="6"/>
    <x v="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8" firstHeaderRow="0" firstDataRow="1" firstDataCol="1" rowPageCount="1" colPageCount="1"/>
  <pivotFields count="9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numFmtId="58" showAll="0"/>
    <pivotField compact="0" showAll="0"/>
    <pivotField compact="0" showAll="0"/>
    <pivotField dataField="1" compact="0" showAll="0">
      <items count="37">
        <item x="35"/>
        <item x="31"/>
        <item x="1"/>
        <item x="4"/>
        <item x="11"/>
        <item x="33"/>
        <item x="24"/>
        <item x="19"/>
        <item x="8"/>
        <item x="23"/>
        <item x="13"/>
        <item x="20"/>
        <item x="0"/>
        <item x="28"/>
        <item x="7"/>
        <item x="10"/>
        <item x="26"/>
        <item x="18"/>
        <item x="32"/>
        <item x="15"/>
        <item x="27"/>
        <item x="9"/>
        <item x="14"/>
        <item x="2"/>
        <item x="30"/>
        <item x="25"/>
        <item x="22"/>
        <item x="34"/>
        <item x="12"/>
        <item x="5"/>
        <item x="16"/>
        <item x="17"/>
        <item x="21"/>
        <item x="3"/>
        <item x="29"/>
        <item x="6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compact="0" showAll="0"/>
    <pivotField axis="axisPage" compact="0" multipleItemSelectionAllowed="1" showAll="0">
      <items count="3">
        <item h="1" x="1"/>
        <item x="0"/>
        <item t="default"/>
      </items>
    </pivotField>
    <pivotField compact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/>
  </pageFields>
  <dataFields count="2">
    <dataField name="Count of first_transaction_date" fld="4" subtotal="count" baseField="0" baseItem="0"/>
    <dataField name="Count of user_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:B17" firstHeaderRow="1" firstDataRow="1" firstDataCol="1" rowPageCount="1" colPageCount="1"/>
  <pivotFields count="9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numFmtId="58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4"/>
        <item x="3"/>
        <item x="2"/>
        <item x="1"/>
        <item t="default"/>
      </items>
    </pivotField>
    <pivotField dataField="1" compact="0" showAll="0">
      <items count="3">
        <item x="1"/>
        <item x="0"/>
        <item t="default"/>
      </items>
    </pivotField>
    <pivotField axis="axisPage" compact="0" showAll="0">
      <items count="7">
        <item x="2"/>
        <item x="3"/>
        <item x="1"/>
        <item x="5"/>
        <item x="0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/>
  </pageFields>
  <dataFields count="1">
    <dataField name="Count of is_activated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B51" firstHeaderRow="1" firstDataRow="1" firstDataCol="1"/>
  <pivotFields count="9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numFmtId="58" showAll="0">
      <items count="31">
        <item x="1"/>
        <item x="16"/>
        <item x="14"/>
        <item x="23"/>
        <item x="4"/>
        <item x="13"/>
        <item x="25"/>
        <item x="0"/>
        <item x="24"/>
        <item x="28"/>
        <item x="20"/>
        <item x="22"/>
        <item x="8"/>
        <item x="12"/>
        <item x="9"/>
        <item x="7"/>
        <item x="6"/>
        <item x="11"/>
        <item x="29"/>
        <item x="15"/>
        <item x="19"/>
        <item x="2"/>
        <item x="17"/>
        <item x="18"/>
        <item x="27"/>
        <item x="26"/>
        <item x="5"/>
        <item x="3"/>
        <item x="21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_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99" totalsRowShown="0">
  <autoFilter xmlns:etc="http://www.wps.cn/officeDocument/2017/etCustomData" ref="A1:I499" etc:filterBottomFollowUsedRange="0"/>
  <tableColumns count="9">
    <tableColumn id="1" name="user_id"/>
    <tableColumn id="2" name="signup_date" dataDxfId="0"/>
    <tableColumn id="3" name="email_verified_date" dataDxfId="1"/>
    <tableColumn id="4" name="account_created_date" dataDxfId="2"/>
    <tableColumn id="5" name="first_transaction_date"/>
    <tableColumn id="6" name="country"/>
    <tableColumn id="7" name="signup_channel"/>
    <tableColumn id="8" name="is_activated" dataDxfId="3">
      <calculatedColumnFormula>IF(ISBLANK(D2),"No","Yes")</calculatedColumnFormula>
    </tableColumn>
    <tableColumn id="9" name="activation_lag" dataDxfId="4">
      <calculatedColumnFormula>IF(ISBLANK(D2),"",D2-B2)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7:M12" headerRowCount="0" totalsRowShown="0">
  <tableColumns count="3">
    <tableColumn id="1" name="Column1"/>
    <tableColumn id="2" name="Column2"/>
    <tableColumn id="3" name="Column3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2" name="Table3_3" displayName="Table3_3" ref="A1:C6" headerRowCount="0" totalsRowShown="0">
  <tableColumns count="3">
    <tableColumn id="1" name="Column1"/>
    <tableColumn id="2" name="Column2"/>
    <tableColumn id="3" name="Column3"/>
  </tableColumns>
  <tableStyleInfo name="TableStylePreset3_Accen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erspective">
  <a:themeElements>
    <a:clrScheme name="Perspective">
      <a:dk1>
        <a:sysClr val="windowText" lastClr="000000"/>
      </a:dk1>
      <a:lt1>
        <a:sysClr val="window" lastClr="FFFFFF"/>
      </a:lt1>
      <a:dk2>
        <a:srgbClr val="283138"/>
      </a:dk2>
      <a:lt2>
        <a:srgbClr val="FF8600"/>
      </a:lt2>
      <a:accent1>
        <a:srgbClr val="838D9B"/>
      </a:accent1>
      <a:accent2>
        <a:srgbClr val="D2610C"/>
      </a:accent2>
      <a:accent3>
        <a:srgbClr val="80716A"/>
      </a:accent3>
      <a:accent4>
        <a:srgbClr val="94147C"/>
      </a:accent4>
      <a:accent5>
        <a:srgbClr val="5D5AD2"/>
      </a:accent5>
      <a:accent6>
        <a:srgbClr val="6F6C7D"/>
      </a:accent6>
      <a:hlink>
        <a:srgbClr val="6187E3"/>
      </a:hlink>
      <a:folHlink>
        <a:srgbClr val="7B8EB8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erspectiv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60000"/>
                <a:lumMod val="105000"/>
              </a:schemeClr>
            </a:gs>
            <a:gs pos="41000">
              <a:schemeClr val="phClr">
                <a:tint val="57000"/>
                <a:satMod val="180000"/>
                <a:lumMod val="99000"/>
              </a:schemeClr>
            </a:gs>
            <a:gs pos="100000">
              <a:schemeClr val="phClr">
                <a:tint val="80000"/>
                <a:satMod val="20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6000"/>
                <a:satMod val="130000"/>
                <a:lumMod val="114000"/>
              </a:schemeClr>
            </a:gs>
            <a:gs pos="60000">
              <a:schemeClr val="phClr">
                <a:tint val="100000"/>
                <a:satMod val="106000"/>
                <a:lumMod val="110000"/>
              </a:schemeClr>
            </a:gs>
            <a:gs pos="100000">
              <a:schemeClr val="phClr"/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47625" dist="38100" dir="5400000" sy="98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woPt" dir="br">
              <a:rot lat="0" lon="0" rev="8700000"/>
            </a:lightRig>
          </a:scene3d>
          <a:sp3d prstMaterial="matte">
            <a:bevelT w="25400" h="53975"/>
          </a:sp3d>
        </a:effectStyle>
        <a:effectStyle>
          <a:effectLst>
            <a:reflection blurRad="12700" stA="24000" endPos="28000" dist="50800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6985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00000"/>
                <a:lumMod val="100000"/>
              </a:schemeClr>
            </a:gs>
            <a:gs pos="65000">
              <a:schemeClr val="phClr">
                <a:tint val="100000"/>
                <a:shade val="95000"/>
                <a:satMod val="100000"/>
                <a:lumMod val="100000"/>
              </a:schemeClr>
            </a:gs>
            <a:gs pos="100000">
              <a:schemeClr val="phClr">
                <a:tint val="88000"/>
                <a:shade val="100000"/>
                <a:satMod val="400000"/>
                <a:lumMod val="1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  <a:satMod val="90000"/>
              </a:schemeClr>
              <a:schemeClr val="phClr">
                <a:shade val="92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9"/>
  <sheetViews>
    <sheetView topLeftCell="C1" workbookViewId="0">
      <selection activeCell="M14" sqref="M14"/>
    </sheetView>
  </sheetViews>
  <sheetFormatPr defaultColWidth="9" defaultRowHeight="14.25"/>
  <cols>
    <col min="2" max="5" width="11"/>
    <col min="13" max="13" width="11.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" spans="1:9">
      <c r="A2">
        <v>1</v>
      </c>
      <c r="B2" s="4">
        <v>45908</v>
      </c>
      <c r="C2" s="4">
        <v>45910</v>
      </c>
      <c r="D2" s="4">
        <v>45912</v>
      </c>
      <c r="E2" s="4">
        <v>45914</v>
      </c>
      <c r="F2" t="s">
        <v>9</v>
      </c>
      <c r="G2" t="s">
        <v>10</v>
      </c>
      <c r="H2" s="5" t="str">
        <f t="shared" ref="H2:H8" si="0">IF(ISBLANK(D2),"No","Yes")</f>
        <v>Yes</v>
      </c>
      <c r="I2" s="6">
        <f t="shared" ref="I2:I8" si="1">IF(ISBLANK(D2),"",D2-B2)</f>
        <v>4</v>
      </c>
    </row>
    <row r="3" spans="1:9">
      <c r="A3">
        <v>2</v>
      </c>
      <c r="B3" s="4">
        <v>45901</v>
      </c>
      <c r="C3" s="4">
        <v>45902</v>
      </c>
      <c r="D3" s="4">
        <v>45903</v>
      </c>
      <c r="E3" s="4">
        <v>45904</v>
      </c>
      <c r="F3" t="s">
        <v>11</v>
      </c>
      <c r="G3" t="s">
        <v>10</v>
      </c>
      <c r="H3" s="6" t="str">
        <f t="shared" si="0"/>
        <v>Yes</v>
      </c>
      <c r="I3" s="6">
        <f t="shared" si="1"/>
        <v>2</v>
      </c>
    </row>
    <row r="4" spans="1:9">
      <c r="A4">
        <v>3</v>
      </c>
      <c r="B4" s="4">
        <v>45922</v>
      </c>
      <c r="C4" s="4">
        <v>45922</v>
      </c>
      <c r="D4" s="4">
        <v>45922</v>
      </c>
      <c r="E4" s="4">
        <v>45925</v>
      </c>
      <c r="F4" t="s">
        <v>12</v>
      </c>
      <c r="G4" t="s">
        <v>13</v>
      </c>
      <c r="H4" s="6" t="str">
        <f t="shared" si="0"/>
        <v>Yes</v>
      </c>
      <c r="I4" s="6">
        <f t="shared" si="1"/>
        <v>0</v>
      </c>
    </row>
    <row r="5" spans="1:13">
      <c r="A5">
        <v>4</v>
      </c>
      <c r="B5" s="4">
        <v>45928</v>
      </c>
      <c r="C5" s="4">
        <v>45930</v>
      </c>
      <c r="D5" s="4">
        <v>45932</v>
      </c>
      <c r="E5" s="4">
        <v>45935</v>
      </c>
      <c r="F5" t="s">
        <v>11</v>
      </c>
      <c r="G5" t="s">
        <v>14</v>
      </c>
      <c r="H5" s="6" t="str">
        <f t="shared" si="0"/>
        <v>Yes</v>
      </c>
      <c r="I5" s="6">
        <f t="shared" si="1"/>
        <v>4</v>
      </c>
      <c r="K5" s="7" t="s">
        <v>15</v>
      </c>
      <c r="L5" s="7"/>
      <c r="M5" s="7"/>
    </row>
    <row r="6" spans="1:9">
      <c r="A6">
        <v>5</v>
      </c>
      <c r="B6" s="4">
        <v>45905</v>
      </c>
      <c r="C6" s="4">
        <v>45905</v>
      </c>
      <c r="D6" s="4">
        <v>45905</v>
      </c>
      <c r="E6" s="4">
        <v>45905</v>
      </c>
      <c r="F6" t="s">
        <v>16</v>
      </c>
      <c r="G6" t="s">
        <v>13</v>
      </c>
      <c r="H6" s="6" t="str">
        <f t="shared" si="0"/>
        <v>Yes</v>
      </c>
      <c r="I6" s="6">
        <f t="shared" si="1"/>
        <v>0</v>
      </c>
    </row>
    <row r="7" spans="1:13">
      <c r="A7">
        <v>6</v>
      </c>
      <c r="B7" s="4">
        <v>45927</v>
      </c>
      <c r="C7" s="4">
        <v>45927</v>
      </c>
      <c r="D7" s="4">
        <v>45928</v>
      </c>
      <c r="E7" s="4">
        <v>45931</v>
      </c>
      <c r="F7" t="s">
        <v>11</v>
      </c>
      <c r="G7" t="s">
        <v>13</v>
      </c>
      <c r="H7" s="6" t="str">
        <f t="shared" si="0"/>
        <v>Yes</v>
      </c>
      <c r="I7" s="6">
        <f t="shared" si="1"/>
        <v>1</v>
      </c>
      <c r="K7" t="s">
        <v>17</v>
      </c>
      <c r="M7">
        <v>500</v>
      </c>
    </row>
    <row r="8" spans="1:13">
      <c r="A8">
        <v>7</v>
      </c>
      <c r="B8" s="4">
        <v>45917</v>
      </c>
      <c r="C8" s="4">
        <v>45917</v>
      </c>
      <c r="D8" s="4">
        <v>45918</v>
      </c>
      <c r="F8" t="s">
        <v>9</v>
      </c>
      <c r="G8" t="s">
        <v>14</v>
      </c>
      <c r="H8" s="6" t="str">
        <f t="shared" si="0"/>
        <v>Yes</v>
      </c>
      <c r="I8" s="6">
        <f t="shared" si="1"/>
        <v>1</v>
      </c>
      <c r="K8" t="s">
        <v>18</v>
      </c>
      <c r="M8">
        <f>COUNTIF(H2:H499,"Yes")</f>
        <v>341</v>
      </c>
    </row>
    <row r="9" spans="1:13">
      <c r="A9">
        <v>10</v>
      </c>
      <c r="B9" s="4">
        <v>45908</v>
      </c>
      <c r="C9" s="4">
        <v>45908</v>
      </c>
      <c r="D9" s="4">
        <v>45909</v>
      </c>
      <c r="E9" s="4">
        <v>45910</v>
      </c>
      <c r="F9" t="s">
        <v>12</v>
      </c>
      <c r="G9" t="s">
        <v>14</v>
      </c>
      <c r="H9" s="6" t="str">
        <f t="shared" ref="H9:H63" si="2">IF(ISBLANK(D9),"No","Yes")</f>
        <v>Yes</v>
      </c>
      <c r="I9" s="6">
        <f t="shared" ref="I9:I63" si="3">IF(ISBLANK(D9),"",D9-B9)</f>
        <v>1</v>
      </c>
      <c r="K9" t="s">
        <v>19</v>
      </c>
      <c r="M9" s="3">
        <f>M8/M7</f>
        <v>0.682</v>
      </c>
    </row>
    <row r="10" spans="1:13">
      <c r="A10">
        <v>11</v>
      </c>
      <c r="B10" s="4">
        <v>45915</v>
      </c>
      <c r="C10" s="4">
        <v>45915</v>
      </c>
      <c r="D10" s="4">
        <v>45915</v>
      </c>
      <c r="F10" t="s">
        <v>12</v>
      </c>
      <c r="G10" t="s">
        <v>14</v>
      </c>
      <c r="H10" s="6" t="str">
        <f t="shared" si="2"/>
        <v>Yes</v>
      </c>
      <c r="I10" s="6">
        <f t="shared" si="3"/>
        <v>0</v>
      </c>
      <c r="K10" t="s">
        <v>20</v>
      </c>
      <c r="M10" s="3">
        <f>AVERAGEIF(I2:I507,"&gt;0")</f>
        <v>2.23432343234323</v>
      </c>
    </row>
    <row r="11" spans="1:13">
      <c r="A11">
        <v>12</v>
      </c>
      <c r="B11" s="4">
        <v>45922</v>
      </c>
      <c r="F11" t="s">
        <v>9</v>
      </c>
      <c r="G11" t="s">
        <v>10</v>
      </c>
      <c r="H11" s="6" t="str">
        <f t="shared" si="2"/>
        <v>No</v>
      </c>
      <c r="I11" s="6" t="str">
        <f t="shared" si="3"/>
        <v/>
      </c>
      <c r="K11" t="s">
        <v>21</v>
      </c>
      <c r="M11">
        <f>MIN(I2:I508)</f>
        <v>0</v>
      </c>
    </row>
    <row r="12" spans="1:13">
      <c r="A12">
        <v>13</v>
      </c>
      <c r="B12" s="4">
        <v>45930</v>
      </c>
      <c r="C12" s="4">
        <v>45931</v>
      </c>
      <c r="D12" s="4">
        <v>45931</v>
      </c>
      <c r="E12" s="4">
        <v>45931</v>
      </c>
      <c r="F12" t="s">
        <v>12</v>
      </c>
      <c r="G12" t="s">
        <v>10</v>
      </c>
      <c r="H12" s="6" t="str">
        <f t="shared" si="2"/>
        <v>Yes</v>
      </c>
      <c r="I12" s="6">
        <f t="shared" si="3"/>
        <v>1</v>
      </c>
      <c r="K12" t="s">
        <v>22</v>
      </c>
      <c r="M12">
        <f>MAX(I2:I499)</f>
        <v>4</v>
      </c>
    </row>
    <row r="13" spans="1:9">
      <c r="A13">
        <v>14</v>
      </c>
      <c r="B13" s="4">
        <v>45916</v>
      </c>
      <c r="C13" s="4">
        <v>45916</v>
      </c>
      <c r="D13" s="4">
        <v>45917</v>
      </c>
      <c r="F13" t="s">
        <v>16</v>
      </c>
      <c r="G13" t="s">
        <v>23</v>
      </c>
      <c r="H13" s="6" t="str">
        <f t="shared" si="2"/>
        <v>Yes</v>
      </c>
      <c r="I13" s="6">
        <f t="shared" si="3"/>
        <v>1</v>
      </c>
    </row>
    <row r="14" spans="1:9">
      <c r="A14">
        <v>15</v>
      </c>
      <c r="B14" s="4">
        <v>45918</v>
      </c>
      <c r="C14" s="4">
        <v>45919</v>
      </c>
      <c r="D14" s="4">
        <v>45921</v>
      </c>
      <c r="E14" s="4">
        <v>45923</v>
      </c>
      <c r="F14" t="s">
        <v>9</v>
      </c>
      <c r="G14" t="s">
        <v>14</v>
      </c>
      <c r="H14" s="6" t="str">
        <f t="shared" si="2"/>
        <v>Yes</v>
      </c>
      <c r="I14" s="6">
        <f t="shared" si="3"/>
        <v>3</v>
      </c>
    </row>
    <row r="15" spans="1:9">
      <c r="A15">
        <v>16</v>
      </c>
      <c r="B15" s="4">
        <v>45917</v>
      </c>
      <c r="C15" s="4">
        <v>45917</v>
      </c>
      <c r="D15" s="4">
        <v>45919</v>
      </c>
      <c r="F15" t="s">
        <v>11</v>
      </c>
      <c r="G15" t="s">
        <v>10</v>
      </c>
      <c r="H15" s="6" t="str">
        <f t="shared" si="2"/>
        <v>Yes</v>
      </c>
      <c r="I15" s="6">
        <f t="shared" si="3"/>
        <v>2</v>
      </c>
    </row>
    <row r="16" spans="1:9">
      <c r="A16">
        <v>17</v>
      </c>
      <c r="B16" s="4">
        <v>45914</v>
      </c>
      <c r="C16" s="4">
        <v>45915</v>
      </c>
      <c r="D16" s="4">
        <v>45915</v>
      </c>
      <c r="E16" s="4">
        <v>45917</v>
      </c>
      <c r="F16" t="s">
        <v>12</v>
      </c>
      <c r="G16" t="s">
        <v>24</v>
      </c>
      <c r="H16" s="6" t="str">
        <f t="shared" si="2"/>
        <v>Yes</v>
      </c>
      <c r="I16" s="6">
        <f t="shared" si="3"/>
        <v>1</v>
      </c>
    </row>
    <row r="17" spans="1:9">
      <c r="A17">
        <v>18</v>
      </c>
      <c r="B17" s="4">
        <v>45906</v>
      </c>
      <c r="C17" s="4">
        <v>45906</v>
      </c>
      <c r="D17" s="4">
        <v>45906</v>
      </c>
      <c r="E17" s="4">
        <v>45906</v>
      </c>
      <c r="F17" t="s">
        <v>12</v>
      </c>
      <c r="G17" t="s">
        <v>23</v>
      </c>
      <c r="H17" s="6" t="str">
        <f t="shared" si="2"/>
        <v>Yes</v>
      </c>
      <c r="I17" s="6">
        <f t="shared" si="3"/>
        <v>0</v>
      </c>
    </row>
    <row r="18" spans="1:9">
      <c r="A18">
        <v>19</v>
      </c>
      <c r="B18" s="4">
        <v>45903</v>
      </c>
      <c r="F18" t="s">
        <v>9</v>
      </c>
      <c r="G18" t="s">
        <v>14</v>
      </c>
      <c r="H18" s="6" t="str">
        <f t="shared" si="2"/>
        <v>No</v>
      </c>
      <c r="I18" s="6" t="str">
        <f t="shared" si="3"/>
        <v/>
      </c>
    </row>
    <row r="19" spans="1:9">
      <c r="A19">
        <v>20</v>
      </c>
      <c r="B19" s="4">
        <v>45914</v>
      </c>
      <c r="C19" s="4">
        <v>45915</v>
      </c>
      <c r="D19" s="4">
        <v>45915</v>
      </c>
      <c r="F19" t="s">
        <v>9</v>
      </c>
      <c r="G19" t="s">
        <v>10</v>
      </c>
      <c r="H19" s="6" t="str">
        <f t="shared" si="2"/>
        <v>Yes</v>
      </c>
      <c r="I19" s="6">
        <f t="shared" si="3"/>
        <v>1</v>
      </c>
    </row>
    <row r="20" spans="1:9">
      <c r="A20">
        <v>21</v>
      </c>
      <c r="B20" s="4">
        <v>45920</v>
      </c>
      <c r="C20" s="4">
        <v>45921</v>
      </c>
      <c r="D20" s="4">
        <v>45921</v>
      </c>
      <c r="E20" s="4">
        <v>45923</v>
      </c>
      <c r="F20" t="s">
        <v>9</v>
      </c>
      <c r="G20" t="s">
        <v>23</v>
      </c>
      <c r="H20" s="6" t="str">
        <f t="shared" si="2"/>
        <v>Yes</v>
      </c>
      <c r="I20" s="6">
        <f t="shared" si="3"/>
        <v>1</v>
      </c>
    </row>
    <row r="21" spans="1:9">
      <c r="A21">
        <v>22</v>
      </c>
      <c r="B21" s="4">
        <v>45902</v>
      </c>
      <c r="C21" s="4">
        <v>45904</v>
      </c>
      <c r="F21" t="s">
        <v>12</v>
      </c>
      <c r="G21" t="s">
        <v>10</v>
      </c>
      <c r="H21" s="6" t="str">
        <f t="shared" si="2"/>
        <v>No</v>
      </c>
      <c r="I21" s="6" t="str">
        <f t="shared" si="3"/>
        <v/>
      </c>
    </row>
    <row r="22" spans="1:9">
      <c r="A22">
        <v>23</v>
      </c>
      <c r="B22" s="4">
        <v>45923</v>
      </c>
      <c r="C22" s="4">
        <v>45925</v>
      </c>
      <c r="D22" s="4">
        <v>45925</v>
      </c>
      <c r="E22" s="4">
        <v>45925</v>
      </c>
      <c r="F22" t="s">
        <v>16</v>
      </c>
      <c r="G22" t="s">
        <v>23</v>
      </c>
      <c r="H22" s="6" t="str">
        <f t="shared" si="2"/>
        <v>Yes</v>
      </c>
      <c r="I22" s="6">
        <f t="shared" si="3"/>
        <v>2</v>
      </c>
    </row>
    <row r="23" spans="1:9">
      <c r="A23">
        <v>24</v>
      </c>
      <c r="B23" s="4">
        <v>45924</v>
      </c>
      <c r="C23" s="4">
        <v>45926</v>
      </c>
      <c r="D23" s="4">
        <v>45928</v>
      </c>
      <c r="E23" s="4">
        <v>45930</v>
      </c>
      <c r="F23" t="s">
        <v>11</v>
      </c>
      <c r="G23" t="s">
        <v>23</v>
      </c>
      <c r="H23" s="6" t="str">
        <f t="shared" si="2"/>
        <v>Yes</v>
      </c>
      <c r="I23" s="6">
        <f t="shared" si="3"/>
        <v>4</v>
      </c>
    </row>
    <row r="24" spans="1:9">
      <c r="A24">
        <v>25</v>
      </c>
      <c r="B24" s="4">
        <v>45906</v>
      </c>
      <c r="C24" s="4">
        <v>45908</v>
      </c>
      <c r="D24" s="4">
        <v>45910</v>
      </c>
      <c r="E24" s="4">
        <v>45912</v>
      </c>
      <c r="F24" t="s">
        <v>11</v>
      </c>
      <c r="G24" t="s">
        <v>23</v>
      </c>
      <c r="H24" s="6" t="str">
        <f t="shared" si="2"/>
        <v>Yes</v>
      </c>
      <c r="I24" s="6">
        <f t="shared" si="3"/>
        <v>4</v>
      </c>
    </row>
    <row r="25" spans="1:9">
      <c r="A25">
        <v>26</v>
      </c>
      <c r="B25" s="4">
        <v>45913</v>
      </c>
      <c r="C25" s="4">
        <v>45913</v>
      </c>
      <c r="F25" t="s">
        <v>12</v>
      </c>
      <c r="G25" t="s">
        <v>24</v>
      </c>
      <c r="H25" s="6" t="str">
        <f t="shared" si="2"/>
        <v>No</v>
      </c>
      <c r="I25" s="6" t="str">
        <f t="shared" si="3"/>
        <v/>
      </c>
    </row>
    <row r="26" spans="1:9">
      <c r="A26">
        <v>27</v>
      </c>
      <c r="B26" s="4">
        <v>45921</v>
      </c>
      <c r="C26" s="4">
        <v>45922</v>
      </c>
      <c r="D26" s="4">
        <v>45922</v>
      </c>
      <c r="E26" s="4">
        <v>45925</v>
      </c>
      <c r="F26" t="s">
        <v>16</v>
      </c>
      <c r="G26" t="s">
        <v>10</v>
      </c>
      <c r="H26" s="6" t="str">
        <f t="shared" si="2"/>
        <v>Yes</v>
      </c>
      <c r="I26" s="6">
        <f t="shared" si="3"/>
        <v>1</v>
      </c>
    </row>
    <row r="27" spans="1:9">
      <c r="A27">
        <v>28</v>
      </c>
      <c r="B27" s="4">
        <v>45911</v>
      </c>
      <c r="C27" s="4">
        <v>45913</v>
      </c>
      <c r="D27" s="4">
        <v>45915</v>
      </c>
      <c r="E27" s="4">
        <v>45916</v>
      </c>
      <c r="F27" t="s">
        <v>12</v>
      </c>
      <c r="G27" t="s">
        <v>24</v>
      </c>
      <c r="H27" s="6" t="str">
        <f t="shared" si="2"/>
        <v>Yes</v>
      </c>
      <c r="I27" s="6">
        <f t="shared" si="3"/>
        <v>4</v>
      </c>
    </row>
    <row r="28" spans="1:9">
      <c r="A28">
        <v>29</v>
      </c>
      <c r="B28" s="4">
        <v>45916</v>
      </c>
      <c r="F28" t="s">
        <v>11</v>
      </c>
      <c r="G28" t="s">
        <v>23</v>
      </c>
      <c r="H28" s="6" t="str">
        <f t="shared" si="2"/>
        <v>No</v>
      </c>
      <c r="I28" s="6" t="str">
        <f t="shared" si="3"/>
        <v/>
      </c>
    </row>
    <row r="29" spans="1:9">
      <c r="A29">
        <v>30</v>
      </c>
      <c r="B29" s="4">
        <v>45921</v>
      </c>
      <c r="C29" s="4">
        <v>45921</v>
      </c>
      <c r="D29" s="4">
        <v>45921</v>
      </c>
      <c r="E29" s="4">
        <v>45924</v>
      </c>
      <c r="F29" t="s">
        <v>12</v>
      </c>
      <c r="G29" t="s">
        <v>13</v>
      </c>
      <c r="H29" s="6" t="str">
        <f t="shared" si="2"/>
        <v>Yes</v>
      </c>
      <c r="I29" s="6">
        <f t="shared" si="3"/>
        <v>0</v>
      </c>
    </row>
    <row r="30" spans="1:9">
      <c r="A30">
        <v>31</v>
      </c>
      <c r="B30" s="4">
        <v>45916</v>
      </c>
      <c r="F30" t="s">
        <v>12</v>
      </c>
      <c r="G30" t="s">
        <v>10</v>
      </c>
      <c r="H30" s="6" t="str">
        <f t="shared" si="2"/>
        <v>No</v>
      </c>
      <c r="I30" s="6" t="str">
        <f t="shared" si="3"/>
        <v/>
      </c>
    </row>
    <row r="31" spans="1:9">
      <c r="A31">
        <v>32</v>
      </c>
      <c r="B31" s="4">
        <v>45915</v>
      </c>
      <c r="C31" s="4">
        <v>45917</v>
      </c>
      <c r="D31" s="4">
        <v>45919</v>
      </c>
      <c r="E31" s="4">
        <v>45921</v>
      </c>
      <c r="F31" t="s">
        <v>16</v>
      </c>
      <c r="G31" t="s">
        <v>14</v>
      </c>
      <c r="H31" s="6" t="str">
        <f t="shared" si="2"/>
        <v>Yes</v>
      </c>
      <c r="I31" s="6">
        <f t="shared" si="3"/>
        <v>4</v>
      </c>
    </row>
    <row r="32" spans="1:9">
      <c r="A32">
        <v>33</v>
      </c>
      <c r="B32" s="4">
        <v>45928</v>
      </c>
      <c r="C32" s="4">
        <v>45930</v>
      </c>
      <c r="D32" s="4">
        <v>45930</v>
      </c>
      <c r="E32" s="4">
        <v>45932</v>
      </c>
      <c r="F32" t="s">
        <v>16</v>
      </c>
      <c r="G32" t="s">
        <v>13</v>
      </c>
      <c r="H32" s="6" t="str">
        <f t="shared" si="2"/>
        <v>Yes</v>
      </c>
      <c r="I32" s="6">
        <f t="shared" si="3"/>
        <v>2</v>
      </c>
    </row>
    <row r="33" spans="1:9">
      <c r="A33">
        <v>34</v>
      </c>
      <c r="B33" s="4">
        <v>45929</v>
      </c>
      <c r="C33" s="4">
        <v>45929</v>
      </c>
      <c r="D33" s="4">
        <v>45931</v>
      </c>
      <c r="F33" t="s">
        <v>12</v>
      </c>
      <c r="G33" t="s">
        <v>10</v>
      </c>
      <c r="H33" s="6" t="str">
        <f t="shared" si="2"/>
        <v>Yes</v>
      </c>
      <c r="I33" s="6">
        <f t="shared" si="3"/>
        <v>2</v>
      </c>
    </row>
    <row r="34" spans="1:9">
      <c r="A34">
        <v>35</v>
      </c>
      <c r="B34" s="4">
        <v>45912</v>
      </c>
      <c r="C34" s="4">
        <v>45913</v>
      </c>
      <c r="D34" s="4">
        <v>45913</v>
      </c>
      <c r="E34" s="4">
        <v>45914</v>
      </c>
      <c r="F34" t="s">
        <v>11</v>
      </c>
      <c r="G34" t="s">
        <v>23</v>
      </c>
      <c r="H34" s="6" t="str">
        <f t="shared" si="2"/>
        <v>Yes</v>
      </c>
      <c r="I34" s="6">
        <f t="shared" si="3"/>
        <v>1</v>
      </c>
    </row>
    <row r="35" spans="1:9">
      <c r="A35">
        <v>36</v>
      </c>
      <c r="B35" s="4">
        <v>45901</v>
      </c>
      <c r="F35" t="s">
        <v>16</v>
      </c>
      <c r="G35" t="s">
        <v>23</v>
      </c>
      <c r="H35" s="6" t="str">
        <f t="shared" si="2"/>
        <v>No</v>
      </c>
      <c r="I35" s="6" t="str">
        <f t="shared" si="3"/>
        <v/>
      </c>
    </row>
    <row r="36" spans="1:9">
      <c r="A36">
        <v>37</v>
      </c>
      <c r="B36" s="4">
        <v>45920</v>
      </c>
      <c r="C36" s="4">
        <v>45921</v>
      </c>
      <c r="D36" s="4">
        <v>45921</v>
      </c>
      <c r="E36" s="4">
        <v>45923</v>
      </c>
      <c r="F36" t="s">
        <v>11</v>
      </c>
      <c r="G36" t="s">
        <v>10</v>
      </c>
      <c r="H36" s="6" t="str">
        <f t="shared" si="2"/>
        <v>Yes</v>
      </c>
      <c r="I36" s="6">
        <f t="shared" si="3"/>
        <v>1</v>
      </c>
    </row>
    <row r="37" spans="1:9">
      <c r="A37">
        <v>38</v>
      </c>
      <c r="B37" s="4">
        <v>45904</v>
      </c>
      <c r="C37" s="4">
        <v>45906</v>
      </c>
      <c r="F37" t="s">
        <v>9</v>
      </c>
      <c r="G37" t="s">
        <v>14</v>
      </c>
      <c r="H37" s="6" t="str">
        <f t="shared" si="2"/>
        <v>No</v>
      </c>
      <c r="I37" s="6" t="str">
        <f t="shared" si="3"/>
        <v/>
      </c>
    </row>
    <row r="38" spans="1:9">
      <c r="A38">
        <v>39</v>
      </c>
      <c r="B38" s="4">
        <v>45927</v>
      </c>
      <c r="C38" s="4">
        <v>45927</v>
      </c>
      <c r="F38" t="s">
        <v>11</v>
      </c>
      <c r="G38" t="s">
        <v>24</v>
      </c>
      <c r="H38" s="6" t="str">
        <f t="shared" si="2"/>
        <v>No</v>
      </c>
      <c r="I38" s="6" t="str">
        <f t="shared" si="3"/>
        <v/>
      </c>
    </row>
    <row r="39" spans="1:9">
      <c r="A39">
        <v>40</v>
      </c>
      <c r="B39" s="4">
        <v>45901</v>
      </c>
      <c r="C39" s="4">
        <v>45901</v>
      </c>
      <c r="D39" s="4">
        <v>45902</v>
      </c>
      <c r="E39" s="4">
        <v>45905</v>
      </c>
      <c r="F39" t="s">
        <v>11</v>
      </c>
      <c r="G39" t="s">
        <v>10</v>
      </c>
      <c r="H39" s="6" t="str">
        <f t="shared" si="2"/>
        <v>Yes</v>
      </c>
      <c r="I39" s="6">
        <f t="shared" si="3"/>
        <v>1</v>
      </c>
    </row>
    <row r="40" spans="1:9">
      <c r="A40">
        <v>41</v>
      </c>
      <c r="B40" s="4">
        <v>45929</v>
      </c>
      <c r="C40" s="4">
        <v>45929</v>
      </c>
      <c r="D40" s="4">
        <v>45929</v>
      </c>
      <c r="E40" s="4">
        <v>45930</v>
      </c>
      <c r="F40" t="s">
        <v>9</v>
      </c>
      <c r="G40" t="s">
        <v>10</v>
      </c>
      <c r="H40" s="6" t="str">
        <f t="shared" si="2"/>
        <v>Yes</v>
      </c>
      <c r="I40" s="6">
        <f t="shared" si="3"/>
        <v>0</v>
      </c>
    </row>
    <row r="41" spans="1:9">
      <c r="A41">
        <v>42</v>
      </c>
      <c r="B41" s="4">
        <v>45927</v>
      </c>
      <c r="C41" s="4">
        <v>45929</v>
      </c>
      <c r="D41" s="4">
        <v>45931</v>
      </c>
      <c r="E41" s="4">
        <v>45933</v>
      </c>
      <c r="F41" t="s">
        <v>12</v>
      </c>
      <c r="G41" t="s">
        <v>14</v>
      </c>
      <c r="H41" s="6" t="str">
        <f t="shared" si="2"/>
        <v>Yes</v>
      </c>
      <c r="I41" s="6">
        <f t="shared" si="3"/>
        <v>4</v>
      </c>
    </row>
    <row r="42" spans="1:9">
      <c r="A42">
        <v>43</v>
      </c>
      <c r="B42" s="4">
        <v>45909</v>
      </c>
      <c r="C42" s="4">
        <v>45911</v>
      </c>
      <c r="D42" s="4">
        <v>45911</v>
      </c>
      <c r="E42" s="4">
        <v>45914</v>
      </c>
      <c r="F42" t="s">
        <v>9</v>
      </c>
      <c r="G42" t="s">
        <v>24</v>
      </c>
      <c r="H42" s="6" t="str">
        <f t="shared" si="2"/>
        <v>Yes</v>
      </c>
      <c r="I42" s="6">
        <f t="shared" si="3"/>
        <v>2</v>
      </c>
    </row>
    <row r="43" spans="1:9">
      <c r="A43">
        <v>44</v>
      </c>
      <c r="B43" s="4">
        <v>45916</v>
      </c>
      <c r="C43" s="4">
        <v>45917</v>
      </c>
      <c r="D43" s="4">
        <v>45919</v>
      </c>
      <c r="E43" s="4">
        <v>45919</v>
      </c>
      <c r="F43" t="s">
        <v>11</v>
      </c>
      <c r="G43" t="s">
        <v>24</v>
      </c>
      <c r="H43" s="6" t="str">
        <f t="shared" si="2"/>
        <v>Yes</v>
      </c>
      <c r="I43" s="6">
        <f t="shared" si="3"/>
        <v>3</v>
      </c>
    </row>
    <row r="44" spans="1:9">
      <c r="A44">
        <v>45</v>
      </c>
      <c r="B44" s="4">
        <v>45912</v>
      </c>
      <c r="C44" s="4">
        <v>45914</v>
      </c>
      <c r="D44" s="4">
        <v>45914</v>
      </c>
      <c r="E44" s="4">
        <v>45916</v>
      </c>
      <c r="F44" t="s">
        <v>11</v>
      </c>
      <c r="G44" t="s">
        <v>13</v>
      </c>
      <c r="H44" s="6" t="str">
        <f t="shared" si="2"/>
        <v>Yes</v>
      </c>
      <c r="I44" s="6">
        <f t="shared" si="3"/>
        <v>2</v>
      </c>
    </row>
    <row r="45" spans="1:9">
      <c r="A45">
        <v>46</v>
      </c>
      <c r="B45" s="4">
        <v>45907</v>
      </c>
      <c r="C45" s="4">
        <v>45909</v>
      </c>
      <c r="D45" s="4">
        <v>45909</v>
      </c>
      <c r="E45" s="4">
        <v>45909</v>
      </c>
      <c r="F45" t="s">
        <v>9</v>
      </c>
      <c r="G45" t="s">
        <v>14</v>
      </c>
      <c r="H45" s="6" t="str">
        <f t="shared" si="2"/>
        <v>Yes</v>
      </c>
      <c r="I45" s="6">
        <f t="shared" si="3"/>
        <v>2</v>
      </c>
    </row>
    <row r="46" spans="1:9">
      <c r="A46">
        <v>47</v>
      </c>
      <c r="B46" s="4">
        <v>45909</v>
      </c>
      <c r="C46" s="4">
        <v>45910</v>
      </c>
      <c r="D46" s="4">
        <v>45912</v>
      </c>
      <c r="E46" s="4">
        <v>45913</v>
      </c>
      <c r="F46" t="s">
        <v>16</v>
      </c>
      <c r="G46" t="s">
        <v>14</v>
      </c>
      <c r="H46" s="6" t="str">
        <f t="shared" si="2"/>
        <v>Yes</v>
      </c>
      <c r="I46" s="6">
        <f t="shared" si="3"/>
        <v>3</v>
      </c>
    </row>
    <row r="47" spans="1:9">
      <c r="A47">
        <v>48</v>
      </c>
      <c r="B47" s="4">
        <v>45922</v>
      </c>
      <c r="C47" s="4">
        <v>45923</v>
      </c>
      <c r="D47" s="4">
        <v>45924</v>
      </c>
      <c r="F47" t="s">
        <v>16</v>
      </c>
      <c r="G47" t="s">
        <v>24</v>
      </c>
      <c r="H47" s="6" t="str">
        <f t="shared" si="2"/>
        <v>Yes</v>
      </c>
      <c r="I47" s="6">
        <f t="shared" si="3"/>
        <v>2</v>
      </c>
    </row>
    <row r="48" spans="1:9">
      <c r="A48">
        <v>49</v>
      </c>
      <c r="B48" s="4">
        <v>45917</v>
      </c>
      <c r="F48" t="s">
        <v>16</v>
      </c>
      <c r="G48" t="s">
        <v>10</v>
      </c>
      <c r="H48" s="6" t="str">
        <f t="shared" si="2"/>
        <v>No</v>
      </c>
      <c r="I48" s="6" t="str">
        <f t="shared" si="3"/>
        <v/>
      </c>
    </row>
    <row r="49" spans="1:9">
      <c r="A49">
        <v>50</v>
      </c>
      <c r="B49" s="4">
        <v>45929</v>
      </c>
      <c r="C49" s="4">
        <v>45929</v>
      </c>
      <c r="D49" s="4">
        <v>45929</v>
      </c>
      <c r="E49" s="4">
        <v>45932</v>
      </c>
      <c r="F49" t="s">
        <v>12</v>
      </c>
      <c r="G49" t="s">
        <v>23</v>
      </c>
      <c r="H49" s="6" t="str">
        <f t="shared" si="2"/>
        <v>Yes</v>
      </c>
      <c r="I49" s="6">
        <f t="shared" si="3"/>
        <v>0</v>
      </c>
    </row>
    <row r="50" spans="1:9">
      <c r="A50">
        <v>51</v>
      </c>
      <c r="B50" s="4">
        <v>45916</v>
      </c>
      <c r="C50" s="4">
        <v>45918</v>
      </c>
      <c r="D50" s="4">
        <v>45918</v>
      </c>
      <c r="E50" s="4">
        <v>45921</v>
      </c>
      <c r="F50" t="s">
        <v>12</v>
      </c>
      <c r="G50" t="s">
        <v>24</v>
      </c>
      <c r="H50" s="6" t="str">
        <f t="shared" si="2"/>
        <v>Yes</v>
      </c>
      <c r="I50" s="6">
        <f t="shared" si="3"/>
        <v>2</v>
      </c>
    </row>
    <row r="51" spans="1:9">
      <c r="A51">
        <v>52</v>
      </c>
      <c r="B51" s="4">
        <v>45917</v>
      </c>
      <c r="C51" s="4">
        <v>45919</v>
      </c>
      <c r="F51" t="s">
        <v>12</v>
      </c>
      <c r="G51" t="s">
        <v>23</v>
      </c>
      <c r="H51" s="6" t="str">
        <f t="shared" si="2"/>
        <v>No</v>
      </c>
      <c r="I51" s="6" t="str">
        <f t="shared" si="3"/>
        <v/>
      </c>
    </row>
    <row r="52" spans="1:9">
      <c r="A52">
        <v>53</v>
      </c>
      <c r="B52" s="4">
        <v>45908</v>
      </c>
      <c r="F52" t="s">
        <v>11</v>
      </c>
      <c r="G52" t="s">
        <v>23</v>
      </c>
      <c r="H52" s="6" t="str">
        <f t="shared" si="2"/>
        <v>No</v>
      </c>
      <c r="I52" s="6" t="str">
        <f t="shared" si="3"/>
        <v/>
      </c>
    </row>
    <row r="53" spans="1:9">
      <c r="A53">
        <v>54</v>
      </c>
      <c r="B53" s="4">
        <v>45926</v>
      </c>
      <c r="C53" s="4">
        <v>45926</v>
      </c>
      <c r="F53" t="s">
        <v>9</v>
      </c>
      <c r="G53" t="s">
        <v>13</v>
      </c>
      <c r="H53" s="6" t="str">
        <f t="shared" si="2"/>
        <v>No</v>
      </c>
      <c r="I53" s="6" t="str">
        <f t="shared" si="3"/>
        <v/>
      </c>
    </row>
    <row r="54" spans="1:9">
      <c r="A54">
        <v>55</v>
      </c>
      <c r="B54" s="4">
        <v>45924</v>
      </c>
      <c r="C54" s="4">
        <v>45924</v>
      </c>
      <c r="D54" s="4">
        <v>45924</v>
      </c>
      <c r="E54" s="4">
        <v>45925</v>
      </c>
      <c r="F54" t="s">
        <v>11</v>
      </c>
      <c r="G54" t="s">
        <v>13</v>
      </c>
      <c r="H54" s="6" t="str">
        <f t="shared" si="2"/>
        <v>Yes</v>
      </c>
      <c r="I54" s="6">
        <f t="shared" si="3"/>
        <v>0</v>
      </c>
    </row>
    <row r="55" spans="1:9">
      <c r="A55">
        <v>56</v>
      </c>
      <c r="B55" s="4">
        <v>45928</v>
      </c>
      <c r="C55" s="4">
        <v>45930</v>
      </c>
      <c r="D55" s="4">
        <v>45932</v>
      </c>
      <c r="E55" s="4">
        <v>45932</v>
      </c>
      <c r="F55" t="s">
        <v>12</v>
      </c>
      <c r="G55" t="s">
        <v>10</v>
      </c>
      <c r="H55" s="6" t="str">
        <f t="shared" si="2"/>
        <v>Yes</v>
      </c>
      <c r="I55" s="6">
        <f t="shared" si="3"/>
        <v>4</v>
      </c>
    </row>
    <row r="56" spans="1:9">
      <c r="A56">
        <v>57</v>
      </c>
      <c r="B56" s="4">
        <v>45928</v>
      </c>
      <c r="C56" s="4">
        <v>45928</v>
      </c>
      <c r="F56" t="s">
        <v>9</v>
      </c>
      <c r="G56" t="s">
        <v>14</v>
      </c>
      <c r="H56" s="6" t="str">
        <f t="shared" si="2"/>
        <v>No</v>
      </c>
      <c r="I56" s="6" t="str">
        <f t="shared" si="3"/>
        <v/>
      </c>
    </row>
    <row r="57" spans="1:9">
      <c r="A57">
        <v>58</v>
      </c>
      <c r="B57" s="4">
        <v>45924</v>
      </c>
      <c r="C57" s="4">
        <v>45926</v>
      </c>
      <c r="D57" s="4">
        <v>45927</v>
      </c>
      <c r="E57" s="4">
        <v>45930</v>
      </c>
      <c r="F57" t="s">
        <v>9</v>
      </c>
      <c r="G57" t="s">
        <v>10</v>
      </c>
      <c r="H57" s="6" t="str">
        <f t="shared" si="2"/>
        <v>Yes</v>
      </c>
      <c r="I57" s="6">
        <f t="shared" si="3"/>
        <v>3</v>
      </c>
    </row>
    <row r="58" spans="1:9">
      <c r="A58">
        <v>59</v>
      </c>
      <c r="B58" s="4">
        <v>45914</v>
      </c>
      <c r="C58" s="4">
        <v>45916</v>
      </c>
      <c r="D58" s="4">
        <v>45916</v>
      </c>
      <c r="E58" s="4">
        <v>45919</v>
      </c>
      <c r="F58" t="s">
        <v>12</v>
      </c>
      <c r="G58" t="s">
        <v>23</v>
      </c>
      <c r="H58" s="6" t="str">
        <f t="shared" si="2"/>
        <v>Yes</v>
      </c>
      <c r="I58" s="6">
        <f t="shared" si="3"/>
        <v>2</v>
      </c>
    </row>
    <row r="59" spans="1:9">
      <c r="A59">
        <v>60</v>
      </c>
      <c r="B59" s="4">
        <v>45929</v>
      </c>
      <c r="C59" s="4">
        <v>45929</v>
      </c>
      <c r="D59" s="4">
        <v>45931</v>
      </c>
      <c r="E59" s="4">
        <v>45934</v>
      </c>
      <c r="F59" t="s">
        <v>9</v>
      </c>
      <c r="G59" t="s">
        <v>14</v>
      </c>
      <c r="H59" s="6" t="str">
        <f t="shared" si="2"/>
        <v>Yes</v>
      </c>
      <c r="I59" s="6">
        <f t="shared" si="3"/>
        <v>2</v>
      </c>
    </row>
    <row r="60" spans="1:9">
      <c r="A60">
        <v>61</v>
      </c>
      <c r="B60" s="4">
        <v>45930</v>
      </c>
      <c r="C60" s="4">
        <v>45932</v>
      </c>
      <c r="D60" s="4">
        <v>45932</v>
      </c>
      <c r="E60" s="4">
        <v>45932</v>
      </c>
      <c r="F60" t="s">
        <v>11</v>
      </c>
      <c r="G60" t="s">
        <v>13</v>
      </c>
      <c r="H60" s="6" t="str">
        <f t="shared" si="2"/>
        <v>Yes</v>
      </c>
      <c r="I60" s="6">
        <f t="shared" si="3"/>
        <v>2</v>
      </c>
    </row>
    <row r="61" spans="1:9">
      <c r="A61">
        <v>62</v>
      </c>
      <c r="B61" s="4">
        <v>45907</v>
      </c>
      <c r="C61" s="4">
        <v>45908</v>
      </c>
      <c r="D61" s="4">
        <v>45908</v>
      </c>
      <c r="E61" s="4">
        <v>45909</v>
      </c>
      <c r="F61" t="s">
        <v>9</v>
      </c>
      <c r="G61" t="s">
        <v>13</v>
      </c>
      <c r="H61" s="6" t="str">
        <f t="shared" si="2"/>
        <v>Yes</v>
      </c>
      <c r="I61" s="6">
        <f t="shared" si="3"/>
        <v>1</v>
      </c>
    </row>
    <row r="62" spans="1:9">
      <c r="A62">
        <v>63</v>
      </c>
      <c r="B62" s="4">
        <v>45903</v>
      </c>
      <c r="C62" s="4">
        <v>45904</v>
      </c>
      <c r="D62" s="4">
        <v>45905</v>
      </c>
      <c r="E62" s="4">
        <v>45906</v>
      </c>
      <c r="F62" t="s">
        <v>12</v>
      </c>
      <c r="G62" t="s">
        <v>13</v>
      </c>
      <c r="H62" s="6" t="str">
        <f t="shared" si="2"/>
        <v>Yes</v>
      </c>
      <c r="I62" s="6">
        <f t="shared" si="3"/>
        <v>2</v>
      </c>
    </row>
    <row r="63" spans="1:9">
      <c r="A63">
        <v>64</v>
      </c>
      <c r="B63" s="4">
        <v>45925</v>
      </c>
      <c r="C63" s="4">
        <v>45925</v>
      </c>
      <c r="D63" s="4">
        <v>45926</v>
      </c>
      <c r="F63" t="s">
        <v>12</v>
      </c>
      <c r="G63" t="s">
        <v>24</v>
      </c>
      <c r="H63" s="6" t="str">
        <f t="shared" si="2"/>
        <v>Yes</v>
      </c>
      <c r="I63" s="6">
        <f t="shared" si="3"/>
        <v>1</v>
      </c>
    </row>
    <row r="64" spans="1:9">
      <c r="A64">
        <v>65</v>
      </c>
      <c r="B64" s="4">
        <v>45904</v>
      </c>
      <c r="C64" s="4">
        <v>45905</v>
      </c>
      <c r="D64" s="4">
        <v>45907</v>
      </c>
      <c r="F64" t="s">
        <v>16</v>
      </c>
      <c r="G64" t="s">
        <v>14</v>
      </c>
      <c r="H64" s="6" t="str">
        <f t="shared" ref="H64:H127" si="4">IF(ISBLANK(D64),"No","Yes")</f>
        <v>Yes</v>
      </c>
      <c r="I64" s="6">
        <f t="shared" ref="I64:I127" si="5">IF(ISBLANK(D64),"",D64-B64)</f>
        <v>3</v>
      </c>
    </row>
    <row r="65" spans="1:9">
      <c r="A65">
        <v>66</v>
      </c>
      <c r="B65" s="4">
        <v>45908</v>
      </c>
      <c r="C65" s="4">
        <v>45910</v>
      </c>
      <c r="D65" s="4">
        <v>45912</v>
      </c>
      <c r="E65" s="4">
        <v>45914</v>
      </c>
      <c r="F65" t="s">
        <v>11</v>
      </c>
      <c r="G65" t="s">
        <v>10</v>
      </c>
      <c r="H65" s="6" t="str">
        <f t="shared" si="4"/>
        <v>Yes</v>
      </c>
      <c r="I65" s="6">
        <f t="shared" si="5"/>
        <v>4</v>
      </c>
    </row>
    <row r="66" spans="1:9">
      <c r="A66">
        <v>67</v>
      </c>
      <c r="B66" s="4">
        <v>45927</v>
      </c>
      <c r="C66" s="4">
        <v>45927</v>
      </c>
      <c r="D66" s="4">
        <v>45928</v>
      </c>
      <c r="E66" s="4">
        <v>45928</v>
      </c>
      <c r="F66" t="s">
        <v>12</v>
      </c>
      <c r="G66" t="s">
        <v>13</v>
      </c>
      <c r="H66" s="6" t="str">
        <f t="shared" si="4"/>
        <v>Yes</v>
      </c>
      <c r="I66" s="6">
        <f t="shared" si="5"/>
        <v>1</v>
      </c>
    </row>
    <row r="67" spans="1:9">
      <c r="A67">
        <v>68</v>
      </c>
      <c r="B67" s="4">
        <v>45910</v>
      </c>
      <c r="C67" s="4">
        <v>45912</v>
      </c>
      <c r="D67" s="4">
        <v>45913</v>
      </c>
      <c r="F67" t="s">
        <v>12</v>
      </c>
      <c r="G67" t="s">
        <v>10</v>
      </c>
      <c r="H67" s="6" t="str">
        <f t="shared" si="4"/>
        <v>Yes</v>
      </c>
      <c r="I67" s="6">
        <f t="shared" si="5"/>
        <v>3</v>
      </c>
    </row>
    <row r="68" spans="1:9">
      <c r="A68">
        <v>69</v>
      </c>
      <c r="B68" s="4">
        <v>45916</v>
      </c>
      <c r="C68" s="4">
        <v>45917</v>
      </c>
      <c r="D68" s="4">
        <v>45918</v>
      </c>
      <c r="E68" s="4">
        <v>45919</v>
      </c>
      <c r="F68" t="s">
        <v>16</v>
      </c>
      <c r="G68" t="s">
        <v>23</v>
      </c>
      <c r="H68" s="6" t="str">
        <f t="shared" si="4"/>
        <v>Yes</v>
      </c>
      <c r="I68" s="6">
        <f t="shared" si="5"/>
        <v>2</v>
      </c>
    </row>
    <row r="69" spans="1:9">
      <c r="A69">
        <v>70</v>
      </c>
      <c r="B69" s="4">
        <v>45903</v>
      </c>
      <c r="C69" s="4">
        <v>45904</v>
      </c>
      <c r="D69" s="4">
        <v>45906</v>
      </c>
      <c r="E69" s="4">
        <v>45909</v>
      </c>
      <c r="F69" t="s">
        <v>9</v>
      </c>
      <c r="G69" t="s">
        <v>23</v>
      </c>
      <c r="H69" s="6" t="str">
        <f t="shared" si="4"/>
        <v>Yes</v>
      </c>
      <c r="I69" s="6">
        <f t="shared" si="5"/>
        <v>3</v>
      </c>
    </row>
    <row r="70" spans="1:9">
      <c r="A70">
        <v>71</v>
      </c>
      <c r="B70" s="4">
        <v>45906</v>
      </c>
      <c r="C70" s="4">
        <v>45908</v>
      </c>
      <c r="D70" s="4">
        <v>45909</v>
      </c>
      <c r="E70" s="4">
        <v>45909</v>
      </c>
      <c r="F70" t="s">
        <v>11</v>
      </c>
      <c r="G70" t="s">
        <v>24</v>
      </c>
      <c r="H70" s="6" t="str">
        <f t="shared" si="4"/>
        <v>Yes</v>
      </c>
      <c r="I70" s="6">
        <f t="shared" si="5"/>
        <v>3</v>
      </c>
    </row>
    <row r="71" spans="1:9">
      <c r="A71">
        <v>72</v>
      </c>
      <c r="B71" s="4">
        <v>45909</v>
      </c>
      <c r="C71" s="4">
        <v>45910</v>
      </c>
      <c r="D71" s="4">
        <v>45910</v>
      </c>
      <c r="E71" s="4">
        <v>45911</v>
      </c>
      <c r="F71" t="s">
        <v>12</v>
      </c>
      <c r="G71" t="s">
        <v>24</v>
      </c>
      <c r="H71" s="6" t="str">
        <f t="shared" si="4"/>
        <v>Yes</v>
      </c>
      <c r="I71" s="6">
        <f t="shared" si="5"/>
        <v>1</v>
      </c>
    </row>
    <row r="72" spans="1:9">
      <c r="A72">
        <v>73</v>
      </c>
      <c r="B72" s="4">
        <v>45929</v>
      </c>
      <c r="C72" s="4">
        <v>45931</v>
      </c>
      <c r="D72" s="4">
        <v>45932</v>
      </c>
      <c r="E72" s="4">
        <v>45933</v>
      </c>
      <c r="F72" t="s">
        <v>11</v>
      </c>
      <c r="G72" t="s">
        <v>14</v>
      </c>
      <c r="H72" s="6" t="str">
        <f t="shared" si="4"/>
        <v>Yes</v>
      </c>
      <c r="I72" s="6">
        <f t="shared" si="5"/>
        <v>3</v>
      </c>
    </row>
    <row r="73" spans="1:9">
      <c r="A73">
        <v>74</v>
      </c>
      <c r="B73" s="4">
        <v>45923</v>
      </c>
      <c r="F73" t="s">
        <v>9</v>
      </c>
      <c r="G73" t="s">
        <v>13</v>
      </c>
      <c r="H73" s="6" t="str">
        <f t="shared" si="4"/>
        <v>No</v>
      </c>
      <c r="I73" s="6" t="str">
        <f t="shared" si="5"/>
        <v/>
      </c>
    </row>
    <row r="74" spans="1:9">
      <c r="A74">
        <v>75</v>
      </c>
      <c r="B74" s="4">
        <v>45909</v>
      </c>
      <c r="C74" s="4">
        <v>45909</v>
      </c>
      <c r="D74" s="4">
        <v>45911</v>
      </c>
      <c r="E74" s="4">
        <v>45911</v>
      </c>
      <c r="F74" t="s">
        <v>16</v>
      </c>
      <c r="G74" t="s">
        <v>24</v>
      </c>
      <c r="H74" s="6" t="str">
        <f t="shared" si="4"/>
        <v>Yes</v>
      </c>
      <c r="I74" s="6">
        <f t="shared" si="5"/>
        <v>2</v>
      </c>
    </row>
    <row r="75" spans="1:9">
      <c r="A75">
        <v>76</v>
      </c>
      <c r="B75" s="4">
        <v>45929</v>
      </c>
      <c r="C75" s="4">
        <v>45929</v>
      </c>
      <c r="D75" s="4">
        <v>45929</v>
      </c>
      <c r="E75" s="4">
        <v>45931</v>
      </c>
      <c r="F75" t="s">
        <v>12</v>
      </c>
      <c r="G75" t="s">
        <v>13</v>
      </c>
      <c r="H75" s="6" t="str">
        <f t="shared" si="4"/>
        <v>Yes</v>
      </c>
      <c r="I75" s="6">
        <f t="shared" si="5"/>
        <v>0</v>
      </c>
    </row>
    <row r="76" spans="1:9">
      <c r="A76">
        <v>77</v>
      </c>
      <c r="B76" s="4">
        <v>45913</v>
      </c>
      <c r="C76" s="4">
        <v>45914</v>
      </c>
      <c r="F76" t="s">
        <v>12</v>
      </c>
      <c r="G76" t="s">
        <v>24</v>
      </c>
      <c r="H76" s="6" t="str">
        <f t="shared" si="4"/>
        <v>No</v>
      </c>
      <c r="I76" s="6" t="str">
        <f t="shared" si="5"/>
        <v/>
      </c>
    </row>
    <row r="77" spans="1:9">
      <c r="A77">
        <v>78</v>
      </c>
      <c r="B77" s="4">
        <v>45904</v>
      </c>
      <c r="F77" t="s">
        <v>12</v>
      </c>
      <c r="G77" t="s">
        <v>13</v>
      </c>
      <c r="H77" s="6" t="str">
        <f t="shared" si="4"/>
        <v>No</v>
      </c>
      <c r="I77" s="6" t="str">
        <f t="shared" si="5"/>
        <v/>
      </c>
    </row>
    <row r="78" spans="1:9">
      <c r="A78">
        <v>79</v>
      </c>
      <c r="B78" s="4">
        <v>45929</v>
      </c>
      <c r="C78" s="4">
        <v>45930</v>
      </c>
      <c r="F78" t="s">
        <v>12</v>
      </c>
      <c r="G78" t="s">
        <v>24</v>
      </c>
      <c r="H78" s="6" t="str">
        <f t="shared" si="4"/>
        <v>No</v>
      </c>
      <c r="I78" s="6" t="str">
        <f t="shared" si="5"/>
        <v/>
      </c>
    </row>
    <row r="79" spans="1:9">
      <c r="A79">
        <v>80</v>
      </c>
      <c r="B79" s="4">
        <v>45906</v>
      </c>
      <c r="C79" s="4">
        <v>45906</v>
      </c>
      <c r="D79" s="4">
        <v>45906</v>
      </c>
      <c r="E79" s="4">
        <v>45908</v>
      </c>
      <c r="F79" t="s">
        <v>11</v>
      </c>
      <c r="G79" t="s">
        <v>13</v>
      </c>
      <c r="H79" s="6" t="str">
        <f t="shared" si="4"/>
        <v>Yes</v>
      </c>
      <c r="I79" s="6">
        <f t="shared" si="5"/>
        <v>0</v>
      </c>
    </row>
    <row r="80" spans="1:9">
      <c r="A80">
        <v>81</v>
      </c>
      <c r="B80" s="4">
        <v>45911</v>
      </c>
      <c r="C80" s="4">
        <v>45912</v>
      </c>
      <c r="D80" s="4">
        <v>45913</v>
      </c>
      <c r="F80" t="s">
        <v>9</v>
      </c>
      <c r="G80" t="s">
        <v>13</v>
      </c>
      <c r="H80" s="6" t="str">
        <f t="shared" si="4"/>
        <v>Yes</v>
      </c>
      <c r="I80" s="6">
        <f t="shared" si="5"/>
        <v>2</v>
      </c>
    </row>
    <row r="81" spans="1:9">
      <c r="A81">
        <v>82</v>
      </c>
      <c r="B81" s="4">
        <v>45924</v>
      </c>
      <c r="C81" s="4">
        <v>45926</v>
      </c>
      <c r="D81" s="4">
        <v>45926</v>
      </c>
      <c r="E81" s="4">
        <v>45927</v>
      </c>
      <c r="F81" t="s">
        <v>16</v>
      </c>
      <c r="G81" t="s">
        <v>14</v>
      </c>
      <c r="H81" s="6" t="str">
        <f t="shared" si="4"/>
        <v>Yes</v>
      </c>
      <c r="I81" s="6">
        <f t="shared" si="5"/>
        <v>2</v>
      </c>
    </row>
    <row r="82" spans="1:9">
      <c r="A82">
        <v>83</v>
      </c>
      <c r="B82" s="4">
        <v>45914</v>
      </c>
      <c r="C82" s="4">
        <v>45916</v>
      </c>
      <c r="D82" s="4">
        <v>45916</v>
      </c>
      <c r="E82" s="4">
        <v>45918</v>
      </c>
      <c r="F82" t="s">
        <v>16</v>
      </c>
      <c r="G82" t="s">
        <v>13</v>
      </c>
      <c r="H82" s="6" t="str">
        <f t="shared" si="4"/>
        <v>Yes</v>
      </c>
      <c r="I82" s="6">
        <f t="shared" si="5"/>
        <v>2</v>
      </c>
    </row>
    <row r="83" spans="1:9">
      <c r="A83">
        <v>84</v>
      </c>
      <c r="B83" s="4">
        <v>45919</v>
      </c>
      <c r="C83" s="4">
        <v>45919</v>
      </c>
      <c r="D83" s="4">
        <v>45920</v>
      </c>
      <c r="E83" s="4">
        <v>45922</v>
      </c>
      <c r="F83" t="s">
        <v>16</v>
      </c>
      <c r="G83" t="s">
        <v>13</v>
      </c>
      <c r="H83" s="6" t="str">
        <f t="shared" si="4"/>
        <v>Yes</v>
      </c>
      <c r="I83" s="6">
        <f t="shared" si="5"/>
        <v>1</v>
      </c>
    </row>
    <row r="84" spans="1:9">
      <c r="A84">
        <v>85</v>
      </c>
      <c r="B84" s="4">
        <v>45910</v>
      </c>
      <c r="C84" s="4">
        <v>45912</v>
      </c>
      <c r="D84" s="4">
        <v>45913</v>
      </c>
      <c r="E84" s="4">
        <v>45914</v>
      </c>
      <c r="F84" t="s">
        <v>9</v>
      </c>
      <c r="G84" t="s">
        <v>24</v>
      </c>
      <c r="H84" s="6" t="str">
        <f t="shared" si="4"/>
        <v>Yes</v>
      </c>
      <c r="I84" s="6">
        <f t="shared" si="5"/>
        <v>3</v>
      </c>
    </row>
    <row r="85" spans="1:9">
      <c r="A85">
        <v>86</v>
      </c>
      <c r="B85" s="4">
        <v>45915</v>
      </c>
      <c r="C85" s="4">
        <v>45915</v>
      </c>
      <c r="D85" s="4">
        <v>45915</v>
      </c>
      <c r="F85" t="s">
        <v>11</v>
      </c>
      <c r="G85" t="s">
        <v>23</v>
      </c>
      <c r="H85" s="6" t="str">
        <f t="shared" si="4"/>
        <v>Yes</v>
      </c>
      <c r="I85" s="6">
        <f t="shared" si="5"/>
        <v>0</v>
      </c>
    </row>
    <row r="86" spans="1:9">
      <c r="A86">
        <v>87</v>
      </c>
      <c r="B86" s="4">
        <v>45927</v>
      </c>
      <c r="F86" t="s">
        <v>12</v>
      </c>
      <c r="G86" t="s">
        <v>13</v>
      </c>
      <c r="H86" s="6" t="str">
        <f t="shared" si="4"/>
        <v>No</v>
      </c>
      <c r="I86" s="6" t="str">
        <f t="shared" si="5"/>
        <v/>
      </c>
    </row>
    <row r="87" spans="1:9">
      <c r="A87">
        <v>88</v>
      </c>
      <c r="B87" s="4">
        <v>45904</v>
      </c>
      <c r="C87" s="4">
        <v>45905</v>
      </c>
      <c r="F87" t="s">
        <v>12</v>
      </c>
      <c r="G87" t="s">
        <v>13</v>
      </c>
      <c r="H87" s="6" t="str">
        <f t="shared" si="4"/>
        <v>No</v>
      </c>
      <c r="I87" s="6" t="str">
        <f t="shared" si="5"/>
        <v/>
      </c>
    </row>
    <row r="88" spans="1:9">
      <c r="A88">
        <v>89</v>
      </c>
      <c r="B88" s="4">
        <v>45912</v>
      </c>
      <c r="C88" s="4">
        <v>45912</v>
      </c>
      <c r="D88" s="4">
        <v>45912</v>
      </c>
      <c r="E88" s="4">
        <v>45915</v>
      </c>
      <c r="F88" t="s">
        <v>9</v>
      </c>
      <c r="G88" t="s">
        <v>23</v>
      </c>
      <c r="H88" s="6" t="str">
        <f t="shared" si="4"/>
        <v>Yes</v>
      </c>
      <c r="I88" s="6">
        <f t="shared" si="5"/>
        <v>0</v>
      </c>
    </row>
    <row r="89" spans="1:9">
      <c r="A89">
        <v>90</v>
      </c>
      <c r="B89" s="4">
        <v>45929</v>
      </c>
      <c r="C89" s="4">
        <v>45930</v>
      </c>
      <c r="F89" t="s">
        <v>12</v>
      </c>
      <c r="G89" t="s">
        <v>24</v>
      </c>
      <c r="H89" s="6" t="str">
        <f t="shared" si="4"/>
        <v>No</v>
      </c>
      <c r="I89" s="6" t="str">
        <f t="shared" si="5"/>
        <v/>
      </c>
    </row>
    <row r="90" spans="1:9">
      <c r="A90">
        <v>91</v>
      </c>
      <c r="B90" s="4">
        <v>45922</v>
      </c>
      <c r="F90" t="s">
        <v>12</v>
      </c>
      <c r="G90" t="s">
        <v>10</v>
      </c>
      <c r="H90" s="6" t="str">
        <f t="shared" si="4"/>
        <v>No</v>
      </c>
      <c r="I90" s="6" t="str">
        <f t="shared" si="5"/>
        <v/>
      </c>
    </row>
    <row r="91" spans="1:9">
      <c r="A91">
        <v>92</v>
      </c>
      <c r="B91" s="4">
        <v>45923</v>
      </c>
      <c r="C91" s="4">
        <v>45924</v>
      </c>
      <c r="F91" t="s">
        <v>9</v>
      </c>
      <c r="G91" t="s">
        <v>13</v>
      </c>
      <c r="H91" s="6" t="str">
        <f t="shared" si="4"/>
        <v>No</v>
      </c>
      <c r="I91" s="6" t="str">
        <f t="shared" si="5"/>
        <v/>
      </c>
    </row>
    <row r="92" spans="1:9">
      <c r="A92">
        <v>93</v>
      </c>
      <c r="B92" s="4">
        <v>45925</v>
      </c>
      <c r="C92" s="4">
        <v>45926</v>
      </c>
      <c r="D92" s="4">
        <v>45928</v>
      </c>
      <c r="E92" s="4">
        <v>45930</v>
      </c>
      <c r="F92" t="s">
        <v>9</v>
      </c>
      <c r="G92" t="s">
        <v>13</v>
      </c>
      <c r="H92" s="6" t="str">
        <f t="shared" si="4"/>
        <v>Yes</v>
      </c>
      <c r="I92" s="6">
        <f t="shared" si="5"/>
        <v>3</v>
      </c>
    </row>
    <row r="93" spans="1:9">
      <c r="A93">
        <v>94</v>
      </c>
      <c r="B93" s="4">
        <v>45922</v>
      </c>
      <c r="C93" s="4">
        <v>45924</v>
      </c>
      <c r="D93" s="4">
        <v>45926</v>
      </c>
      <c r="F93" t="s">
        <v>11</v>
      </c>
      <c r="G93" t="s">
        <v>10</v>
      </c>
      <c r="H93" s="6" t="str">
        <f t="shared" si="4"/>
        <v>Yes</v>
      </c>
      <c r="I93" s="6">
        <f t="shared" si="5"/>
        <v>4</v>
      </c>
    </row>
    <row r="94" spans="1:9">
      <c r="A94">
        <v>95</v>
      </c>
      <c r="B94" s="4">
        <v>45930</v>
      </c>
      <c r="C94" s="4">
        <v>45930</v>
      </c>
      <c r="D94" s="4">
        <v>45932</v>
      </c>
      <c r="E94" s="4">
        <v>45933</v>
      </c>
      <c r="F94" t="s">
        <v>9</v>
      </c>
      <c r="G94" t="s">
        <v>23</v>
      </c>
      <c r="H94" s="6" t="str">
        <f t="shared" si="4"/>
        <v>Yes</v>
      </c>
      <c r="I94" s="6">
        <f t="shared" si="5"/>
        <v>2</v>
      </c>
    </row>
    <row r="95" spans="1:9">
      <c r="A95">
        <v>96</v>
      </c>
      <c r="B95" s="4">
        <v>45924</v>
      </c>
      <c r="C95" s="4">
        <v>45925</v>
      </c>
      <c r="D95" s="4">
        <v>45927</v>
      </c>
      <c r="E95" s="4">
        <v>45928</v>
      </c>
      <c r="F95" t="s">
        <v>16</v>
      </c>
      <c r="G95" t="s">
        <v>10</v>
      </c>
      <c r="H95" s="6" t="str">
        <f t="shared" si="4"/>
        <v>Yes</v>
      </c>
      <c r="I95" s="6">
        <f t="shared" si="5"/>
        <v>3</v>
      </c>
    </row>
    <row r="96" spans="1:9">
      <c r="A96">
        <v>97</v>
      </c>
      <c r="B96" s="4">
        <v>45922</v>
      </c>
      <c r="C96" s="4">
        <v>45922</v>
      </c>
      <c r="F96" t="s">
        <v>12</v>
      </c>
      <c r="G96" t="s">
        <v>23</v>
      </c>
      <c r="H96" s="6" t="str">
        <f t="shared" si="4"/>
        <v>No</v>
      </c>
      <c r="I96" s="6" t="str">
        <f t="shared" si="5"/>
        <v/>
      </c>
    </row>
    <row r="97" spans="1:9">
      <c r="A97">
        <v>98</v>
      </c>
      <c r="B97" s="4">
        <v>45902</v>
      </c>
      <c r="C97" s="4">
        <v>45904</v>
      </c>
      <c r="D97" s="4">
        <v>45905</v>
      </c>
      <c r="F97" t="s">
        <v>16</v>
      </c>
      <c r="G97" t="s">
        <v>14</v>
      </c>
      <c r="H97" s="6" t="str">
        <f t="shared" si="4"/>
        <v>Yes</v>
      </c>
      <c r="I97" s="6">
        <f t="shared" si="5"/>
        <v>3</v>
      </c>
    </row>
    <row r="98" spans="1:9">
      <c r="A98">
        <v>99</v>
      </c>
      <c r="B98" s="4">
        <v>45923</v>
      </c>
      <c r="C98" s="4">
        <v>45923</v>
      </c>
      <c r="D98" s="4">
        <v>45925</v>
      </c>
      <c r="F98" t="s">
        <v>9</v>
      </c>
      <c r="G98" t="s">
        <v>10</v>
      </c>
      <c r="H98" s="6" t="str">
        <f t="shared" si="4"/>
        <v>Yes</v>
      </c>
      <c r="I98" s="6">
        <f t="shared" si="5"/>
        <v>2</v>
      </c>
    </row>
    <row r="99" spans="1:9">
      <c r="A99">
        <v>100</v>
      </c>
      <c r="B99" s="4">
        <v>45911</v>
      </c>
      <c r="C99" s="4">
        <v>45912</v>
      </c>
      <c r="F99" t="s">
        <v>11</v>
      </c>
      <c r="G99" t="s">
        <v>14</v>
      </c>
      <c r="H99" s="6" t="str">
        <f t="shared" si="4"/>
        <v>No</v>
      </c>
      <c r="I99" s="6" t="str">
        <f t="shared" si="5"/>
        <v/>
      </c>
    </row>
    <row r="100" spans="1:9">
      <c r="A100">
        <v>101</v>
      </c>
      <c r="B100" s="4">
        <v>45912</v>
      </c>
      <c r="F100" t="s">
        <v>9</v>
      </c>
      <c r="G100" t="s">
        <v>10</v>
      </c>
      <c r="H100" s="6" t="str">
        <f t="shared" si="4"/>
        <v>No</v>
      </c>
      <c r="I100" s="6" t="str">
        <f t="shared" si="5"/>
        <v/>
      </c>
    </row>
    <row r="101" spans="1:9">
      <c r="A101">
        <v>102</v>
      </c>
      <c r="B101" s="4">
        <v>45905</v>
      </c>
      <c r="C101" s="4">
        <v>45907</v>
      </c>
      <c r="D101" s="4">
        <v>45908</v>
      </c>
      <c r="E101" s="4">
        <v>45909</v>
      </c>
      <c r="F101" t="s">
        <v>11</v>
      </c>
      <c r="G101" t="s">
        <v>24</v>
      </c>
      <c r="H101" s="6" t="str">
        <f t="shared" si="4"/>
        <v>Yes</v>
      </c>
      <c r="I101" s="6">
        <f t="shared" si="5"/>
        <v>3</v>
      </c>
    </row>
    <row r="102" spans="1:9">
      <c r="A102">
        <v>103</v>
      </c>
      <c r="B102" s="4">
        <v>45926</v>
      </c>
      <c r="C102" s="4">
        <v>45927</v>
      </c>
      <c r="D102" s="4">
        <v>45929</v>
      </c>
      <c r="E102" s="4">
        <v>45930</v>
      </c>
      <c r="F102" t="s">
        <v>9</v>
      </c>
      <c r="G102" t="s">
        <v>13</v>
      </c>
      <c r="H102" s="6" t="str">
        <f t="shared" si="4"/>
        <v>Yes</v>
      </c>
      <c r="I102" s="6">
        <f t="shared" si="5"/>
        <v>3</v>
      </c>
    </row>
    <row r="103" spans="1:9">
      <c r="A103">
        <v>104</v>
      </c>
      <c r="B103" s="4">
        <v>45903</v>
      </c>
      <c r="F103" t="s">
        <v>9</v>
      </c>
      <c r="G103" t="s">
        <v>24</v>
      </c>
      <c r="H103" s="6" t="str">
        <f t="shared" si="4"/>
        <v>No</v>
      </c>
      <c r="I103" s="6" t="str">
        <f t="shared" si="5"/>
        <v/>
      </c>
    </row>
    <row r="104" spans="1:9">
      <c r="A104">
        <v>105</v>
      </c>
      <c r="B104" s="4">
        <v>45917</v>
      </c>
      <c r="C104" s="4">
        <v>45917</v>
      </c>
      <c r="D104" s="4">
        <v>45917</v>
      </c>
      <c r="F104" t="s">
        <v>11</v>
      </c>
      <c r="G104" t="s">
        <v>10</v>
      </c>
      <c r="H104" s="6" t="str">
        <f t="shared" si="4"/>
        <v>Yes</v>
      </c>
      <c r="I104" s="6">
        <f t="shared" si="5"/>
        <v>0</v>
      </c>
    </row>
    <row r="105" spans="1:9">
      <c r="A105">
        <v>106</v>
      </c>
      <c r="B105" s="4">
        <v>45914</v>
      </c>
      <c r="C105" s="4">
        <v>45915</v>
      </c>
      <c r="D105" s="4">
        <v>45917</v>
      </c>
      <c r="E105" s="4">
        <v>45918</v>
      </c>
      <c r="F105" t="s">
        <v>11</v>
      </c>
      <c r="G105" t="s">
        <v>10</v>
      </c>
      <c r="H105" s="6" t="str">
        <f t="shared" si="4"/>
        <v>Yes</v>
      </c>
      <c r="I105" s="6">
        <f t="shared" si="5"/>
        <v>3</v>
      </c>
    </row>
    <row r="106" spans="1:9">
      <c r="A106">
        <v>107</v>
      </c>
      <c r="B106" s="4">
        <v>45923</v>
      </c>
      <c r="C106" s="4">
        <v>45924</v>
      </c>
      <c r="D106" s="4">
        <v>45924</v>
      </c>
      <c r="E106" s="4">
        <v>45924</v>
      </c>
      <c r="F106" t="s">
        <v>11</v>
      </c>
      <c r="G106" t="s">
        <v>10</v>
      </c>
      <c r="H106" s="6" t="str">
        <f t="shared" si="4"/>
        <v>Yes</v>
      </c>
      <c r="I106" s="6">
        <f t="shared" si="5"/>
        <v>1</v>
      </c>
    </row>
    <row r="107" spans="1:9">
      <c r="A107">
        <v>108</v>
      </c>
      <c r="B107" s="4">
        <v>45901</v>
      </c>
      <c r="F107" t="s">
        <v>12</v>
      </c>
      <c r="G107" t="s">
        <v>13</v>
      </c>
      <c r="H107" s="6" t="str">
        <f t="shared" si="4"/>
        <v>No</v>
      </c>
      <c r="I107" s="6" t="str">
        <f t="shared" si="5"/>
        <v/>
      </c>
    </row>
    <row r="108" spans="1:9">
      <c r="A108">
        <v>109</v>
      </c>
      <c r="B108" s="4">
        <v>45901</v>
      </c>
      <c r="C108" s="4">
        <v>45901</v>
      </c>
      <c r="D108" s="4">
        <v>45902</v>
      </c>
      <c r="E108" s="4">
        <v>45905</v>
      </c>
      <c r="F108" t="s">
        <v>9</v>
      </c>
      <c r="G108" t="s">
        <v>14</v>
      </c>
      <c r="H108" s="6" t="str">
        <f t="shared" si="4"/>
        <v>Yes</v>
      </c>
      <c r="I108" s="6">
        <f t="shared" si="5"/>
        <v>1</v>
      </c>
    </row>
    <row r="109" spans="1:9">
      <c r="A109">
        <v>110</v>
      </c>
      <c r="B109" s="4">
        <v>45918</v>
      </c>
      <c r="C109" s="4">
        <v>45920</v>
      </c>
      <c r="D109" s="4">
        <v>45920</v>
      </c>
      <c r="E109" s="4">
        <v>45922</v>
      </c>
      <c r="F109" t="s">
        <v>16</v>
      </c>
      <c r="G109" t="s">
        <v>23</v>
      </c>
      <c r="H109" s="6" t="str">
        <f t="shared" si="4"/>
        <v>Yes</v>
      </c>
      <c r="I109" s="6">
        <f t="shared" si="5"/>
        <v>2</v>
      </c>
    </row>
    <row r="110" spans="1:9">
      <c r="A110">
        <v>111</v>
      </c>
      <c r="B110" s="4">
        <v>45917</v>
      </c>
      <c r="C110" s="4">
        <v>45917</v>
      </c>
      <c r="D110" s="4">
        <v>45917</v>
      </c>
      <c r="E110" s="4">
        <v>45918</v>
      </c>
      <c r="F110" t="s">
        <v>9</v>
      </c>
      <c r="G110" t="s">
        <v>23</v>
      </c>
      <c r="H110" s="6" t="str">
        <f t="shared" si="4"/>
        <v>Yes</v>
      </c>
      <c r="I110" s="6">
        <f t="shared" si="5"/>
        <v>0</v>
      </c>
    </row>
    <row r="111" spans="1:9">
      <c r="A111">
        <v>112</v>
      </c>
      <c r="B111" s="4">
        <v>45917</v>
      </c>
      <c r="C111" s="4">
        <v>45919</v>
      </c>
      <c r="D111" s="4">
        <v>45919</v>
      </c>
      <c r="F111" t="s">
        <v>16</v>
      </c>
      <c r="G111" t="s">
        <v>24</v>
      </c>
      <c r="H111" s="6" t="str">
        <f t="shared" si="4"/>
        <v>Yes</v>
      </c>
      <c r="I111" s="6">
        <f t="shared" si="5"/>
        <v>2</v>
      </c>
    </row>
    <row r="112" spans="1:9">
      <c r="A112">
        <v>113</v>
      </c>
      <c r="B112" s="4">
        <v>45903</v>
      </c>
      <c r="C112" s="4">
        <v>45903</v>
      </c>
      <c r="D112" s="4">
        <v>45904</v>
      </c>
      <c r="E112" s="4">
        <v>45904</v>
      </c>
      <c r="F112" t="s">
        <v>12</v>
      </c>
      <c r="G112" t="s">
        <v>24</v>
      </c>
      <c r="H112" s="6" t="str">
        <f t="shared" si="4"/>
        <v>Yes</v>
      </c>
      <c r="I112" s="6">
        <f t="shared" si="5"/>
        <v>1</v>
      </c>
    </row>
    <row r="113" spans="1:9">
      <c r="A113">
        <v>114</v>
      </c>
      <c r="B113" s="4">
        <v>45923</v>
      </c>
      <c r="C113" s="4">
        <v>45923</v>
      </c>
      <c r="D113" s="4">
        <v>45925</v>
      </c>
      <c r="E113" s="4">
        <v>45928</v>
      </c>
      <c r="F113" t="s">
        <v>9</v>
      </c>
      <c r="G113" t="s">
        <v>13</v>
      </c>
      <c r="H113" s="6" t="str">
        <f t="shared" si="4"/>
        <v>Yes</v>
      </c>
      <c r="I113" s="6">
        <f t="shared" si="5"/>
        <v>2</v>
      </c>
    </row>
    <row r="114" spans="1:9">
      <c r="A114">
        <v>115</v>
      </c>
      <c r="B114" s="4">
        <v>45908</v>
      </c>
      <c r="F114" t="s">
        <v>9</v>
      </c>
      <c r="G114" t="s">
        <v>13</v>
      </c>
      <c r="H114" s="6" t="str">
        <f t="shared" si="4"/>
        <v>No</v>
      </c>
      <c r="I114" s="6" t="str">
        <f t="shared" si="5"/>
        <v/>
      </c>
    </row>
    <row r="115" spans="1:9">
      <c r="A115">
        <v>116</v>
      </c>
      <c r="B115" s="4">
        <v>45903</v>
      </c>
      <c r="C115" s="4">
        <v>45903</v>
      </c>
      <c r="F115" t="s">
        <v>12</v>
      </c>
      <c r="G115" t="s">
        <v>24</v>
      </c>
      <c r="H115" s="6" t="str">
        <f t="shared" si="4"/>
        <v>No</v>
      </c>
      <c r="I115" s="6" t="str">
        <f t="shared" si="5"/>
        <v/>
      </c>
    </row>
    <row r="116" spans="1:9">
      <c r="A116">
        <v>117</v>
      </c>
      <c r="B116" s="4">
        <v>45926</v>
      </c>
      <c r="C116" s="4">
        <v>45926</v>
      </c>
      <c r="D116" s="4">
        <v>45928</v>
      </c>
      <c r="F116" t="s">
        <v>9</v>
      </c>
      <c r="G116" t="s">
        <v>23</v>
      </c>
      <c r="H116" s="6" t="str">
        <f t="shared" si="4"/>
        <v>Yes</v>
      </c>
      <c r="I116" s="6">
        <f t="shared" si="5"/>
        <v>2</v>
      </c>
    </row>
    <row r="117" spans="1:9">
      <c r="A117">
        <v>118</v>
      </c>
      <c r="B117" s="4">
        <v>45924</v>
      </c>
      <c r="C117" s="4">
        <v>45926</v>
      </c>
      <c r="D117" s="4">
        <v>45927</v>
      </c>
      <c r="E117" s="4">
        <v>45930</v>
      </c>
      <c r="F117" t="s">
        <v>16</v>
      </c>
      <c r="G117" t="s">
        <v>24</v>
      </c>
      <c r="H117" s="6" t="str">
        <f t="shared" si="4"/>
        <v>Yes</v>
      </c>
      <c r="I117" s="6">
        <f t="shared" si="5"/>
        <v>3</v>
      </c>
    </row>
    <row r="118" spans="1:9">
      <c r="A118">
        <v>119</v>
      </c>
      <c r="B118" s="4">
        <v>45913</v>
      </c>
      <c r="C118" s="4">
        <v>45913</v>
      </c>
      <c r="D118" s="4">
        <v>45914</v>
      </c>
      <c r="E118" s="4">
        <v>45917</v>
      </c>
      <c r="F118" t="s">
        <v>12</v>
      </c>
      <c r="G118" t="s">
        <v>14</v>
      </c>
      <c r="H118" s="6" t="str">
        <f t="shared" si="4"/>
        <v>Yes</v>
      </c>
      <c r="I118" s="6">
        <f t="shared" si="5"/>
        <v>1</v>
      </c>
    </row>
    <row r="119" spans="1:9">
      <c r="A119">
        <v>120</v>
      </c>
      <c r="B119" s="4">
        <v>45901</v>
      </c>
      <c r="F119" t="s">
        <v>12</v>
      </c>
      <c r="G119" t="s">
        <v>14</v>
      </c>
      <c r="H119" s="6" t="str">
        <f t="shared" si="4"/>
        <v>No</v>
      </c>
      <c r="I119" s="6" t="str">
        <f t="shared" si="5"/>
        <v/>
      </c>
    </row>
    <row r="120" spans="1:9">
      <c r="A120">
        <v>121</v>
      </c>
      <c r="B120" s="4">
        <v>45930</v>
      </c>
      <c r="C120" s="4">
        <v>45932</v>
      </c>
      <c r="D120" s="4">
        <v>45934</v>
      </c>
      <c r="E120" s="4">
        <v>45936</v>
      </c>
      <c r="F120" t="s">
        <v>16</v>
      </c>
      <c r="G120" t="s">
        <v>23</v>
      </c>
      <c r="H120" s="6" t="str">
        <f t="shared" si="4"/>
        <v>Yes</v>
      </c>
      <c r="I120" s="6">
        <f t="shared" si="5"/>
        <v>4</v>
      </c>
    </row>
    <row r="121" spans="1:9">
      <c r="A121">
        <v>122</v>
      </c>
      <c r="B121" s="4">
        <v>45917</v>
      </c>
      <c r="C121" s="4">
        <v>45918</v>
      </c>
      <c r="F121" t="s">
        <v>12</v>
      </c>
      <c r="G121" t="s">
        <v>14</v>
      </c>
      <c r="H121" s="6" t="str">
        <f t="shared" si="4"/>
        <v>No</v>
      </c>
      <c r="I121" s="6" t="str">
        <f t="shared" si="5"/>
        <v/>
      </c>
    </row>
    <row r="122" spans="1:9">
      <c r="A122">
        <v>123</v>
      </c>
      <c r="B122" s="4">
        <v>45926</v>
      </c>
      <c r="C122" s="4">
        <v>45926</v>
      </c>
      <c r="D122" s="4">
        <v>45926</v>
      </c>
      <c r="E122" s="4">
        <v>45926</v>
      </c>
      <c r="F122" t="s">
        <v>11</v>
      </c>
      <c r="G122" t="s">
        <v>10</v>
      </c>
      <c r="H122" s="6" t="str">
        <f t="shared" si="4"/>
        <v>Yes</v>
      </c>
      <c r="I122" s="6">
        <f t="shared" si="5"/>
        <v>0</v>
      </c>
    </row>
    <row r="123" spans="1:9">
      <c r="A123">
        <v>124</v>
      </c>
      <c r="B123" s="4">
        <v>45914</v>
      </c>
      <c r="C123" s="4">
        <v>45915</v>
      </c>
      <c r="D123" s="4">
        <v>45917</v>
      </c>
      <c r="E123" s="4">
        <v>45917</v>
      </c>
      <c r="F123" t="s">
        <v>16</v>
      </c>
      <c r="G123" t="s">
        <v>24</v>
      </c>
      <c r="H123" s="6" t="str">
        <f t="shared" si="4"/>
        <v>Yes</v>
      </c>
      <c r="I123" s="6">
        <f t="shared" si="5"/>
        <v>3</v>
      </c>
    </row>
    <row r="124" spans="1:9">
      <c r="A124">
        <v>125</v>
      </c>
      <c r="B124" s="4">
        <v>45928</v>
      </c>
      <c r="F124" t="s">
        <v>9</v>
      </c>
      <c r="G124" t="s">
        <v>23</v>
      </c>
      <c r="H124" s="6" t="str">
        <f t="shared" si="4"/>
        <v>No</v>
      </c>
      <c r="I124" s="6" t="str">
        <f t="shared" si="5"/>
        <v/>
      </c>
    </row>
    <row r="125" spans="1:9">
      <c r="A125">
        <v>126</v>
      </c>
      <c r="B125" s="4">
        <v>45902</v>
      </c>
      <c r="C125" s="4">
        <v>45904</v>
      </c>
      <c r="D125" s="4">
        <v>45906</v>
      </c>
      <c r="E125" s="4">
        <v>45908</v>
      </c>
      <c r="F125" t="s">
        <v>12</v>
      </c>
      <c r="G125" t="s">
        <v>24</v>
      </c>
      <c r="H125" s="6" t="str">
        <f t="shared" si="4"/>
        <v>Yes</v>
      </c>
      <c r="I125" s="6">
        <f t="shared" si="5"/>
        <v>4</v>
      </c>
    </row>
    <row r="126" spans="1:9">
      <c r="A126">
        <v>127</v>
      </c>
      <c r="B126" s="4">
        <v>45919</v>
      </c>
      <c r="C126" s="4">
        <v>45919</v>
      </c>
      <c r="D126" s="4">
        <v>45920</v>
      </c>
      <c r="E126" s="4">
        <v>45922</v>
      </c>
      <c r="F126" t="s">
        <v>11</v>
      </c>
      <c r="G126" t="s">
        <v>13</v>
      </c>
      <c r="H126" s="6" t="str">
        <f t="shared" si="4"/>
        <v>Yes</v>
      </c>
      <c r="I126" s="6">
        <f t="shared" si="5"/>
        <v>1</v>
      </c>
    </row>
    <row r="127" spans="1:9">
      <c r="A127">
        <v>128</v>
      </c>
      <c r="B127" s="4">
        <v>45928</v>
      </c>
      <c r="C127" s="4">
        <v>45930</v>
      </c>
      <c r="D127" s="4">
        <v>45931</v>
      </c>
      <c r="E127" s="4">
        <v>45933</v>
      </c>
      <c r="F127" t="s">
        <v>16</v>
      </c>
      <c r="G127" t="s">
        <v>10</v>
      </c>
      <c r="H127" s="6" t="str">
        <f t="shared" si="4"/>
        <v>Yes</v>
      </c>
      <c r="I127" s="6">
        <f t="shared" si="5"/>
        <v>3</v>
      </c>
    </row>
    <row r="128" spans="1:9">
      <c r="A128">
        <v>129</v>
      </c>
      <c r="B128" s="4">
        <v>45911</v>
      </c>
      <c r="C128" s="4">
        <v>45912</v>
      </c>
      <c r="D128" s="4">
        <v>45914</v>
      </c>
      <c r="F128" t="s">
        <v>11</v>
      </c>
      <c r="G128" t="s">
        <v>24</v>
      </c>
      <c r="H128" s="6" t="str">
        <f t="shared" ref="H128:H191" si="6">IF(ISBLANK(D128),"No","Yes")</f>
        <v>Yes</v>
      </c>
      <c r="I128" s="6">
        <f t="shared" ref="I128:I191" si="7">IF(ISBLANK(D128),"",D128-B128)</f>
        <v>3</v>
      </c>
    </row>
    <row r="129" spans="1:9">
      <c r="A129">
        <v>130</v>
      </c>
      <c r="B129" s="4">
        <v>45924</v>
      </c>
      <c r="C129" s="4">
        <v>45924</v>
      </c>
      <c r="F129" t="s">
        <v>12</v>
      </c>
      <c r="G129" t="s">
        <v>10</v>
      </c>
      <c r="H129" s="6" t="str">
        <f t="shared" si="6"/>
        <v>No</v>
      </c>
      <c r="I129" s="6" t="str">
        <f t="shared" si="7"/>
        <v/>
      </c>
    </row>
    <row r="130" spans="1:9">
      <c r="A130">
        <v>131</v>
      </c>
      <c r="B130" s="4">
        <v>45909</v>
      </c>
      <c r="C130" s="4">
        <v>45909</v>
      </c>
      <c r="D130" s="4">
        <v>45911</v>
      </c>
      <c r="E130" s="4">
        <v>45912</v>
      </c>
      <c r="F130" t="s">
        <v>11</v>
      </c>
      <c r="G130" t="s">
        <v>24</v>
      </c>
      <c r="H130" s="6" t="str">
        <f t="shared" si="6"/>
        <v>Yes</v>
      </c>
      <c r="I130" s="6">
        <f t="shared" si="7"/>
        <v>2</v>
      </c>
    </row>
    <row r="131" spans="1:9">
      <c r="A131">
        <v>132</v>
      </c>
      <c r="B131" s="4">
        <v>45901</v>
      </c>
      <c r="F131" t="s">
        <v>11</v>
      </c>
      <c r="G131" t="s">
        <v>13</v>
      </c>
      <c r="H131" s="6" t="str">
        <f t="shared" si="6"/>
        <v>No</v>
      </c>
      <c r="I131" s="6" t="str">
        <f t="shared" si="7"/>
        <v/>
      </c>
    </row>
    <row r="132" spans="1:9">
      <c r="A132">
        <v>133</v>
      </c>
      <c r="B132" s="4">
        <v>45915</v>
      </c>
      <c r="F132" t="s">
        <v>9</v>
      </c>
      <c r="G132" t="s">
        <v>14</v>
      </c>
      <c r="H132" s="6" t="str">
        <f t="shared" si="6"/>
        <v>No</v>
      </c>
      <c r="I132" s="6" t="str">
        <f t="shared" si="7"/>
        <v/>
      </c>
    </row>
    <row r="133" spans="1:9">
      <c r="A133">
        <v>134</v>
      </c>
      <c r="B133" s="4">
        <v>45922</v>
      </c>
      <c r="C133" s="4">
        <v>45923</v>
      </c>
      <c r="D133" s="4">
        <v>45924</v>
      </c>
      <c r="F133" t="s">
        <v>12</v>
      </c>
      <c r="G133" t="s">
        <v>13</v>
      </c>
      <c r="H133" s="6" t="str">
        <f t="shared" si="6"/>
        <v>Yes</v>
      </c>
      <c r="I133" s="6">
        <f t="shared" si="7"/>
        <v>2</v>
      </c>
    </row>
    <row r="134" spans="1:9">
      <c r="A134">
        <v>135</v>
      </c>
      <c r="B134" s="4">
        <v>45905</v>
      </c>
      <c r="F134" t="s">
        <v>11</v>
      </c>
      <c r="G134" t="s">
        <v>24</v>
      </c>
      <c r="H134" s="6" t="str">
        <f t="shared" si="6"/>
        <v>No</v>
      </c>
      <c r="I134" s="6" t="str">
        <f t="shared" si="7"/>
        <v/>
      </c>
    </row>
    <row r="135" spans="1:9">
      <c r="A135">
        <v>136</v>
      </c>
      <c r="B135" s="4">
        <v>45909</v>
      </c>
      <c r="C135" s="4">
        <v>45911</v>
      </c>
      <c r="D135" s="4">
        <v>45913</v>
      </c>
      <c r="F135" t="s">
        <v>9</v>
      </c>
      <c r="G135" t="s">
        <v>24</v>
      </c>
      <c r="H135" s="6" t="str">
        <f t="shared" si="6"/>
        <v>Yes</v>
      </c>
      <c r="I135" s="6">
        <f t="shared" si="7"/>
        <v>4</v>
      </c>
    </row>
    <row r="136" spans="1:9">
      <c r="A136">
        <v>137</v>
      </c>
      <c r="B136" s="4">
        <v>45928</v>
      </c>
      <c r="C136" s="4">
        <v>45930</v>
      </c>
      <c r="D136" s="4">
        <v>45931</v>
      </c>
      <c r="E136" s="4">
        <v>45932</v>
      </c>
      <c r="F136" t="s">
        <v>9</v>
      </c>
      <c r="G136" t="s">
        <v>13</v>
      </c>
      <c r="H136" s="6" t="str">
        <f t="shared" si="6"/>
        <v>Yes</v>
      </c>
      <c r="I136" s="6">
        <f t="shared" si="7"/>
        <v>3</v>
      </c>
    </row>
    <row r="137" spans="1:9">
      <c r="A137">
        <v>138</v>
      </c>
      <c r="B137" s="4">
        <v>45913</v>
      </c>
      <c r="C137" s="4">
        <v>45915</v>
      </c>
      <c r="D137" s="4">
        <v>45916</v>
      </c>
      <c r="F137" t="s">
        <v>9</v>
      </c>
      <c r="G137" t="s">
        <v>14</v>
      </c>
      <c r="H137" s="6" t="str">
        <f t="shared" si="6"/>
        <v>Yes</v>
      </c>
      <c r="I137" s="6">
        <f t="shared" si="7"/>
        <v>3</v>
      </c>
    </row>
    <row r="138" spans="1:9">
      <c r="A138">
        <v>139</v>
      </c>
      <c r="B138" s="4">
        <v>45911</v>
      </c>
      <c r="C138" s="4">
        <v>45911</v>
      </c>
      <c r="D138" s="4">
        <v>45913</v>
      </c>
      <c r="E138" s="4">
        <v>45914</v>
      </c>
      <c r="F138" t="s">
        <v>11</v>
      </c>
      <c r="G138" t="s">
        <v>14</v>
      </c>
      <c r="H138" s="6" t="str">
        <f t="shared" si="6"/>
        <v>Yes</v>
      </c>
      <c r="I138" s="6">
        <f t="shared" si="7"/>
        <v>2</v>
      </c>
    </row>
    <row r="139" spans="1:9">
      <c r="A139">
        <v>140</v>
      </c>
      <c r="B139" s="4">
        <v>45918</v>
      </c>
      <c r="F139" t="s">
        <v>12</v>
      </c>
      <c r="G139" t="s">
        <v>24</v>
      </c>
      <c r="H139" s="6" t="str">
        <f t="shared" si="6"/>
        <v>No</v>
      </c>
      <c r="I139" s="6" t="str">
        <f t="shared" si="7"/>
        <v/>
      </c>
    </row>
    <row r="140" spans="1:9">
      <c r="A140">
        <v>141</v>
      </c>
      <c r="B140" s="4">
        <v>45929</v>
      </c>
      <c r="C140" s="4">
        <v>45929</v>
      </c>
      <c r="D140" s="4">
        <v>45929</v>
      </c>
      <c r="F140" t="s">
        <v>12</v>
      </c>
      <c r="G140" t="s">
        <v>13</v>
      </c>
      <c r="H140" s="6" t="str">
        <f t="shared" si="6"/>
        <v>Yes</v>
      </c>
      <c r="I140" s="6">
        <f t="shared" si="7"/>
        <v>0</v>
      </c>
    </row>
    <row r="141" spans="1:9">
      <c r="A141">
        <v>142</v>
      </c>
      <c r="B141" s="4">
        <v>45916</v>
      </c>
      <c r="C141" s="4">
        <v>45918</v>
      </c>
      <c r="D141" s="4">
        <v>45920</v>
      </c>
      <c r="E141" s="4">
        <v>45921</v>
      </c>
      <c r="F141" t="s">
        <v>12</v>
      </c>
      <c r="G141" t="s">
        <v>10</v>
      </c>
      <c r="H141" s="6" t="str">
        <f t="shared" si="6"/>
        <v>Yes</v>
      </c>
      <c r="I141" s="6">
        <f t="shared" si="7"/>
        <v>4</v>
      </c>
    </row>
    <row r="142" spans="1:9">
      <c r="A142">
        <v>143</v>
      </c>
      <c r="B142" s="4">
        <v>45910</v>
      </c>
      <c r="C142" s="4">
        <v>45911</v>
      </c>
      <c r="D142" s="4">
        <v>45912</v>
      </c>
      <c r="F142" t="s">
        <v>9</v>
      </c>
      <c r="G142" t="s">
        <v>24</v>
      </c>
      <c r="H142" s="6" t="str">
        <f t="shared" si="6"/>
        <v>Yes</v>
      </c>
      <c r="I142" s="6">
        <f t="shared" si="7"/>
        <v>2</v>
      </c>
    </row>
    <row r="143" spans="1:9">
      <c r="A143">
        <v>144</v>
      </c>
      <c r="B143" s="4">
        <v>45914</v>
      </c>
      <c r="C143" s="4">
        <v>45914</v>
      </c>
      <c r="D143" s="4">
        <v>45916</v>
      </c>
      <c r="E143" s="4">
        <v>45918</v>
      </c>
      <c r="F143" t="s">
        <v>9</v>
      </c>
      <c r="G143" t="s">
        <v>14</v>
      </c>
      <c r="H143" s="6" t="str">
        <f t="shared" si="6"/>
        <v>Yes</v>
      </c>
      <c r="I143" s="6">
        <f t="shared" si="7"/>
        <v>2</v>
      </c>
    </row>
    <row r="144" spans="1:9">
      <c r="A144">
        <v>145</v>
      </c>
      <c r="B144" s="4">
        <v>45903</v>
      </c>
      <c r="C144" s="4">
        <v>45905</v>
      </c>
      <c r="D144" s="4">
        <v>45907</v>
      </c>
      <c r="E144" s="4">
        <v>45909</v>
      </c>
      <c r="F144" t="s">
        <v>16</v>
      </c>
      <c r="G144" t="s">
        <v>24</v>
      </c>
      <c r="H144" s="6" t="str">
        <f t="shared" si="6"/>
        <v>Yes</v>
      </c>
      <c r="I144" s="6">
        <f t="shared" si="7"/>
        <v>4</v>
      </c>
    </row>
    <row r="145" spans="1:9">
      <c r="A145">
        <v>146</v>
      </c>
      <c r="B145" s="4">
        <v>45909</v>
      </c>
      <c r="C145" s="4">
        <v>45909</v>
      </c>
      <c r="D145" s="4">
        <v>45910</v>
      </c>
      <c r="F145" t="s">
        <v>12</v>
      </c>
      <c r="G145" t="s">
        <v>13</v>
      </c>
      <c r="H145" s="6" t="str">
        <f t="shared" si="6"/>
        <v>Yes</v>
      </c>
      <c r="I145" s="6">
        <f t="shared" si="7"/>
        <v>1</v>
      </c>
    </row>
    <row r="146" spans="1:9">
      <c r="A146">
        <v>147</v>
      </c>
      <c r="B146" s="4">
        <v>45913</v>
      </c>
      <c r="F146" t="s">
        <v>12</v>
      </c>
      <c r="G146" t="s">
        <v>14</v>
      </c>
      <c r="H146" s="6" t="str">
        <f t="shared" si="6"/>
        <v>No</v>
      </c>
      <c r="I146" s="6" t="str">
        <f t="shared" si="7"/>
        <v/>
      </c>
    </row>
    <row r="147" spans="1:9">
      <c r="A147">
        <v>148</v>
      </c>
      <c r="B147" s="4">
        <v>45901</v>
      </c>
      <c r="C147" s="4">
        <v>45902</v>
      </c>
      <c r="D147" s="4">
        <v>45903</v>
      </c>
      <c r="E147" s="4">
        <v>45903</v>
      </c>
      <c r="F147" t="s">
        <v>11</v>
      </c>
      <c r="G147" t="s">
        <v>23</v>
      </c>
      <c r="H147" s="6" t="str">
        <f t="shared" si="6"/>
        <v>Yes</v>
      </c>
      <c r="I147" s="6">
        <f t="shared" si="7"/>
        <v>2</v>
      </c>
    </row>
    <row r="148" spans="1:9">
      <c r="A148">
        <v>149</v>
      </c>
      <c r="B148" s="4">
        <v>45901</v>
      </c>
      <c r="C148" s="4">
        <v>45902</v>
      </c>
      <c r="D148" s="4">
        <v>45902</v>
      </c>
      <c r="E148" s="4">
        <v>45905</v>
      </c>
      <c r="F148" t="s">
        <v>16</v>
      </c>
      <c r="G148" t="s">
        <v>13</v>
      </c>
      <c r="H148" s="6" t="str">
        <f t="shared" si="6"/>
        <v>Yes</v>
      </c>
      <c r="I148" s="6">
        <f t="shared" si="7"/>
        <v>1</v>
      </c>
    </row>
    <row r="149" spans="1:9">
      <c r="A149">
        <v>150</v>
      </c>
      <c r="B149" s="4">
        <v>45911</v>
      </c>
      <c r="C149" s="4">
        <v>45911</v>
      </c>
      <c r="D149" s="4">
        <v>45911</v>
      </c>
      <c r="F149" t="s">
        <v>12</v>
      </c>
      <c r="G149" t="s">
        <v>24</v>
      </c>
      <c r="H149" s="6" t="str">
        <f t="shared" si="6"/>
        <v>Yes</v>
      </c>
      <c r="I149" s="6">
        <f t="shared" si="7"/>
        <v>0</v>
      </c>
    </row>
    <row r="150" spans="1:9">
      <c r="A150">
        <v>151</v>
      </c>
      <c r="B150" s="4">
        <v>45910</v>
      </c>
      <c r="C150" s="4">
        <v>45911</v>
      </c>
      <c r="D150" s="4">
        <v>45912</v>
      </c>
      <c r="F150" t="s">
        <v>16</v>
      </c>
      <c r="G150" t="s">
        <v>14</v>
      </c>
      <c r="H150" s="6" t="str">
        <f t="shared" si="6"/>
        <v>Yes</v>
      </c>
      <c r="I150" s="6">
        <f t="shared" si="7"/>
        <v>2</v>
      </c>
    </row>
    <row r="151" spans="1:9">
      <c r="A151">
        <v>152</v>
      </c>
      <c r="B151" s="4">
        <v>45907</v>
      </c>
      <c r="C151" s="4">
        <v>45908</v>
      </c>
      <c r="D151" s="4">
        <v>45908</v>
      </c>
      <c r="E151" s="4">
        <v>45908</v>
      </c>
      <c r="F151" t="s">
        <v>9</v>
      </c>
      <c r="G151" t="s">
        <v>13</v>
      </c>
      <c r="H151" s="6" t="str">
        <f t="shared" si="6"/>
        <v>Yes</v>
      </c>
      <c r="I151" s="6">
        <f t="shared" si="7"/>
        <v>1</v>
      </c>
    </row>
    <row r="152" spans="1:9">
      <c r="A152">
        <v>153</v>
      </c>
      <c r="B152" s="4">
        <v>45906</v>
      </c>
      <c r="F152" t="s">
        <v>12</v>
      </c>
      <c r="G152" t="s">
        <v>13</v>
      </c>
      <c r="H152" s="6" t="str">
        <f t="shared" si="6"/>
        <v>No</v>
      </c>
      <c r="I152" s="6" t="str">
        <f t="shared" si="7"/>
        <v/>
      </c>
    </row>
    <row r="153" spans="1:9">
      <c r="A153">
        <v>154</v>
      </c>
      <c r="B153" s="4">
        <v>45922</v>
      </c>
      <c r="C153" s="4">
        <v>45923</v>
      </c>
      <c r="D153" s="4">
        <v>45924</v>
      </c>
      <c r="E153" s="4">
        <v>45926</v>
      </c>
      <c r="F153" t="s">
        <v>12</v>
      </c>
      <c r="G153" t="s">
        <v>23</v>
      </c>
      <c r="H153" s="6" t="str">
        <f t="shared" si="6"/>
        <v>Yes</v>
      </c>
      <c r="I153" s="6">
        <f t="shared" si="7"/>
        <v>2</v>
      </c>
    </row>
    <row r="154" spans="1:9">
      <c r="A154">
        <v>155</v>
      </c>
      <c r="B154" s="4">
        <v>45908</v>
      </c>
      <c r="C154" s="4">
        <v>45909</v>
      </c>
      <c r="D154" s="4">
        <v>45909</v>
      </c>
      <c r="F154" t="s">
        <v>12</v>
      </c>
      <c r="G154" t="s">
        <v>14</v>
      </c>
      <c r="H154" s="6" t="str">
        <f t="shared" si="6"/>
        <v>Yes</v>
      </c>
      <c r="I154" s="6">
        <f t="shared" si="7"/>
        <v>1</v>
      </c>
    </row>
    <row r="155" spans="1:9">
      <c r="A155">
        <v>156</v>
      </c>
      <c r="B155" s="4">
        <v>45918</v>
      </c>
      <c r="F155" t="s">
        <v>12</v>
      </c>
      <c r="G155" t="s">
        <v>13</v>
      </c>
      <c r="H155" s="6" t="str">
        <f t="shared" si="6"/>
        <v>No</v>
      </c>
      <c r="I155" s="6" t="str">
        <f t="shared" si="7"/>
        <v/>
      </c>
    </row>
    <row r="156" spans="1:9">
      <c r="A156">
        <v>157</v>
      </c>
      <c r="B156" s="4">
        <v>45903</v>
      </c>
      <c r="F156" t="s">
        <v>16</v>
      </c>
      <c r="G156" t="s">
        <v>23</v>
      </c>
      <c r="H156" s="6" t="str">
        <f t="shared" si="6"/>
        <v>No</v>
      </c>
      <c r="I156" s="6" t="str">
        <f t="shared" si="7"/>
        <v/>
      </c>
    </row>
    <row r="157" spans="1:9">
      <c r="A157">
        <v>158</v>
      </c>
      <c r="B157" s="4">
        <v>45906</v>
      </c>
      <c r="C157" s="4">
        <v>45907</v>
      </c>
      <c r="D157" s="4">
        <v>45909</v>
      </c>
      <c r="E157" s="4">
        <v>45911</v>
      </c>
      <c r="F157" t="s">
        <v>11</v>
      </c>
      <c r="G157" t="s">
        <v>24</v>
      </c>
      <c r="H157" s="6" t="str">
        <f t="shared" si="6"/>
        <v>Yes</v>
      </c>
      <c r="I157" s="6">
        <f t="shared" si="7"/>
        <v>3</v>
      </c>
    </row>
    <row r="158" spans="1:9">
      <c r="A158">
        <v>159</v>
      </c>
      <c r="B158" s="4">
        <v>45909</v>
      </c>
      <c r="C158" s="4">
        <v>45909</v>
      </c>
      <c r="D158" s="4">
        <v>45909</v>
      </c>
      <c r="E158" s="4">
        <v>45911</v>
      </c>
      <c r="F158" t="s">
        <v>16</v>
      </c>
      <c r="G158" t="s">
        <v>14</v>
      </c>
      <c r="H158" s="6" t="str">
        <f t="shared" si="6"/>
        <v>Yes</v>
      </c>
      <c r="I158" s="6">
        <f t="shared" si="7"/>
        <v>0</v>
      </c>
    </row>
    <row r="159" spans="1:9">
      <c r="A159">
        <v>160</v>
      </c>
      <c r="B159" s="4">
        <v>45927</v>
      </c>
      <c r="C159" s="4">
        <v>45928</v>
      </c>
      <c r="D159" s="4">
        <v>45928</v>
      </c>
      <c r="E159" s="4">
        <v>45928</v>
      </c>
      <c r="F159" t="s">
        <v>16</v>
      </c>
      <c r="G159" t="s">
        <v>24</v>
      </c>
      <c r="H159" s="6" t="str">
        <f t="shared" si="6"/>
        <v>Yes</v>
      </c>
      <c r="I159" s="6">
        <f t="shared" si="7"/>
        <v>1</v>
      </c>
    </row>
    <row r="160" spans="1:9">
      <c r="A160">
        <v>161</v>
      </c>
      <c r="B160" s="4">
        <v>45908</v>
      </c>
      <c r="C160" s="4">
        <v>45910</v>
      </c>
      <c r="D160" s="4">
        <v>45912</v>
      </c>
      <c r="E160" s="4">
        <v>45914</v>
      </c>
      <c r="F160" t="s">
        <v>16</v>
      </c>
      <c r="G160" t="s">
        <v>10</v>
      </c>
      <c r="H160" s="6" t="str">
        <f t="shared" si="6"/>
        <v>Yes</v>
      </c>
      <c r="I160" s="6">
        <f t="shared" si="7"/>
        <v>4</v>
      </c>
    </row>
    <row r="161" spans="1:9">
      <c r="A161">
        <v>162</v>
      </c>
      <c r="B161" s="4">
        <v>45925</v>
      </c>
      <c r="C161" s="4">
        <v>45925</v>
      </c>
      <c r="D161" s="4">
        <v>45926</v>
      </c>
      <c r="F161" t="s">
        <v>12</v>
      </c>
      <c r="G161" t="s">
        <v>23</v>
      </c>
      <c r="H161" s="6" t="str">
        <f t="shared" si="6"/>
        <v>Yes</v>
      </c>
      <c r="I161" s="6">
        <f t="shared" si="7"/>
        <v>1</v>
      </c>
    </row>
    <row r="162" spans="1:9">
      <c r="A162">
        <v>163</v>
      </c>
      <c r="B162" s="4">
        <v>45916</v>
      </c>
      <c r="C162" s="4">
        <v>45916</v>
      </c>
      <c r="D162" s="4">
        <v>45917</v>
      </c>
      <c r="E162" s="4">
        <v>45920</v>
      </c>
      <c r="F162" t="s">
        <v>9</v>
      </c>
      <c r="G162" t="s">
        <v>10</v>
      </c>
      <c r="H162" s="6" t="str">
        <f t="shared" si="6"/>
        <v>Yes</v>
      </c>
      <c r="I162" s="6">
        <f t="shared" si="7"/>
        <v>1</v>
      </c>
    </row>
    <row r="163" spans="1:9">
      <c r="A163">
        <v>164</v>
      </c>
      <c r="B163" s="4">
        <v>45909</v>
      </c>
      <c r="F163" t="s">
        <v>12</v>
      </c>
      <c r="G163" t="s">
        <v>14</v>
      </c>
      <c r="H163" s="6" t="str">
        <f t="shared" si="6"/>
        <v>No</v>
      </c>
      <c r="I163" s="6" t="str">
        <f t="shared" si="7"/>
        <v/>
      </c>
    </row>
    <row r="164" spans="1:9">
      <c r="A164">
        <v>165</v>
      </c>
      <c r="B164" s="4">
        <v>45912</v>
      </c>
      <c r="C164" s="4">
        <v>45913</v>
      </c>
      <c r="D164" s="4">
        <v>45915</v>
      </c>
      <c r="F164" t="s">
        <v>12</v>
      </c>
      <c r="G164" t="s">
        <v>14</v>
      </c>
      <c r="H164" s="6" t="str">
        <f t="shared" si="6"/>
        <v>Yes</v>
      </c>
      <c r="I164" s="6">
        <f t="shared" si="7"/>
        <v>3</v>
      </c>
    </row>
    <row r="165" spans="1:9">
      <c r="A165">
        <v>166</v>
      </c>
      <c r="B165" s="4">
        <v>45915</v>
      </c>
      <c r="F165" t="s">
        <v>12</v>
      </c>
      <c r="G165" t="s">
        <v>23</v>
      </c>
      <c r="H165" s="6" t="str">
        <f t="shared" si="6"/>
        <v>No</v>
      </c>
      <c r="I165" s="6" t="str">
        <f t="shared" si="7"/>
        <v/>
      </c>
    </row>
    <row r="166" spans="1:9">
      <c r="A166">
        <v>167</v>
      </c>
      <c r="B166" s="4">
        <v>45914</v>
      </c>
      <c r="C166" s="4">
        <v>45914</v>
      </c>
      <c r="D166" s="4">
        <v>45914</v>
      </c>
      <c r="E166" s="4">
        <v>45915</v>
      </c>
      <c r="F166" t="s">
        <v>11</v>
      </c>
      <c r="G166" t="s">
        <v>10</v>
      </c>
      <c r="H166" s="6" t="str">
        <f t="shared" si="6"/>
        <v>Yes</v>
      </c>
      <c r="I166" s="6">
        <f t="shared" si="7"/>
        <v>0</v>
      </c>
    </row>
    <row r="167" spans="1:9">
      <c r="A167">
        <v>168</v>
      </c>
      <c r="B167" s="4">
        <v>45927</v>
      </c>
      <c r="C167" s="4">
        <v>45929</v>
      </c>
      <c r="D167" s="4">
        <v>45929</v>
      </c>
      <c r="E167" s="4">
        <v>45932</v>
      </c>
      <c r="F167" t="s">
        <v>12</v>
      </c>
      <c r="G167" t="s">
        <v>24</v>
      </c>
      <c r="H167" s="6" t="str">
        <f t="shared" si="6"/>
        <v>Yes</v>
      </c>
      <c r="I167" s="6">
        <f t="shared" si="7"/>
        <v>2</v>
      </c>
    </row>
    <row r="168" spans="1:9">
      <c r="A168">
        <v>169</v>
      </c>
      <c r="B168" s="4">
        <v>45904</v>
      </c>
      <c r="C168" s="4">
        <v>45906</v>
      </c>
      <c r="D168" s="4">
        <v>45906</v>
      </c>
      <c r="E168" s="4">
        <v>45909</v>
      </c>
      <c r="F168" t="s">
        <v>12</v>
      </c>
      <c r="G168" t="s">
        <v>24</v>
      </c>
      <c r="H168" s="6" t="str">
        <f t="shared" si="6"/>
        <v>Yes</v>
      </c>
      <c r="I168" s="6">
        <f t="shared" si="7"/>
        <v>2</v>
      </c>
    </row>
    <row r="169" spans="1:9">
      <c r="A169">
        <v>170</v>
      </c>
      <c r="B169" s="4">
        <v>45915</v>
      </c>
      <c r="C169" s="4">
        <v>45915</v>
      </c>
      <c r="D169" s="4">
        <v>45916</v>
      </c>
      <c r="F169" t="s">
        <v>11</v>
      </c>
      <c r="G169" t="s">
        <v>23</v>
      </c>
      <c r="H169" s="6" t="str">
        <f t="shared" si="6"/>
        <v>Yes</v>
      </c>
      <c r="I169" s="6">
        <f t="shared" si="7"/>
        <v>1</v>
      </c>
    </row>
    <row r="170" spans="1:9">
      <c r="A170">
        <v>171</v>
      </c>
      <c r="B170" s="4">
        <v>45917</v>
      </c>
      <c r="C170" s="4">
        <v>45919</v>
      </c>
      <c r="D170" s="4">
        <v>45921</v>
      </c>
      <c r="F170" t="s">
        <v>12</v>
      </c>
      <c r="G170" t="s">
        <v>10</v>
      </c>
      <c r="H170" s="6" t="str">
        <f t="shared" si="6"/>
        <v>Yes</v>
      </c>
      <c r="I170" s="6">
        <f t="shared" si="7"/>
        <v>4</v>
      </c>
    </row>
    <row r="171" spans="1:9">
      <c r="A171">
        <v>172</v>
      </c>
      <c r="B171" s="4">
        <v>45925</v>
      </c>
      <c r="F171" t="s">
        <v>9</v>
      </c>
      <c r="G171" t="s">
        <v>10</v>
      </c>
      <c r="H171" s="6" t="str">
        <f t="shared" si="6"/>
        <v>No</v>
      </c>
      <c r="I171" s="6" t="str">
        <f t="shared" si="7"/>
        <v/>
      </c>
    </row>
    <row r="172" spans="1:9">
      <c r="A172">
        <v>173</v>
      </c>
      <c r="B172" s="4">
        <v>45925</v>
      </c>
      <c r="C172" s="4">
        <v>45926</v>
      </c>
      <c r="F172" t="s">
        <v>12</v>
      </c>
      <c r="G172" t="s">
        <v>10</v>
      </c>
      <c r="H172" s="6" t="str">
        <f t="shared" si="6"/>
        <v>No</v>
      </c>
      <c r="I172" s="6" t="str">
        <f t="shared" si="7"/>
        <v/>
      </c>
    </row>
    <row r="173" spans="1:9">
      <c r="A173">
        <v>174</v>
      </c>
      <c r="B173" s="4">
        <v>45908</v>
      </c>
      <c r="C173" s="4">
        <v>45910</v>
      </c>
      <c r="D173" s="4">
        <v>45910</v>
      </c>
      <c r="F173" t="s">
        <v>11</v>
      </c>
      <c r="G173" t="s">
        <v>24</v>
      </c>
      <c r="H173" s="6" t="str">
        <f t="shared" si="6"/>
        <v>Yes</v>
      </c>
      <c r="I173" s="6">
        <f t="shared" si="7"/>
        <v>2</v>
      </c>
    </row>
    <row r="174" spans="1:9">
      <c r="A174">
        <v>175</v>
      </c>
      <c r="B174" s="4">
        <v>45910</v>
      </c>
      <c r="C174" s="4">
        <v>45911</v>
      </c>
      <c r="D174" s="4">
        <v>45911</v>
      </c>
      <c r="F174" t="s">
        <v>9</v>
      </c>
      <c r="G174" t="s">
        <v>14</v>
      </c>
      <c r="H174" s="6" t="str">
        <f t="shared" si="6"/>
        <v>Yes</v>
      </c>
      <c r="I174" s="6">
        <f t="shared" si="7"/>
        <v>1</v>
      </c>
    </row>
    <row r="175" spans="1:9">
      <c r="A175">
        <v>176</v>
      </c>
      <c r="B175" s="4">
        <v>45926</v>
      </c>
      <c r="C175" s="4">
        <v>45928</v>
      </c>
      <c r="F175" t="s">
        <v>11</v>
      </c>
      <c r="G175" t="s">
        <v>10</v>
      </c>
      <c r="H175" s="6" t="str">
        <f t="shared" si="6"/>
        <v>No</v>
      </c>
      <c r="I175" s="6" t="str">
        <f t="shared" si="7"/>
        <v/>
      </c>
    </row>
    <row r="176" spans="1:9">
      <c r="A176">
        <v>177</v>
      </c>
      <c r="B176" s="4">
        <v>45927</v>
      </c>
      <c r="C176" s="4">
        <v>45928</v>
      </c>
      <c r="D176" s="4">
        <v>45929</v>
      </c>
      <c r="F176" t="s">
        <v>11</v>
      </c>
      <c r="G176" t="s">
        <v>24</v>
      </c>
      <c r="H176" s="6" t="str">
        <f t="shared" si="6"/>
        <v>Yes</v>
      </c>
      <c r="I176" s="6">
        <f t="shared" si="7"/>
        <v>2</v>
      </c>
    </row>
    <row r="177" spans="1:9">
      <c r="A177">
        <v>178</v>
      </c>
      <c r="B177" s="4">
        <v>45926</v>
      </c>
      <c r="C177" s="4">
        <v>45926</v>
      </c>
      <c r="F177" t="s">
        <v>11</v>
      </c>
      <c r="G177" t="s">
        <v>14</v>
      </c>
      <c r="H177" s="6" t="str">
        <f t="shared" si="6"/>
        <v>No</v>
      </c>
      <c r="I177" s="6" t="str">
        <f t="shared" si="7"/>
        <v/>
      </c>
    </row>
    <row r="178" spans="1:9">
      <c r="A178">
        <v>179</v>
      </c>
      <c r="B178" s="4">
        <v>45926</v>
      </c>
      <c r="C178" s="4">
        <v>45926</v>
      </c>
      <c r="D178" s="4">
        <v>45928</v>
      </c>
      <c r="E178" s="4">
        <v>45928</v>
      </c>
      <c r="F178" t="s">
        <v>12</v>
      </c>
      <c r="G178" t="s">
        <v>24</v>
      </c>
      <c r="H178" s="6" t="str">
        <f t="shared" si="6"/>
        <v>Yes</v>
      </c>
      <c r="I178" s="6">
        <f t="shared" si="7"/>
        <v>2</v>
      </c>
    </row>
    <row r="179" spans="1:9">
      <c r="A179">
        <v>180</v>
      </c>
      <c r="B179" s="4">
        <v>45923</v>
      </c>
      <c r="C179" s="4">
        <v>45924</v>
      </c>
      <c r="D179" s="4">
        <v>45925</v>
      </c>
      <c r="E179" s="4">
        <v>45926</v>
      </c>
      <c r="F179" t="s">
        <v>12</v>
      </c>
      <c r="G179" t="s">
        <v>13</v>
      </c>
      <c r="H179" s="6" t="str">
        <f t="shared" si="6"/>
        <v>Yes</v>
      </c>
      <c r="I179" s="6">
        <f t="shared" si="7"/>
        <v>2</v>
      </c>
    </row>
    <row r="180" spans="1:9">
      <c r="A180">
        <v>181</v>
      </c>
      <c r="B180" s="4">
        <v>45921</v>
      </c>
      <c r="C180" s="4">
        <v>45921</v>
      </c>
      <c r="D180" s="4">
        <v>45922</v>
      </c>
      <c r="F180" t="s">
        <v>16</v>
      </c>
      <c r="G180" t="s">
        <v>24</v>
      </c>
      <c r="H180" s="6" t="str">
        <f t="shared" si="6"/>
        <v>Yes</v>
      </c>
      <c r="I180" s="6">
        <f t="shared" si="7"/>
        <v>1</v>
      </c>
    </row>
    <row r="181" spans="1:9">
      <c r="A181">
        <v>182</v>
      </c>
      <c r="B181" s="4">
        <v>45930</v>
      </c>
      <c r="C181" s="4">
        <v>45932</v>
      </c>
      <c r="D181" s="4">
        <v>45934</v>
      </c>
      <c r="E181" s="4">
        <v>45934</v>
      </c>
      <c r="F181" t="s">
        <v>9</v>
      </c>
      <c r="G181" t="s">
        <v>14</v>
      </c>
      <c r="H181" s="6" t="str">
        <f t="shared" si="6"/>
        <v>Yes</v>
      </c>
      <c r="I181" s="6">
        <f t="shared" si="7"/>
        <v>4</v>
      </c>
    </row>
    <row r="182" spans="1:9">
      <c r="A182">
        <v>183</v>
      </c>
      <c r="B182" s="4">
        <v>45921</v>
      </c>
      <c r="C182" s="4">
        <v>45923</v>
      </c>
      <c r="D182" s="4">
        <v>45925</v>
      </c>
      <c r="E182" s="4">
        <v>45928</v>
      </c>
      <c r="F182" t="s">
        <v>12</v>
      </c>
      <c r="G182" t="s">
        <v>14</v>
      </c>
      <c r="H182" s="6" t="str">
        <f t="shared" si="6"/>
        <v>Yes</v>
      </c>
      <c r="I182" s="6">
        <f t="shared" si="7"/>
        <v>4</v>
      </c>
    </row>
    <row r="183" spans="1:9">
      <c r="A183">
        <v>184</v>
      </c>
      <c r="B183" s="4">
        <v>45901</v>
      </c>
      <c r="F183" t="s">
        <v>11</v>
      </c>
      <c r="G183" t="s">
        <v>13</v>
      </c>
      <c r="H183" s="6" t="str">
        <f t="shared" si="6"/>
        <v>No</v>
      </c>
      <c r="I183" s="6" t="str">
        <f t="shared" si="7"/>
        <v/>
      </c>
    </row>
    <row r="184" spans="1:9">
      <c r="A184">
        <v>185</v>
      </c>
      <c r="B184" s="4">
        <v>45909</v>
      </c>
      <c r="C184" s="4">
        <v>45911</v>
      </c>
      <c r="F184" t="s">
        <v>12</v>
      </c>
      <c r="G184" t="s">
        <v>14</v>
      </c>
      <c r="H184" s="6" t="str">
        <f t="shared" si="6"/>
        <v>No</v>
      </c>
      <c r="I184" s="6" t="str">
        <f t="shared" si="7"/>
        <v/>
      </c>
    </row>
    <row r="185" spans="1:9">
      <c r="A185">
        <v>186</v>
      </c>
      <c r="B185" s="4">
        <v>45920</v>
      </c>
      <c r="C185" s="4">
        <v>45920</v>
      </c>
      <c r="D185" s="4">
        <v>45921</v>
      </c>
      <c r="E185" s="4">
        <v>45921</v>
      </c>
      <c r="F185" t="s">
        <v>16</v>
      </c>
      <c r="G185" t="s">
        <v>14</v>
      </c>
      <c r="H185" s="6" t="str">
        <f t="shared" si="6"/>
        <v>Yes</v>
      </c>
      <c r="I185" s="6">
        <f t="shared" si="7"/>
        <v>1</v>
      </c>
    </row>
    <row r="186" spans="1:9">
      <c r="A186">
        <v>187</v>
      </c>
      <c r="B186" s="4">
        <v>45919</v>
      </c>
      <c r="F186" t="s">
        <v>9</v>
      </c>
      <c r="G186" t="s">
        <v>13</v>
      </c>
      <c r="H186" s="6" t="str">
        <f t="shared" si="6"/>
        <v>No</v>
      </c>
      <c r="I186" s="6" t="str">
        <f t="shared" si="7"/>
        <v/>
      </c>
    </row>
    <row r="187" spans="1:9">
      <c r="A187">
        <v>188</v>
      </c>
      <c r="B187" s="4">
        <v>45927</v>
      </c>
      <c r="C187" s="4">
        <v>45927</v>
      </c>
      <c r="F187" t="s">
        <v>9</v>
      </c>
      <c r="G187" t="s">
        <v>24</v>
      </c>
      <c r="H187" s="6" t="str">
        <f t="shared" si="6"/>
        <v>No</v>
      </c>
      <c r="I187" s="6" t="str">
        <f t="shared" si="7"/>
        <v/>
      </c>
    </row>
    <row r="188" spans="1:9">
      <c r="A188">
        <v>189</v>
      </c>
      <c r="B188" s="4">
        <v>45920</v>
      </c>
      <c r="C188" s="4">
        <v>45922</v>
      </c>
      <c r="D188" s="4">
        <v>45922</v>
      </c>
      <c r="E188" s="4">
        <v>45923</v>
      </c>
      <c r="F188" t="s">
        <v>11</v>
      </c>
      <c r="G188" t="s">
        <v>23</v>
      </c>
      <c r="H188" s="6" t="str">
        <f t="shared" si="6"/>
        <v>Yes</v>
      </c>
      <c r="I188" s="6">
        <f t="shared" si="7"/>
        <v>2</v>
      </c>
    </row>
    <row r="189" spans="1:9">
      <c r="A189">
        <v>190</v>
      </c>
      <c r="B189" s="4">
        <v>45912</v>
      </c>
      <c r="F189" t="s">
        <v>12</v>
      </c>
      <c r="G189" t="s">
        <v>13</v>
      </c>
      <c r="H189" s="6" t="str">
        <f t="shared" si="6"/>
        <v>No</v>
      </c>
      <c r="I189" s="6" t="str">
        <f t="shared" si="7"/>
        <v/>
      </c>
    </row>
    <row r="190" spans="1:9">
      <c r="A190">
        <v>191</v>
      </c>
      <c r="B190" s="4">
        <v>45905</v>
      </c>
      <c r="C190" s="4">
        <v>45906</v>
      </c>
      <c r="D190" s="4">
        <v>45906</v>
      </c>
      <c r="F190" t="s">
        <v>9</v>
      </c>
      <c r="G190" t="s">
        <v>13</v>
      </c>
      <c r="H190" s="6" t="str">
        <f t="shared" si="6"/>
        <v>Yes</v>
      </c>
      <c r="I190" s="6">
        <f t="shared" si="7"/>
        <v>1</v>
      </c>
    </row>
    <row r="191" spans="1:9">
      <c r="A191">
        <v>192</v>
      </c>
      <c r="B191" s="4">
        <v>45901</v>
      </c>
      <c r="C191" s="4">
        <v>45901</v>
      </c>
      <c r="F191" t="s">
        <v>12</v>
      </c>
      <c r="G191" t="s">
        <v>10</v>
      </c>
      <c r="H191" s="6" t="str">
        <f t="shared" si="6"/>
        <v>No</v>
      </c>
      <c r="I191" s="6" t="str">
        <f t="shared" si="7"/>
        <v/>
      </c>
    </row>
    <row r="192" spans="1:9">
      <c r="A192">
        <v>193</v>
      </c>
      <c r="B192" s="4">
        <v>45924</v>
      </c>
      <c r="C192" s="4">
        <v>45924</v>
      </c>
      <c r="D192" s="4">
        <v>45925</v>
      </c>
      <c r="E192" s="4">
        <v>45926</v>
      </c>
      <c r="F192" t="s">
        <v>12</v>
      </c>
      <c r="G192" t="s">
        <v>14</v>
      </c>
      <c r="H192" s="6" t="str">
        <f t="shared" ref="H192:H255" si="8">IF(ISBLANK(D192),"No","Yes")</f>
        <v>Yes</v>
      </c>
      <c r="I192" s="6">
        <f t="shared" ref="I192:I255" si="9">IF(ISBLANK(D192),"",D192-B192)</f>
        <v>1</v>
      </c>
    </row>
    <row r="193" spans="1:9">
      <c r="A193">
        <v>194</v>
      </c>
      <c r="B193" s="4">
        <v>45919</v>
      </c>
      <c r="C193" s="4">
        <v>45920</v>
      </c>
      <c r="D193" s="4">
        <v>45920</v>
      </c>
      <c r="E193" s="4">
        <v>45922</v>
      </c>
      <c r="F193" t="s">
        <v>11</v>
      </c>
      <c r="G193" t="s">
        <v>24</v>
      </c>
      <c r="H193" s="6" t="str">
        <f t="shared" si="8"/>
        <v>Yes</v>
      </c>
      <c r="I193" s="6">
        <f t="shared" si="9"/>
        <v>1</v>
      </c>
    </row>
    <row r="194" spans="1:9">
      <c r="A194">
        <v>195</v>
      </c>
      <c r="B194" s="4">
        <v>45928</v>
      </c>
      <c r="C194" s="4">
        <v>45930</v>
      </c>
      <c r="F194" t="s">
        <v>12</v>
      </c>
      <c r="G194" t="s">
        <v>23</v>
      </c>
      <c r="H194" s="6" t="str">
        <f t="shared" si="8"/>
        <v>No</v>
      </c>
      <c r="I194" s="6" t="str">
        <f t="shared" si="9"/>
        <v/>
      </c>
    </row>
    <row r="195" spans="1:9">
      <c r="A195">
        <v>196</v>
      </c>
      <c r="B195" s="4">
        <v>45918</v>
      </c>
      <c r="C195" s="4">
        <v>45918</v>
      </c>
      <c r="F195" t="s">
        <v>9</v>
      </c>
      <c r="G195" t="s">
        <v>10</v>
      </c>
      <c r="H195" s="6" t="str">
        <f t="shared" si="8"/>
        <v>No</v>
      </c>
      <c r="I195" s="6" t="str">
        <f t="shared" si="9"/>
        <v/>
      </c>
    </row>
    <row r="196" spans="1:9">
      <c r="A196">
        <v>197</v>
      </c>
      <c r="B196" s="4">
        <v>45905</v>
      </c>
      <c r="C196" s="4">
        <v>45905</v>
      </c>
      <c r="D196" s="4">
        <v>45907</v>
      </c>
      <c r="E196" s="4">
        <v>45907</v>
      </c>
      <c r="F196" t="s">
        <v>12</v>
      </c>
      <c r="G196" t="s">
        <v>23</v>
      </c>
      <c r="H196" s="6" t="str">
        <f t="shared" si="8"/>
        <v>Yes</v>
      </c>
      <c r="I196" s="6">
        <f t="shared" si="9"/>
        <v>2</v>
      </c>
    </row>
    <row r="197" spans="1:9">
      <c r="A197">
        <v>198</v>
      </c>
      <c r="B197" s="4">
        <v>45917</v>
      </c>
      <c r="C197" s="4">
        <v>45918</v>
      </c>
      <c r="D197" s="4">
        <v>45919</v>
      </c>
      <c r="E197" s="4">
        <v>45921</v>
      </c>
      <c r="F197" t="s">
        <v>12</v>
      </c>
      <c r="G197" t="s">
        <v>24</v>
      </c>
      <c r="H197" s="6" t="str">
        <f t="shared" si="8"/>
        <v>Yes</v>
      </c>
      <c r="I197" s="6">
        <f t="shared" si="9"/>
        <v>2</v>
      </c>
    </row>
    <row r="198" spans="1:9">
      <c r="A198">
        <v>199</v>
      </c>
      <c r="B198" s="4">
        <v>45929</v>
      </c>
      <c r="C198" s="4">
        <v>45929</v>
      </c>
      <c r="D198" s="4">
        <v>45929</v>
      </c>
      <c r="E198" s="4">
        <v>45929</v>
      </c>
      <c r="F198" t="s">
        <v>12</v>
      </c>
      <c r="G198" t="s">
        <v>23</v>
      </c>
      <c r="H198" s="6" t="str">
        <f t="shared" si="8"/>
        <v>Yes</v>
      </c>
      <c r="I198" s="6">
        <f t="shared" si="9"/>
        <v>0</v>
      </c>
    </row>
    <row r="199" spans="1:9">
      <c r="A199">
        <v>200</v>
      </c>
      <c r="B199" s="4">
        <v>45910</v>
      </c>
      <c r="C199" s="4">
        <v>45911</v>
      </c>
      <c r="D199" s="4">
        <v>45912</v>
      </c>
      <c r="E199" s="4">
        <v>45913</v>
      </c>
      <c r="F199" t="s">
        <v>11</v>
      </c>
      <c r="G199" t="s">
        <v>10</v>
      </c>
      <c r="H199" s="6" t="str">
        <f t="shared" si="8"/>
        <v>Yes</v>
      </c>
      <c r="I199" s="6">
        <f t="shared" si="9"/>
        <v>2</v>
      </c>
    </row>
    <row r="200" spans="1:9">
      <c r="A200">
        <v>201</v>
      </c>
      <c r="B200" s="4">
        <v>45926</v>
      </c>
      <c r="C200" s="4">
        <v>45926</v>
      </c>
      <c r="D200" s="4">
        <v>45927</v>
      </c>
      <c r="E200" s="4">
        <v>45929</v>
      </c>
      <c r="F200" t="s">
        <v>11</v>
      </c>
      <c r="G200" t="s">
        <v>10</v>
      </c>
      <c r="H200" s="6" t="str">
        <f t="shared" si="8"/>
        <v>Yes</v>
      </c>
      <c r="I200" s="6">
        <f t="shared" si="9"/>
        <v>1</v>
      </c>
    </row>
    <row r="201" spans="1:9">
      <c r="A201">
        <v>202</v>
      </c>
      <c r="B201" s="4">
        <v>45924</v>
      </c>
      <c r="C201" s="4">
        <v>45925</v>
      </c>
      <c r="D201" s="4">
        <v>45927</v>
      </c>
      <c r="F201" t="s">
        <v>16</v>
      </c>
      <c r="G201" t="s">
        <v>14</v>
      </c>
      <c r="H201" s="6" t="str">
        <f t="shared" si="8"/>
        <v>Yes</v>
      </c>
      <c r="I201" s="6">
        <f t="shared" si="9"/>
        <v>3</v>
      </c>
    </row>
    <row r="202" spans="1:9">
      <c r="A202">
        <v>203</v>
      </c>
      <c r="B202" s="4">
        <v>45902</v>
      </c>
      <c r="C202" s="4">
        <v>45904</v>
      </c>
      <c r="D202" s="4">
        <v>45906</v>
      </c>
      <c r="E202" s="4">
        <v>45909</v>
      </c>
      <c r="F202" t="s">
        <v>11</v>
      </c>
      <c r="G202" t="s">
        <v>14</v>
      </c>
      <c r="H202" s="6" t="str">
        <f t="shared" si="8"/>
        <v>Yes</v>
      </c>
      <c r="I202" s="6">
        <f t="shared" si="9"/>
        <v>4</v>
      </c>
    </row>
    <row r="203" spans="1:9">
      <c r="A203">
        <v>204</v>
      </c>
      <c r="B203" s="4">
        <v>45925</v>
      </c>
      <c r="C203" s="4">
        <v>45925</v>
      </c>
      <c r="D203" s="4">
        <v>45927</v>
      </c>
      <c r="F203" t="s">
        <v>16</v>
      </c>
      <c r="G203" t="s">
        <v>23</v>
      </c>
      <c r="H203" s="6" t="str">
        <f t="shared" si="8"/>
        <v>Yes</v>
      </c>
      <c r="I203" s="6">
        <f t="shared" si="9"/>
        <v>2</v>
      </c>
    </row>
    <row r="204" spans="1:9">
      <c r="A204">
        <v>205</v>
      </c>
      <c r="B204" s="4">
        <v>45923</v>
      </c>
      <c r="F204" t="s">
        <v>12</v>
      </c>
      <c r="G204" t="s">
        <v>23</v>
      </c>
      <c r="H204" s="6" t="str">
        <f t="shared" si="8"/>
        <v>No</v>
      </c>
      <c r="I204" s="6" t="str">
        <f t="shared" si="9"/>
        <v/>
      </c>
    </row>
    <row r="205" spans="1:9">
      <c r="A205">
        <v>206</v>
      </c>
      <c r="B205" s="4">
        <v>45901</v>
      </c>
      <c r="C205" s="4">
        <v>45901</v>
      </c>
      <c r="D205" s="4">
        <v>45901</v>
      </c>
      <c r="E205" s="4">
        <v>45902</v>
      </c>
      <c r="F205" t="s">
        <v>12</v>
      </c>
      <c r="G205" t="s">
        <v>24</v>
      </c>
      <c r="H205" s="6" t="str">
        <f t="shared" si="8"/>
        <v>Yes</v>
      </c>
      <c r="I205" s="6">
        <f t="shared" si="9"/>
        <v>0</v>
      </c>
    </row>
    <row r="206" spans="1:9">
      <c r="A206">
        <v>207</v>
      </c>
      <c r="B206" s="4">
        <v>45911</v>
      </c>
      <c r="F206" t="s">
        <v>11</v>
      </c>
      <c r="G206" t="s">
        <v>24</v>
      </c>
      <c r="H206" s="6" t="str">
        <f t="shared" si="8"/>
        <v>No</v>
      </c>
      <c r="I206" s="6" t="str">
        <f t="shared" si="9"/>
        <v/>
      </c>
    </row>
    <row r="207" spans="1:9">
      <c r="A207">
        <v>208</v>
      </c>
      <c r="B207" s="4">
        <v>45925</v>
      </c>
      <c r="C207" s="4">
        <v>45926</v>
      </c>
      <c r="D207" s="4">
        <v>45926</v>
      </c>
      <c r="E207" s="4">
        <v>45929</v>
      </c>
      <c r="F207" t="s">
        <v>9</v>
      </c>
      <c r="G207" t="s">
        <v>13</v>
      </c>
      <c r="H207" s="6" t="str">
        <f t="shared" si="8"/>
        <v>Yes</v>
      </c>
      <c r="I207" s="6">
        <f t="shared" si="9"/>
        <v>1</v>
      </c>
    </row>
    <row r="208" spans="1:9">
      <c r="A208">
        <v>209</v>
      </c>
      <c r="B208" s="4">
        <v>45908</v>
      </c>
      <c r="C208" s="4">
        <v>45910</v>
      </c>
      <c r="D208" s="4">
        <v>45912</v>
      </c>
      <c r="F208" t="s">
        <v>9</v>
      </c>
      <c r="G208" t="s">
        <v>10</v>
      </c>
      <c r="H208" s="6" t="str">
        <f t="shared" si="8"/>
        <v>Yes</v>
      </c>
      <c r="I208" s="6">
        <f t="shared" si="9"/>
        <v>4</v>
      </c>
    </row>
    <row r="209" spans="1:9">
      <c r="A209">
        <v>210</v>
      </c>
      <c r="B209" s="4">
        <v>45925</v>
      </c>
      <c r="C209" s="4">
        <v>45926</v>
      </c>
      <c r="D209" s="4">
        <v>45926</v>
      </c>
      <c r="F209" t="s">
        <v>16</v>
      </c>
      <c r="G209" t="s">
        <v>10</v>
      </c>
      <c r="H209" s="6" t="str">
        <f t="shared" si="8"/>
        <v>Yes</v>
      </c>
      <c r="I209" s="6">
        <f t="shared" si="9"/>
        <v>1</v>
      </c>
    </row>
    <row r="210" spans="1:9">
      <c r="A210">
        <v>211</v>
      </c>
      <c r="B210" s="4">
        <v>45924</v>
      </c>
      <c r="C210" s="4">
        <v>45924</v>
      </c>
      <c r="D210" s="4">
        <v>45926</v>
      </c>
      <c r="E210" s="4">
        <v>45929</v>
      </c>
      <c r="F210" t="s">
        <v>11</v>
      </c>
      <c r="G210" t="s">
        <v>14</v>
      </c>
      <c r="H210" s="6" t="str">
        <f t="shared" si="8"/>
        <v>Yes</v>
      </c>
      <c r="I210" s="6">
        <f t="shared" si="9"/>
        <v>2</v>
      </c>
    </row>
    <row r="211" spans="1:9">
      <c r="A211">
        <v>212</v>
      </c>
      <c r="B211" s="4">
        <v>45918</v>
      </c>
      <c r="C211" s="4">
        <v>45918</v>
      </c>
      <c r="F211" t="s">
        <v>11</v>
      </c>
      <c r="G211" t="s">
        <v>10</v>
      </c>
      <c r="H211" s="6" t="str">
        <f t="shared" si="8"/>
        <v>No</v>
      </c>
      <c r="I211" s="6" t="str">
        <f t="shared" si="9"/>
        <v/>
      </c>
    </row>
    <row r="212" spans="1:9">
      <c r="A212">
        <v>213</v>
      </c>
      <c r="B212" s="4">
        <v>45903</v>
      </c>
      <c r="C212" s="4">
        <v>45904</v>
      </c>
      <c r="F212" t="s">
        <v>9</v>
      </c>
      <c r="G212" t="s">
        <v>10</v>
      </c>
      <c r="H212" s="6" t="str">
        <f t="shared" si="8"/>
        <v>No</v>
      </c>
      <c r="I212" s="6" t="str">
        <f t="shared" si="9"/>
        <v/>
      </c>
    </row>
    <row r="213" spans="1:9">
      <c r="A213">
        <v>214</v>
      </c>
      <c r="B213" s="4">
        <v>45911</v>
      </c>
      <c r="C213" s="4">
        <v>45911</v>
      </c>
      <c r="D213" s="4">
        <v>45911</v>
      </c>
      <c r="F213" t="s">
        <v>12</v>
      </c>
      <c r="G213" t="s">
        <v>13</v>
      </c>
      <c r="H213" s="6" t="str">
        <f t="shared" si="8"/>
        <v>Yes</v>
      </c>
      <c r="I213" s="6">
        <f t="shared" si="9"/>
        <v>0</v>
      </c>
    </row>
    <row r="214" spans="1:9">
      <c r="A214">
        <v>215</v>
      </c>
      <c r="B214" s="4">
        <v>45903</v>
      </c>
      <c r="F214" t="s">
        <v>16</v>
      </c>
      <c r="G214" t="s">
        <v>23</v>
      </c>
      <c r="H214" s="6" t="str">
        <f t="shared" si="8"/>
        <v>No</v>
      </c>
      <c r="I214" s="6" t="str">
        <f t="shared" si="9"/>
        <v/>
      </c>
    </row>
    <row r="215" spans="1:9">
      <c r="A215">
        <v>216</v>
      </c>
      <c r="B215" s="4">
        <v>45902</v>
      </c>
      <c r="C215" s="4">
        <v>45904</v>
      </c>
      <c r="D215" s="4">
        <v>45905</v>
      </c>
      <c r="F215" t="s">
        <v>12</v>
      </c>
      <c r="G215" t="s">
        <v>14</v>
      </c>
      <c r="H215" s="6" t="str">
        <f t="shared" si="8"/>
        <v>Yes</v>
      </c>
      <c r="I215" s="6">
        <f t="shared" si="9"/>
        <v>3</v>
      </c>
    </row>
    <row r="216" spans="1:9">
      <c r="A216">
        <v>217</v>
      </c>
      <c r="B216" s="4">
        <v>45920</v>
      </c>
      <c r="C216" s="4">
        <v>45922</v>
      </c>
      <c r="D216" s="4">
        <v>45922</v>
      </c>
      <c r="E216" s="4">
        <v>45925</v>
      </c>
      <c r="F216" t="s">
        <v>11</v>
      </c>
      <c r="G216" t="s">
        <v>14</v>
      </c>
      <c r="H216" s="6" t="str">
        <f t="shared" si="8"/>
        <v>Yes</v>
      </c>
      <c r="I216" s="6">
        <f t="shared" si="9"/>
        <v>2</v>
      </c>
    </row>
    <row r="217" spans="1:9">
      <c r="A217">
        <v>218</v>
      </c>
      <c r="B217" s="4">
        <v>45919</v>
      </c>
      <c r="C217" s="4">
        <v>45920</v>
      </c>
      <c r="D217" s="4">
        <v>45921</v>
      </c>
      <c r="F217" t="s">
        <v>9</v>
      </c>
      <c r="G217" t="s">
        <v>23</v>
      </c>
      <c r="H217" s="6" t="str">
        <f t="shared" si="8"/>
        <v>Yes</v>
      </c>
      <c r="I217" s="6">
        <f t="shared" si="9"/>
        <v>2</v>
      </c>
    </row>
    <row r="218" spans="1:9">
      <c r="A218">
        <v>219</v>
      </c>
      <c r="B218" s="4">
        <v>45905</v>
      </c>
      <c r="C218" s="4">
        <v>45906</v>
      </c>
      <c r="D218" s="4">
        <v>45906</v>
      </c>
      <c r="E218" s="4">
        <v>45908</v>
      </c>
      <c r="F218" t="s">
        <v>12</v>
      </c>
      <c r="G218" t="s">
        <v>10</v>
      </c>
      <c r="H218" s="6" t="str">
        <f t="shared" si="8"/>
        <v>Yes</v>
      </c>
      <c r="I218" s="6">
        <f t="shared" si="9"/>
        <v>1</v>
      </c>
    </row>
    <row r="219" spans="1:9">
      <c r="A219">
        <v>220</v>
      </c>
      <c r="B219" s="4">
        <v>45912</v>
      </c>
      <c r="F219" t="s">
        <v>11</v>
      </c>
      <c r="G219" t="s">
        <v>23</v>
      </c>
      <c r="H219" s="6" t="str">
        <f t="shared" si="8"/>
        <v>No</v>
      </c>
      <c r="I219" s="6" t="str">
        <f t="shared" si="9"/>
        <v/>
      </c>
    </row>
    <row r="220" spans="1:9">
      <c r="A220">
        <v>221</v>
      </c>
      <c r="B220" s="4">
        <v>45905</v>
      </c>
      <c r="C220" s="4">
        <v>45906</v>
      </c>
      <c r="D220" s="4">
        <v>45907</v>
      </c>
      <c r="E220" s="4">
        <v>45907</v>
      </c>
      <c r="F220" t="s">
        <v>16</v>
      </c>
      <c r="G220" t="s">
        <v>23</v>
      </c>
      <c r="H220" s="6" t="str">
        <f t="shared" si="8"/>
        <v>Yes</v>
      </c>
      <c r="I220" s="6">
        <f t="shared" si="9"/>
        <v>2</v>
      </c>
    </row>
    <row r="221" spans="1:9">
      <c r="A221">
        <v>222</v>
      </c>
      <c r="B221" s="4">
        <v>45914</v>
      </c>
      <c r="C221" s="4">
        <v>45916</v>
      </c>
      <c r="F221" t="s">
        <v>16</v>
      </c>
      <c r="G221" t="s">
        <v>24</v>
      </c>
      <c r="H221" s="6" t="str">
        <f t="shared" si="8"/>
        <v>No</v>
      </c>
      <c r="I221" s="6" t="str">
        <f t="shared" si="9"/>
        <v/>
      </c>
    </row>
    <row r="222" spans="1:9">
      <c r="A222">
        <v>223</v>
      </c>
      <c r="B222" s="4">
        <v>45928</v>
      </c>
      <c r="C222" s="4">
        <v>45929</v>
      </c>
      <c r="F222" t="s">
        <v>9</v>
      </c>
      <c r="G222" t="s">
        <v>10</v>
      </c>
      <c r="H222" s="6" t="str">
        <f t="shared" si="8"/>
        <v>No</v>
      </c>
      <c r="I222" s="6" t="str">
        <f t="shared" si="9"/>
        <v/>
      </c>
    </row>
    <row r="223" spans="1:9">
      <c r="A223">
        <v>224</v>
      </c>
      <c r="B223" s="4">
        <v>45927</v>
      </c>
      <c r="C223" s="4">
        <v>45927</v>
      </c>
      <c r="D223" s="4">
        <v>45928</v>
      </c>
      <c r="E223" s="4">
        <v>45929</v>
      </c>
      <c r="F223" t="s">
        <v>16</v>
      </c>
      <c r="G223" t="s">
        <v>13</v>
      </c>
      <c r="H223" s="6" t="str">
        <f t="shared" si="8"/>
        <v>Yes</v>
      </c>
      <c r="I223" s="6">
        <f t="shared" si="9"/>
        <v>1</v>
      </c>
    </row>
    <row r="224" spans="1:9">
      <c r="A224">
        <v>225</v>
      </c>
      <c r="B224" s="4">
        <v>45908</v>
      </c>
      <c r="F224" t="s">
        <v>12</v>
      </c>
      <c r="G224" t="s">
        <v>23</v>
      </c>
      <c r="H224" s="6" t="str">
        <f t="shared" si="8"/>
        <v>No</v>
      </c>
      <c r="I224" s="6" t="str">
        <f t="shared" si="9"/>
        <v/>
      </c>
    </row>
    <row r="225" spans="1:9">
      <c r="A225">
        <v>226</v>
      </c>
      <c r="B225" s="4">
        <v>45908</v>
      </c>
      <c r="C225" s="4">
        <v>45908</v>
      </c>
      <c r="D225" s="4">
        <v>45909</v>
      </c>
      <c r="E225" s="4">
        <v>45911</v>
      </c>
      <c r="F225" t="s">
        <v>11</v>
      </c>
      <c r="G225" t="s">
        <v>24</v>
      </c>
      <c r="H225" s="6" t="str">
        <f t="shared" si="8"/>
        <v>Yes</v>
      </c>
      <c r="I225" s="6">
        <f t="shared" si="9"/>
        <v>1</v>
      </c>
    </row>
    <row r="226" spans="1:9">
      <c r="A226">
        <v>227</v>
      </c>
      <c r="B226" s="4">
        <v>45923</v>
      </c>
      <c r="F226" t="s">
        <v>12</v>
      </c>
      <c r="G226" t="s">
        <v>23</v>
      </c>
      <c r="H226" s="6" t="str">
        <f t="shared" si="8"/>
        <v>No</v>
      </c>
      <c r="I226" s="6" t="str">
        <f t="shared" si="9"/>
        <v/>
      </c>
    </row>
    <row r="227" spans="1:9">
      <c r="A227">
        <v>228</v>
      </c>
      <c r="B227" s="4">
        <v>45919</v>
      </c>
      <c r="C227" s="4">
        <v>45920</v>
      </c>
      <c r="D227" s="4">
        <v>45920</v>
      </c>
      <c r="F227" t="s">
        <v>16</v>
      </c>
      <c r="G227" t="s">
        <v>13</v>
      </c>
      <c r="H227" s="6" t="str">
        <f t="shared" si="8"/>
        <v>Yes</v>
      </c>
      <c r="I227" s="6">
        <f t="shared" si="9"/>
        <v>1</v>
      </c>
    </row>
    <row r="228" spans="1:9">
      <c r="A228">
        <v>229</v>
      </c>
      <c r="B228" s="4">
        <v>45930</v>
      </c>
      <c r="C228" s="4">
        <v>45931</v>
      </c>
      <c r="D228" s="4">
        <v>45931</v>
      </c>
      <c r="E228" s="4">
        <v>45931</v>
      </c>
      <c r="F228" t="s">
        <v>9</v>
      </c>
      <c r="G228" t="s">
        <v>14</v>
      </c>
      <c r="H228" s="6" t="str">
        <f t="shared" si="8"/>
        <v>Yes</v>
      </c>
      <c r="I228" s="6">
        <f t="shared" si="9"/>
        <v>1</v>
      </c>
    </row>
    <row r="229" spans="1:9">
      <c r="A229">
        <v>230</v>
      </c>
      <c r="B229" s="4">
        <v>45903</v>
      </c>
      <c r="C229" s="4">
        <v>45904</v>
      </c>
      <c r="D229" s="4">
        <v>45904</v>
      </c>
      <c r="F229" t="s">
        <v>12</v>
      </c>
      <c r="G229" t="s">
        <v>10</v>
      </c>
      <c r="H229" s="6" t="str">
        <f t="shared" si="8"/>
        <v>Yes</v>
      </c>
      <c r="I229" s="6">
        <f t="shared" si="9"/>
        <v>1</v>
      </c>
    </row>
    <row r="230" spans="1:9">
      <c r="A230">
        <v>231</v>
      </c>
      <c r="B230" s="4">
        <v>45920</v>
      </c>
      <c r="C230" s="4">
        <v>45922</v>
      </c>
      <c r="D230" s="4">
        <v>45922</v>
      </c>
      <c r="E230" s="4">
        <v>45925</v>
      </c>
      <c r="F230" t="s">
        <v>16</v>
      </c>
      <c r="G230" t="s">
        <v>24</v>
      </c>
      <c r="H230" s="6" t="str">
        <f t="shared" si="8"/>
        <v>Yes</v>
      </c>
      <c r="I230" s="6">
        <f t="shared" si="9"/>
        <v>2</v>
      </c>
    </row>
    <row r="231" spans="1:9">
      <c r="A231">
        <v>232</v>
      </c>
      <c r="B231" s="4">
        <v>45911</v>
      </c>
      <c r="C231" s="4">
        <v>45911</v>
      </c>
      <c r="D231" s="4">
        <v>45911</v>
      </c>
      <c r="E231" s="4">
        <v>45911</v>
      </c>
      <c r="F231" t="s">
        <v>11</v>
      </c>
      <c r="G231" t="s">
        <v>10</v>
      </c>
      <c r="H231" s="6" t="str">
        <f t="shared" si="8"/>
        <v>Yes</v>
      </c>
      <c r="I231" s="6">
        <f t="shared" si="9"/>
        <v>0</v>
      </c>
    </row>
    <row r="232" spans="1:9">
      <c r="A232">
        <v>233</v>
      </c>
      <c r="B232" s="4">
        <v>45917</v>
      </c>
      <c r="C232" s="4">
        <v>45919</v>
      </c>
      <c r="D232" s="4">
        <v>45920</v>
      </c>
      <c r="E232" s="4">
        <v>45921</v>
      </c>
      <c r="F232" t="s">
        <v>16</v>
      </c>
      <c r="G232" t="s">
        <v>13</v>
      </c>
      <c r="H232" s="6" t="str">
        <f t="shared" si="8"/>
        <v>Yes</v>
      </c>
      <c r="I232" s="6">
        <f t="shared" si="9"/>
        <v>3</v>
      </c>
    </row>
    <row r="233" spans="1:9">
      <c r="A233">
        <v>234</v>
      </c>
      <c r="B233" s="4">
        <v>45906</v>
      </c>
      <c r="C233" s="4">
        <v>45908</v>
      </c>
      <c r="D233" s="4">
        <v>45909</v>
      </c>
      <c r="E233" s="4">
        <v>45912</v>
      </c>
      <c r="F233" t="s">
        <v>16</v>
      </c>
      <c r="G233" t="s">
        <v>14</v>
      </c>
      <c r="H233" s="6" t="str">
        <f t="shared" si="8"/>
        <v>Yes</v>
      </c>
      <c r="I233" s="6">
        <f t="shared" si="9"/>
        <v>3</v>
      </c>
    </row>
    <row r="234" spans="1:9">
      <c r="A234">
        <v>235</v>
      </c>
      <c r="B234" s="4">
        <v>45902</v>
      </c>
      <c r="C234" s="4">
        <v>45902</v>
      </c>
      <c r="D234" s="4">
        <v>45904</v>
      </c>
      <c r="F234" t="s">
        <v>11</v>
      </c>
      <c r="G234" t="s">
        <v>23</v>
      </c>
      <c r="H234" s="6" t="str">
        <f t="shared" si="8"/>
        <v>Yes</v>
      </c>
      <c r="I234" s="6">
        <f t="shared" si="9"/>
        <v>2</v>
      </c>
    </row>
    <row r="235" spans="1:9">
      <c r="A235">
        <v>236</v>
      </c>
      <c r="B235" s="4">
        <v>45908</v>
      </c>
      <c r="F235" t="s">
        <v>12</v>
      </c>
      <c r="G235" t="s">
        <v>10</v>
      </c>
      <c r="H235" s="6" t="str">
        <f t="shared" si="8"/>
        <v>No</v>
      </c>
      <c r="I235" s="6" t="str">
        <f t="shared" si="9"/>
        <v/>
      </c>
    </row>
    <row r="236" spans="1:9">
      <c r="A236">
        <v>237</v>
      </c>
      <c r="B236" s="4">
        <v>45908</v>
      </c>
      <c r="F236" t="s">
        <v>9</v>
      </c>
      <c r="G236" t="s">
        <v>13</v>
      </c>
      <c r="H236" s="6" t="str">
        <f t="shared" si="8"/>
        <v>No</v>
      </c>
      <c r="I236" s="6" t="str">
        <f t="shared" si="9"/>
        <v/>
      </c>
    </row>
    <row r="237" spans="1:9">
      <c r="A237">
        <v>238</v>
      </c>
      <c r="B237" s="4">
        <v>45919</v>
      </c>
      <c r="C237" s="4">
        <v>45921</v>
      </c>
      <c r="F237" t="s">
        <v>12</v>
      </c>
      <c r="G237" t="s">
        <v>10</v>
      </c>
      <c r="H237" s="6" t="str">
        <f t="shared" si="8"/>
        <v>No</v>
      </c>
      <c r="I237" s="6" t="str">
        <f t="shared" si="9"/>
        <v/>
      </c>
    </row>
    <row r="238" spans="1:9">
      <c r="A238">
        <v>239</v>
      </c>
      <c r="B238" s="4">
        <v>45920</v>
      </c>
      <c r="F238" t="s">
        <v>16</v>
      </c>
      <c r="G238" t="s">
        <v>24</v>
      </c>
      <c r="H238" s="6" t="str">
        <f t="shared" si="8"/>
        <v>No</v>
      </c>
      <c r="I238" s="6" t="str">
        <f t="shared" si="9"/>
        <v/>
      </c>
    </row>
    <row r="239" spans="1:9">
      <c r="A239">
        <v>240</v>
      </c>
      <c r="B239" s="4">
        <v>45930</v>
      </c>
      <c r="F239" t="s">
        <v>11</v>
      </c>
      <c r="G239" t="s">
        <v>13</v>
      </c>
      <c r="H239" s="6" t="str">
        <f t="shared" si="8"/>
        <v>No</v>
      </c>
      <c r="I239" s="6" t="str">
        <f t="shared" si="9"/>
        <v/>
      </c>
    </row>
    <row r="240" spans="1:9">
      <c r="A240">
        <v>241</v>
      </c>
      <c r="B240" s="4">
        <v>45910</v>
      </c>
      <c r="C240" s="4">
        <v>45910</v>
      </c>
      <c r="D240" s="4">
        <v>45911</v>
      </c>
      <c r="F240" t="s">
        <v>9</v>
      </c>
      <c r="G240" t="s">
        <v>13</v>
      </c>
      <c r="H240" s="6" t="str">
        <f t="shared" si="8"/>
        <v>Yes</v>
      </c>
      <c r="I240" s="6">
        <f t="shared" si="9"/>
        <v>1</v>
      </c>
    </row>
    <row r="241" spans="1:9">
      <c r="A241">
        <v>242</v>
      </c>
      <c r="B241" s="4">
        <v>45901</v>
      </c>
      <c r="C241" s="4">
        <v>45902</v>
      </c>
      <c r="F241" t="s">
        <v>11</v>
      </c>
      <c r="G241" t="s">
        <v>13</v>
      </c>
      <c r="H241" s="6" t="str">
        <f t="shared" si="8"/>
        <v>No</v>
      </c>
      <c r="I241" s="6" t="str">
        <f t="shared" si="9"/>
        <v/>
      </c>
    </row>
    <row r="242" spans="1:9">
      <c r="A242">
        <v>243</v>
      </c>
      <c r="B242" s="4">
        <v>45905</v>
      </c>
      <c r="F242" t="s">
        <v>9</v>
      </c>
      <c r="G242" t="s">
        <v>14</v>
      </c>
      <c r="H242" s="6" t="str">
        <f t="shared" si="8"/>
        <v>No</v>
      </c>
      <c r="I242" s="6" t="str">
        <f t="shared" si="9"/>
        <v/>
      </c>
    </row>
    <row r="243" spans="1:9">
      <c r="A243">
        <v>244</v>
      </c>
      <c r="B243" s="4">
        <v>45910</v>
      </c>
      <c r="F243" t="s">
        <v>9</v>
      </c>
      <c r="G243" t="s">
        <v>24</v>
      </c>
      <c r="H243" s="6" t="str">
        <f t="shared" si="8"/>
        <v>No</v>
      </c>
      <c r="I243" s="6" t="str">
        <f t="shared" si="9"/>
        <v/>
      </c>
    </row>
    <row r="244" spans="1:9">
      <c r="A244">
        <v>245</v>
      </c>
      <c r="B244" s="4">
        <v>45912</v>
      </c>
      <c r="C244" s="4">
        <v>45913</v>
      </c>
      <c r="F244" t="s">
        <v>16</v>
      </c>
      <c r="G244" t="s">
        <v>10</v>
      </c>
      <c r="H244" s="6" t="str">
        <f t="shared" si="8"/>
        <v>No</v>
      </c>
      <c r="I244" s="6" t="str">
        <f t="shared" si="9"/>
        <v/>
      </c>
    </row>
    <row r="245" spans="1:9">
      <c r="A245">
        <v>246</v>
      </c>
      <c r="B245" s="4">
        <v>45920</v>
      </c>
      <c r="C245" s="4">
        <v>45922</v>
      </c>
      <c r="F245" t="s">
        <v>9</v>
      </c>
      <c r="G245" t="s">
        <v>10</v>
      </c>
      <c r="H245" s="6" t="str">
        <f t="shared" si="8"/>
        <v>No</v>
      </c>
      <c r="I245" s="6" t="str">
        <f t="shared" si="9"/>
        <v/>
      </c>
    </row>
    <row r="246" spans="1:9">
      <c r="A246">
        <v>247</v>
      </c>
      <c r="B246" s="4">
        <v>45918</v>
      </c>
      <c r="C246" s="4">
        <v>45920</v>
      </c>
      <c r="D246" s="4">
        <v>45920</v>
      </c>
      <c r="F246" t="s">
        <v>11</v>
      </c>
      <c r="G246" t="s">
        <v>23</v>
      </c>
      <c r="H246" s="6" t="str">
        <f t="shared" si="8"/>
        <v>Yes</v>
      </c>
      <c r="I246" s="6">
        <f t="shared" si="9"/>
        <v>2</v>
      </c>
    </row>
    <row r="247" spans="1:9">
      <c r="A247">
        <v>248</v>
      </c>
      <c r="B247" s="4">
        <v>45910</v>
      </c>
      <c r="F247" t="s">
        <v>12</v>
      </c>
      <c r="G247" t="s">
        <v>10</v>
      </c>
      <c r="H247" s="6" t="str">
        <f t="shared" si="8"/>
        <v>No</v>
      </c>
      <c r="I247" s="6" t="str">
        <f t="shared" si="9"/>
        <v/>
      </c>
    </row>
    <row r="248" spans="1:9">
      <c r="A248">
        <v>249</v>
      </c>
      <c r="B248" s="4">
        <v>45921</v>
      </c>
      <c r="F248" t="s">
        <v>16</v>
      </c>
      <c r="G248" t="s">
        <v>13</v>
      </c>
      <c r="H248" s="6" t="str">
        <f t="shared" si="8"/>
        <v>No</v>
      </c>
      <c r="I248" s="6" t="str">
        <f t="shared" si="9"/>
        <v/>
      </c>
    </row>
    <row r="249" spans="1:9">
      <c r="A249">
        <v>250</v>
      </c>
      <c r="B249" s="4">
        <v>45904</v>
      </c>
      <c r="C249" s="4">
        <v>45905</v>
      </c>
      <c r="D249" s="4">
        <v>45905</v>
      </c>
      <c r="F249" t="s">
        <v>11</v>
      </c>
      <c r="G249" t="s">
        <v>24</v>
      </c>
      <c r="H249" s="6" t="str">
        <f t="shared" si="8"/>
        <v>Yes</v>
      </c>
      <c r="I249" s="6">
        <f t="shared" si="9"/>
        <v>1</v>
      </c>
    </row>
    <row r="250" spans="1:9">
      <c r="A250">
        <v>251</v>
      </c>
      <c r="B250" s="4">
        <v>45907</v>
      </c>
      <c r="C250" s="4">
        <v>45907</v>
      </c>
      <c r="D250" s="4">
        <v>45908</v>
      </c>
      <c r="F250" t="s">
        <v>11</v>
      </c>
      <c r="G250" t="s">
        <v>10</v>
      </c>
      <c r="H250" s="6" t="str">
        <f t="shared" si="8"/>
        <v>Yes</v>
      </c>
      <c r="I250" s="6">
        <f t="shared" si="9"/>
        <v>1</v>
      </c>
    </row>
    <row r="251" spans="1:9">
      <c r="A251">
        <v>252</v>
      </c>
      <c r="B251" s="4">
        <v>45916</v>
      </c>
      <c r="C251" s="4">
        <v>45916</v>
      </c>
      <c r="D251" s="4">
        <v>45918</v>
      </c>
      <c r="E251" s="4">
        <v>45921</v>
      </c>
      <c r="F251" t="s">
        <v>9</v>
      </c>
      <c r="G251" t="s">
        <v>14</v>
      </c>
      <c r="H251" s="6" t="str">
        <f t="shared" si="8"/>
        <v>Yes</v>
      </c>
      <c r="I251" s="6">
        <f t="shared" si="9"/>
        <v>2</v>
      </c>
    </row>
    <row r="252" spans="1:9">
      <c r="A252">
        <v>253</v>
      </c>
      <c r="B252" s="4">
        <v>45925</v>
      </c>
      <c r="C252" s="4">
        <v>45925</v>
      </c>
      <c r="D252" s="4">
        <v>45927</v>
      </c>
      <c r="E252" s="4">
        <v>45929</v>
      </c>
      <c r="F252" t="s">
        <v>9</v>
      </c>
      <c r="G252" t="s">
        <v>14</v>
      </c>
      <c r="H252" s="6" t="str">
        <f t="shared" si="8"/>
        <v>Yes</v>
      </c>
      <c r="I252" s="6">
        <f t="shared" si="9"/>
        <v>2</v>
      </c>
    </row>
    <row r="253" spans="1:9">
      <c r="A253">
        <v>254</v>
      </c>
      <c r="B253" s="4">
        <v>45912</v>
      </c>
      <c r="F253" t="s">
        <v>11</v>
      </c>
      <c r="G253" t="s">
        <v>24</v>
      </c>
      <c r="H253" s="6" t="str">
        <f t="shared" si="8"/>
        <v>No</v>
      </c>
      <c r="I253" s="6" t="str">
        <f t="shared" si="9"/>
        <v/>
      </c>
    </row>
    <row r="254" spans="1:9">
      <c r="A254">
        <v>255</v>
      </c>
      <c r="B254" s="4">
        <v>45904</v>
      </c>
      <c r="C254" s="4">
        <v>45905</v>
      </c>
      <c r="D254" s="4">
        <v>45905</v>
      </c>
      <c r="E254" s="4">
        <v>45907</v>
      </c>
      <c r="F254" t="s">
        <v>9</v>
      </c>
      <c r="G254" t="s">
        <v>23</v>
      </c>
      <c r="H254" s="6" t="str">
        <f t="shared" si="8"/>
        <v>Yes</v>
      </c>
      <c r="I254" s="6">
        <f t="shared" si="9"/>
        <v>1</v>
      </c>
    </row>
    <row r="255" spans="1:9">
      <c r="A255">
        <v>256</v>
      </c>
      <c r="B255" s="4">
        <v>45921</v>
      </c>
      <c r="F255" t="s">
        <v>16</v>
      </c>
      <c r="G255" t="s">
        <v>23</v>
      </c>
      <c r="H255" s="6" t="str">
        <f t="shared" si="8"/>
        <v>No</v>
      </c>
      <c r="I255" s="6" t="str">
        <f t="shared" si="9"/>
        <v/>
      </c>
    </row>
    <row r="256" spans="1:9">
      <c r="A256">
        <v>257</v>
      </c>
      <c r="B256" s="4">
        <v>45927</v>
      </c>
      <c r="C256" s="4">
        <v>45928</v>
      </c>
      <c r="D256" s="4">
        <v>45928</v>
      </c>
      <c r="E256" s="4">
        <v>45931</v>
      </c>
      <c r="F256" t="s">
        <v>11</v>
      </c>
      <c r="G256" t="s">
        <v>24</v>
      </c>
      <c r="H256" s="6" t="str">
        <f t="shared" ref="H256:H319" si="10">IF(ISBLANK(D256),"No","Yes")</f>
        <v>Yes</v>
      </c>
      <c r="I256" s="6">
        <f t="shared" ref="I256:I319" si="11">IF(ISBLANK(D256),"",D256-B256)</f>
        <v>1</v>
      </c>
    </row>
    <row r="257" spans="1:9">
      <c r="A257">
        <v>258</v>
      </c>
      <c r="B257" s="4">
        <v>45910</v>
      </c>
      <c r="C257" s="4">
        <v>45910</v>
      </c>
      <c r="D257" s="4">
        <v>45911</v>
      </c>
      <c r="E257" s="4">
        <v>45914</v>
      </c>
      <c r="F257" t="s">
        <v>16</v>
      </c>
      <c r="G257" t="s">
        <v>23</v>
      </c>
      <c r="H257" s="6" t="str">
        <f t="shared" si="10"/>
        <v>Yes</v>
      </c>
      <c r="I257" s="6">
        <f t="shared" si="11"/>
        <v>1</v>
      </c>
    </row>
    <row r="258" spans="1:9">
      <c r="A258">
        <v>259</v>
      </c>
      <c r="B258" s="4">
        <v>45910</v>
      </c>
      <c r="C258" s="4">
        <v>45912</v>
      </c>
      <c r="D258" s="4">
        <v>45912</v>
      </c>
      <c r="F258" t="s">
        <v>11</v>
      </c>
      <c r="G258" t="s">
        <v>23</v>
      </c>
      <c r="H258" s="6" t="str">
        <f t="shared" si="10"/>
        <v>Yes</v>
      </c>
      <c r="I258" s="6">
        <f t="shared" si="11"/>
        <v>2</v>
      </c>
    </row>
    <row r="259" spans="1:9">
      <c r="A259">
        <v>260</v>
      </c>
      <c r="B259" s="4">
        <v>45920</v>
      </c>
      <c r="C259" s="4">
        <v>45921</v>
      </c>
      <c r="D259" s="4">
        <v>45923</v>
      </c>
      <c r="E259" s="4">
        <v>45926</v>
      </c>
      <c r="F259" t="s">
        <v>12</v>
      </c>
      <c r="G259" t="s">
        <v>23</v>
      </c>
      <c r="H259" s="6" t="str">
        <f t="shared" si="10"/>
        <v>Yes</v>
      </c>
      <c r="I259" s="6">
        <f t="shared" si="11"/>
        <v>3</v>
      </c>
    </row>
    <row r="260" spans="1:9">
      <c r="A260">
        <v>261</v>
      </c>
      <c r="B260" s="4">
        <v>45921</v>
      </c>
      <c r="F260" t="s">
        <v>9</v>
      </c>
      <c r="G260" t="s">
        <v>24</v>
      </c>
      <c r="H260" s="6" t="str">
        <f t="shared" si="10"/>
        <v>No</v>
      </c>
      <c r="I260" s="6" t="str">
        <f t="shared" si="11"/>
        <v/>
      </c>
    </row>
    <row r="261" spans="1:9">
      <c r="A261">
        <v>262</v>
      </c>
      <c r="B261" s="4">
        <v>45904</v>
      </c>
      <c r="C261" s="4">
        <v>45905</v>
      </c>
      <c r="D261" s="4">
        <v>45907</v>
      </c>
      <c r="F261" t="s">
        <v>9</v>
      </c>
      <c r="G261" t="s">
        <v>13</v>
      </c>
      <c r="H261" s="6" t="str">
        <f t="shared" si="10"/>
        <v>Yes</v>
      </c>
      <c r="I261" s="6">
        <f t="shared" si="11"/>
        <v>3</v>
      </c>
    </row>
    <row r="262" spans="1:9">
      <c r="A262">
        <v>263</v>
      </c>
      <c r="B262" s="4">
        <v>45928</v>
      </c>
      <c r="F262" t="s">
        <v>16</v>
      </c>
      <c r="G262" t="s">
        <v>10</v>
      </c>
      <c r="H262" s="6" t="str">
        <f t="shared" si="10"/>
        <v>No</v>
      </c>
      <c r="I262" s="6" t="str">
        <f t="shared" si="11"/>
        <v/>
      </c>
    </row>
    <row r="263" spans="1:9">
      <c r="A263">
        <v>264</v>
      </c>
      <c r="B263" s="4">
        <v>45918</v>
      </c>
      <c r="C263" s="4">
        <v>45920</v>
      </c>
      <c r="D263" s="4">
        <v>45922</v>
      </c>
      <c r="E263" s="4">
        <v>45925</v>
      </c>
      <c r="F263" t="s">
        <v>12</v>
      </c>
      <c r="G263" t="s">
        <v>13</v>
      </c>
      <c r="H263" s="6" t="str">
        <f t="shared" si="10"/>
        <v>Yes</v>
      </c>
      <c r="I263" s="6">
        <f t="shared" si="11"/>
        <v>4</v>
      </c>
    </row>
    <row r="264" spans="1:9">
      <c r="A264">
        <v>265</v>
      </c>
      <c r="B264" s="4">
        <v>45905</v>
      </c>
      <c r="C264" s="4">
        <v>45907</v>
      </c>
      <c r="F264" t="s">
        <v>12</v>
      </c>
      <c r="G264" t="s">
        <v>14</v>
      </c>
      <c r="H264" s="6" t="str">
        <f t="shared" si="10"/>
        <v>No</v>
      </c>
      <c r="I264" s="6" t="str">
        <f t="shared" si="11"/>
        <v/>
      </c>
    </row>
    <row r="265" spans="1:9">
      <c r="A265">
        <v>266</v>
      </c>
      <c r="B265" s="4">
        <v>45904</v>
      </c>
      <c r="C265" s="4">
        <v>45905</v>
      </c>
      <c r="D265" s="4">
        <v>45907</v>
      </c>
      <c r="E265" s="4">
        <v>45907</v>
      </c>
      <c r="F265" t="s">
        <v>16</v>
      </c>
      <c r="G265" t="s">
        <v>23</v>
      </c>
      <c r="H265" s="6" t="str">
        <f t="shared" si="10"/>
        <v>Yes</v>
      </c>
      <c r="I265" s="6">
        <f t="shared" si="11"/>
        <v>3</v>
      </c>
    </row>
    <row r="266" spans="1:9">
      <c r="A266">
        <v>267</v>
      </c>
      <c r="B266" s="4">
        <v>45924</v>
      </c>
      <c r="C266" s="4">
        <v>45924</v>
      </c>
      <c r="D266" s="4">
        <v>45926</v>
      </c>
      <c r="E266" s="4">
        <v>45927</v>
      </c>
      <c r="F266" t="s">
        <v>11</v>
      </c>
      <c r="G266" t="s">
        <v>13</v>
      </c>
      <c r="H266" s="6" t="str">
        <f t="shared" si="10"/>
        <v>Yes</v>
      </c>
      <c r="I266" s="6">
        <f t="shared" si="11"/>
        <v>2</v>
      </c>
    </row>
    <row r="267" spans="1:9">
      <c r="A267">
        <v>268</v>
      </c>
      <c r="B267" s="4">
        <v>45925</v>
      </c>
      <c r="C267" s="4">
        <v>45925</v>
      </c>
      <c r="D267" s="4">
        <v>45926</v>
      </c>
      <c r="E267" s="4">
        <v>45926</v>
      </c>
      <c r="F267" t="s">
        <v>16</v>
      </c>
      <c r="G267" t="s">
        <v>23</v>
      </c>
      <c r="H267" s="6" t="str">
        <f t="shared" si="10"/>
        <v>Yes</v>
      </c>
      <c r="I267" s="6">
        <f t="shared" si="11"/>
        <v>1</v>
      </c>
    </row>
    <row r="268" spans="1:9">
      <c r="A268">
        <v>269</v>
      </c>
      <c r="B268" s="4">
        <v>45911</v>
      </c>
      <c r="C268" s="4">
        <v>45913</v>
      </c>
      <c r="D268" s="4">
        <v>45913</v>
      </c>
      <c r="E268" s="4">
        <v>45916</v>
      </c>
      <c r="F268" t="s">
        <v>12</v>
      </c>
      <c r="G268" t="s">
        <v>13</v>
      </c>
      <c r="H268" s="6" t="str">
        <f t="shared" si="10"/>
        <v>Yes</v>
      </c>
      <c r="I268" s="6">
        <f t="shared" si="11"/>
        <v>2</v>
      </c>
    </row>
    <row r="269" spans="1:9">
      <c r="A269">
        <v>270</v>
      </c>
      <c r="B269" s="4">
        <v>45925</v>
      </c>
      <c r="F269" t="s">
        <v>12</v>
      </c>
      <c r="G269" t="s">
        <v>14</v>
      </c>
      <c r="H269" s="6" t="str">
        <f t="shared" si="10"/>
        <v>No</v>
      </c>
      <c r="I269" s="6" t="str">
        <f t="shared" si="11"/>
        <v/>
      </c>
    </row>
    <row r="270" spans="1:9">
      <c r="A270">
        <v>271</v>
      </c>
      <c r="B270" s="4">
        <v>45929</v>
      </c>
      <c r="C270" s="4">
        <v>45929</v>
      </c>
      <c r="D270" s="4">
        <v>45929</v>
      </c>
      <c r="E270" s="4">
        <v>45932</v>
      </c>
      <c r="F270" t="s">
        <v>9</v>
      </c>
      <c r="G270" t="s">
        <v>14</v>
      </c>
      <c r="H270" s="6" t="str">
        <f t="shared" si="10"/>
        <v>Yes</v>
      </c>
      <c r="I270" s="6">
        <f t="shared" si="11"/>
        <v>0</v>
      </c>
    </row>
    <row r="271" spans="1:9">
      <c r="A271">
        <v>272</v>
      </c>
      <c r="B271" s="4">
        <v>45914</v>
      </c>
      <c r="C271" s="4">
        <v>45914</v>
      </c>
      <c r="F271" t="s">
        <v>12</v>
      </c>
      <c r="G271" t="s">
        <v>14</v>
      </c>
      <c r="H271" s="6" t="str">
        <f t="shared" si="10"/>
        <v>No</v>
      </c>
      <c r="I271" s="6" t="str">
        <f t="shared" si="11"/>
        <v/>
      </c>
    </row>
    <row r="272" spans="1:9">
      <c r="A272">
        <v>273</v>
      </c>
      <c r="B272" s="4">
        <v>45902</v>
      </c>
      <c r="C272" s="4">
        <v>45903</v>
      </c>
      <c r="D272" s="4">
        <v>45903</v>
      </c>
      <c r="E272" s="4">
        <v>45906</v>
      </c>
      <c r="F272" t="s">
        <v>11</v>
      </c>
      <c r="G272" t="s">
        <v>10</v>
      </c>
      <c r="H272" s="6" t="str">
        <f t="shared" si="10"/>
        <v>Yes</v>
      </c>
      <c r="I272" s="6">
        <f t="shared" si="11"/>
        <v>1</v>
      </c>
    </row>
    <row r="273" spans="1:9">
      <c r="A273">
        <v>274</v>
      </c>
      <c r="B273" s="4">
        <v>45910</v>
      </c>
      <c r="C273" s="4">
        <v>45910</v>
      </c>
      <c r="D273" s="4">
        <v>45912</v>
      </c>
      <c r="F273" t="s">
        <v>16</v>
      </c>
      <c r="G273" t="s">
        <v>13</v>
      </c>
      <c r="H273" s="6" t="str">
        <f t="shared" si="10"/>
        <v>Yes</v>
      </c>
      <c r="I273" s="6">
        <f t="shared" si="11"/>
        <v>2</v>
      </c>
    </row>
    <row r="274" spans="1:9">
      <c r="A274">
        <v>275</v>
      </c>
      <c r="B274" s="4">
        <v>45922</v>
      </c>
      <c r="C274" s="4">
        <v>45923</v>
      </c>
      <c r="D274" s="4">
        <v>45925</v>
      </c>
      <c r="E274" s="4">
        <v>45927</v>
      </c>
      <c r="F274" t="s">
        <v>16</v>
      </c>
      <c r="G274" t="s">
        <v>14</v>
      </c>
      <c r="H274" s="6" t="str">
        <f t="shared" si="10"/>
        <v>Yes</v>
      </c>
      <c r="I274" s="6">
        <f t="shared" si="11"/>
        <v>3</v>
      </c>
    </row>
    <row r="275" spans="1:9">
      <c r="A275">
        <v>276</v>
      </c>
      <c r="B275" s="4">
        <v>45922</v>
      </c>
      <c r="C275" s="4">
        <v>45924</v>
      </c>
      <c r="D275" s="4">
        <v>45926</v>
      </c>
      <c r="E275" s="4">
        <v>45929</v>
      </c>
      <c r="F275" t="s">
        <v>16</v>
      </c>
      <c r="G275" t="s">
        <v>14</v>
      </c>
      <c r="H275" s="6" t="str">
        <f t="shared" si="10"/>
        <v>Yes</v>
      </c>
      <c r="I275" s="6">
        <f t="shared" si="11"/>
        <v>4</v>
      </c>
    </row>
    <row r="276" spans="1:9">
      <c r="A276">
        <v>277</v>
      </c>
      <c r="B276" s="4">
        <v>45918</v>
      </c>
      <c r="C276" s="4">
        <v>45918</v>
      </c>
      <c r="D276" s="4">
        <v>45920</v>
      </c>
      <c r="F276" t="s">
        <v>16</v>
      </c>
      <c r="G276" t="s">
        <v>14</v>
      </c>
      <c r="H276" s="6" t="str">
        <f t="shared" si="10"/>
        <v>Yes</v>
      </c>
      <c r="I276" s="6">
        <f t="shared" si="11"/>
        <v>2</v>
      </c>
    </row>
    <row r="277" spans="1:9">
      <c r="A277">
        <v>278</v>
      </c>
      <c r="B277" s="4">
        <v>45915</v>
      </c>
      <c r="C277" s="4">
        <v>45915</v>
      </c>
      <c r="F277" t="s">
        <v>11</v>
      </c>
      <c r="G277" t="s">
        <v>14</v>
      </c>
      <c r="H277" s="6" t="str">
        <f t="shared" si="10"/>
        <v>No</v>
      </c>
      <c r="I277" s="6" t="str">
        <f t="shared" si="11"/>
        <v/>
      </c>
    </row>
    <row r="278" spans="1:9">
      <c r="A278">
        <v>279</v>
      </c>
      <c r="B278" s="4">
        <v>45910</v>
      </c>
      <c r="C278" s="4">
        <v>45912</v>
      </c>
      <c r="F278" t="s">
        <v>9</v>
      </c>
      <c r="G278" t="s">
        <v>10</v>
      </c>
      <c r="H278" s="6" t="str">
        <f t="shared" si="10"/>
        <v>No</v>
      </c>
      <c r="I278" s="6" t="str">
        <f t="shared" si="11"/>
        <v/>
      </c>
    </row>
    <row r="279" spans="1:9">
      <c r="A279">
        <v>280</v>
      </c>
      <c r="B279" s="4">
        <v>45929</v>
      </c>
      <c r="C279" s="4">
        <v>45931</v>
      </c>
      <c r="D279" s="4">
        <v>45931</v>
      </c>
      <c r="F279" t="s">
        <v>9</v>
      </c>
      <c r="G279" t="s">
        <v>24</v>
      </c>
      <c r="H279" s="6" t="str">
        <f t="shared" si="10"/>
        <v>Yes</v>
      </c>
      <c r="I279" s="6">
        <f t="shared" si="11"/>
        <v>2</v>
      </c>
    </row>
    <row r="280" spans="1:9">
      <c r="A280">
        <v>281</v>
      </c>
      <c r="B280" s="4">
        <v>45903</v>
      </c>
      <c r="C280" s="4">
        <v>45903</v>
      </c>
      <c r="D280" s="4">
        <v>45905</v>
      </c>
      <c r="E280" s="4">
        <v>45906</v>
      </c>
      <c r="F280" t="s">
        <v>11</v>
      </c>
      <c r="G280" t="s">
        <v>23</v>
      </c>
      <c r="H280" s="6" t="str">
        <f t="shared" si="10"/>
        <v>Yes</v>
      </c>
      <c r="I280" s="6">
        <f t="shared" si="11"/>
        <v>2</v>
      </c>
    </row>
    <row r="281" spans="1:9">
      <c r="A281">
        <v>282</v>
      </c>
      <c r="B281" s="4">
        <v>45929</v>
      </c>
      <c r="C281" s="4">
        <v>45930</v>
      </c>
      <c r="F281" t="s">
        <v>9</v>
      </c>
      <c r="G281" t="s">
        <v>23</v>
      </c>
      <c r="H281" s="6" t="str">
        <f t="shared" si="10"/>
        <v>No</v>
      </c>
      <c r="I281" s="6" t="str">
        <f t="shared" si="11"/>
        <v/>
      </c>
    </row>
    <row r="282" spans="1:9">
      <c r="A282">
        <v>283</v>
      </c>
      <c r="B282" s="4">
        <v>45918</v>
      </c>
      <c r="F282" t="s">
        <v>9</v>
      </c>
      <c r="G282" t="s">
        <v>13</v>
      </c>
      <c r="H282" s="6" t="str">
        <f t="shared" si="10"/>
        <v>No</v>
      </c>
      <c r="I282" s="6" t="str">
        <f t="shared" si="11"/>
        <v/>
      </c>
    </row>
    <row r="283" spans="1:9">
      <c r="A283">
        <v>284</v>
      </c>
      <c r="B283" s="4">
        <v>45905</v>
      </c>
      <c r="C283" s="4">
        <v>45907</v>
      </c>
      <c r="D283" s="4">
        <v>45908</v>
      </c>
      <c r="E283" s="4">
        <v>45910</v>
      </c>
      <c r="F283" t="s">
        <v>11</v>
      </c>
      <c r="G283" t="s">
        <v>24</v>
      </c>
      <c r="H283" s="6" t="str">
        <f t="shared" si="10"/>
        <v>Yes</v>
      </c>
      <c r="I283" s="6">
        <f t="shared" si="11"/>
        <v>3</v>
      </c>
    </row>
    <row r="284" spans="1:9">
      <c r="A284">
        <v>285</v>
      </c>
      <c r="B284" s="4">
        <v>45901</v>
      </c>
      <c r="C284" s="4">
        <v>45903</v>
      </c>
      <c r="D284" s="4">
        <v>45903</v>
      </c>
      <c r="E284" s="4">
        <v>45903</v>
      </c>
      <c r="F284" t="s">
        <v>16</v>
      </c>
      <c r="G284" t="s">
        <v>13</v>
      </c>
      <c r="H284" s="6" t="str">
        <f t="shared" si="10"/>
        <v>Yes</v>
      </c>
      <c r="I284" s="6">
        <f t="shared" si="11"/>
        <v>2</v>
      </c>
    </row>
    <row r="285" spans="1:9">
      <c r="A285">
        <v>286</v>
      </c>
      <c r="B285" s="4">
        <v>45903</v>
      </c>
      <c r="C285" s="4">
        <v>45904</v>
      </c>
      <c r="F285" t="s">
        <v>9</v>
      </c>
      <c r="G285" t="s">
        <v>13</v>
      </c>
      <c r="H285" s="6" t="str">
        <f t="shared" si="10"/>
        <v>No</v>
      </c>
      <c r="I285" s="6" t="str">
        <f t="shared" si="11"/>
        <v/>
      </c>
    </row>
    <row r="286" spans="1:9">
      <c r="A286">
        <v>287</v>
      </c>
      <c r="B286" s="4">
        <v>45911</v>
      </c>
      <c r="C286" s="4">
        <v>45913</v>
      </c>
      <c r="D286" s="4">
        <v>45915</v>
      </c>
      <c r="E286" s="4">
        <v>45918</v>
      </c>
      <c r="F286" t="s">
        <v>11</v>
      </c>
      <c r="G286" t="s">
        <v>10</v>
      </c>
      <c r="H286" s="6" t="str">
        <f t="shared" si="10"/>
        <v>Yes</v>
      </c>
      <c r="I286" s="6">
        <f t="shared" si="11"/>
        <v>4</v>
      </c>
    </row>
    <row r="287" spans="1:9">
      <c r="A287">
        <v>288</v>
      </c>
      <c r="B287" s="4">
        <v>45912</v>
      </c>
      <c r="C287" s="4">
        <v>45912</v>
      </c>
      <c r="D287" s="4">
        <v>45913</v>
      </c>
      <c r="E287" s="4">
        <v>45915</v>
      </c>
      <c r="F287" t="s">
        <v>16</v>
      </c>
      <c r="G287" t="s">
        <v>14</v>
      </c>
      <c r="H287" s="6" t="str">
        <f t="shared" si="10"/>
        <v>Yes</v>
      </c>
      <c r="I287" s="6">
        <f t="shared" si="11"/>
        <v>1</v>
      </c>
    </row>
    <row r="288" spans="1:9">
      <c r="A288">
        <v>289</v>
      </c>
      <c r="B288" s="4">
        <v>45904</v>
      </c>
      <c r="C288" s="4">
        <v>45905</v>
      </c>
      <c r="D288" s="4">
        <v>45907</v>
      </c>
      <c r="E288" s="4">
        <v>45908</v>
      </c>
      <c r="F288" t="s">
        <v>16</v>
      </c>
      <c r="G288" t="s">
        <v>23</v>
      </c>
      <c r="H288" s="6" t="str">
        <f t="shared" si="10"/>
        <v>Yes</v>
      </c>
      <c r="I288" s="6">
        <f t="shared" si="11"/>
        <v>3</v>
      </c>
    </row>
    <row r="289" spans="1:9">
      <c r="A289">
        <v>290</v>
      </c>
      <c r="B289" s="4">
        <v>45915</v>
      </c>
      <c r="C289" s="4">
        <v>45916</v>
      </c>
      <c r="D289" s="4">
        <v>45917</v>
      </c>
      <c r="E289" s="4">
        <v>45918</v>
      </c>
      <c r="F289" t="s">
        <v>16</v>
      </c>
      <c r="G289" t="s">
        <v>13</v>
      </c>
      <c r="H289" s="6" t="str">
        <f t="shared" si="10"/>
        <v>Yes</v>
      </c>
      <c r="I289" s="6">
        <f t="shared" si="11"/>
        <v>2</v>
      </c>
    </row>
    <row r="290" spans="1:9">
      <c r="A290">
        <v>291</v>
      </c>
      <c r="B290" s="4">
        <v>45919</v>
      </c>
      <c r="C290" s="4">
        <v>45919</v>
      </c>
      <c r="D290" s="4">
        <v>45919</v>
      </c>
      <c r="E290" s="4">
        <v>45919</v>
      </c>
      <c r="F290" t="s">
        <v>16</v>
      </c>
      <c r="G290" t="s">
        <v>10</v>
      </c>
      <c r="H290" s="6" t="str">
        <f t="shared" si="10"/>
        <v>Yes</v>
      </c>
      <c r="I290" s="6">
        <f t="shared" si="11"/>
        <v>0</v>
      </c>
    </row>
    <row r="291" spans="1:9">
      <c r="A291">
        <v>292</v>
      </c>
      <c r="B291" s="4">
        <v>45912</v>
      </c>
      <c r="C291" s="4">
        <v>45913</v>
      </c>
      <c r="D291" s="4">
        <v>45915</v>
      </c>
      <c r="E291" s="4">
        <v>45917</v>
      </c>
      <c r="F291" t="s">
        <v>12</v>
      </c>
      <c r="G291" t="s">
        <v>23</v>
      </c>
      <c r="H291" s="6" t="str">
        <f t="shared" si="10"/>
        <v>Yes</v>
      </c>
      <c r="I291" s="6">
        <f t="shared" si="11"/>
        <v>3</v>
      </c>
    </row>
    <row r="292" spans="1:9">
      <c r="A292">
        <v>293</v>
      </c>
      <c r="B292" s="4">
        <v>45906</v>
      </c>
      <c r="F292" t="s">
        <v>12</v>
      </c>
      <c r="G292" t="s">
        <v>24</v>
      </c>
      <c r="H292" s="6" t="str">
        <f t="shared" si="10"/>
        <v>No</v>
      </c>
      <c r="I292" s="6" t="str">
        <f t="shared" si="11"/>
        <v/>
      </c>
    </row>
    <row r="293" spans="1:9">
      <c r="A293">
        <v>294</v>
      </c>
      <c r="B293" s="4">
        <v>45912</v>
      </c>
      <c r="C293" s="4">
        <v>45912</v>
      </c>
      <c r="D293" s="4">
        <v>45913</v>
      </c>
      <c r="E293" s="4">
        <v>45914</v>
      </c>
      <c r="F293" t="s">
        <v>9</v>
      </c>
      <c r="G293" t="s">
        <v>13</v>
      </c>
      <c r="H293" s="6" t="str">
        <f t="shared" si="10"/>
        <v>Yes</v>
      </c>
      <c r="I293" s="6">
        <f t="shared" si="11"/>
        <v>1</v>
      </c>
    </row>
    <row r="294" spans="1:9">
      <c r="A294">
        <v>295</v>
      </c>
      <c r="B294" s="4">
        <v>45928</v>
      </c>
      <c r="C294" s="4">
        <v>45930</v>
      </c>
      <c r="D294" s="4">
        <v>45932</v>
      </c>
      <c r="E294" s="4">
        <v>45933</v>
      </c>
      <c r="F294" t="s">
        <v>11</v>
      </c>
      <c r="G294" t="s">
        <v>24</v>
      </c>
      <c r="H294" s="6" t="str">
        <f t="shared" si="10"/>
        <v>Yes</v>
      </c>
      <c r="I294" s="6">
        <f t="shared" si="11"/>
        <v>4</v>
      </c>
    </row>
    <row r="295" spans="1:9">
      <c r="A295">
        <v>296</v>
      </c>
      <c r="B295" s="4">
        <v>45917</v>
      </c>
      <c r="F295" t="s">
        <v>12</v>
      </c>
      <c r="G295" t="s">
        <v>14</v>
      </c>
      <c r="H295" s="6" t="str">
        <f t="shared" si="10"/>
        <v>No</v>
      </c>
      <c r="I295" s="6" t="str">
        <f t="shared" si="11"/>
        <v/>
      </c>
    </row>
    <row r="296" spans="1:9">
      <c r="A296">
        <v>297</v>
      </c>
      <c r="B296" s="4">
        <v>45903</v>
      </c>
      <c r="C296" s="4">
        <v>45905</v>
      </c>
      <c r="D296" s="4">
        <v>45905</v>
      </c>
      <c r="F296" t="s">
        <v>11</v>
      </c>
      <c r="G296" t="s">
        <v>14</v>
      </c>
      <c r="H296" s="6" t="str">
        <f t="shared" si="10"/>
        <v>Yes</v>
      </c>
      <c r="I296" s="6">
        <f t="shared" si="11"/>
        <v>2</v>
      </c>
    </row>
    <row r="297" spans="1:9">
      <c r="A297">
        <v>298</v>
      </c>
      <c r="B297" s="4">
        <v>45909</v>
      </c>
      <c r="C297" s="4">
        <v>45909</v>
      </c>
      <c r="D297" s="4">
        <v>45910</v>
      </c>
      <c r="F297" t="s">
        <v>9</v>
      </c>
      <c r="G297" t="s">
        <v>23</v>
      </c>
      <c r="H297" s="6" t="str">
        <f t="shared" si="10"/>
        <v>Yes</v>
      </c>
      <c r="I297" s="6">
        <f t="shared" si="11"/>
        <v>1</v>
      </c>
    </row>
    <row r="298" spans="1:9">
      <c r="A298">
        <v>299</v>
      </c>
      <c r="B298" s="4">
        <v>45920</v>
      </c>
      <c r="C298" s="4">
        <v>45920</v>
      </c>
      <c r="D298" s="4">
        <v>45922</v>
      </c>
      <c r="E298" s="4">
        <v>45922</v>
      </c>
      <c r="F298" t="s">
        <v>12</v>
      </c>
      <c r="G298" t="s">
        <v>23</v>
      </c>
      <c r="H298" s="6" t="str">
        <f t="shared" si="10"/>
        <v>Yes</v>
      </c>
      <c r="I298" s="6">
        <f t="shared" si="11"/>
        <v>2</v>
      </c>
    </row>
    <row r="299" spans="1:9">
      <c r="A299">
        <v>300</v>
      </c>
      <c r="B299" s="4">
        <v>45918</v>
      </c>
      <c r="C299" s="4">
        <v>45919</v>
      </c>
      <c r="D299" s="4">
        <v>45921</v>
      </c>
      <c r="E299" s="4">
        <v>45921</v>
      </c>
      <c r="F299" t="s">
        <v>11</v>
      </c>
      <c r="G299" t="s">
        <v>10</v>
      </c>
      <c r="H299" s="6" t="str">
        <f t="shared" si="10"/>
        <v>Yes</v>
      </c>
      <c r="I299" s="6">
        <f t="shared" si="11"/>
        <v>3</v>
      </c>
    </row>
    <row r="300" spans="1:9">
      <c r="A300">
        <v>301</v>
      </c>
      <c r="B300" s="4">
        <v>45911</v>
      </c>
      <c r="C300" s="4">
        <v>45912</v>
      </c>
      <c r="D300" s="4">
        <v>45913</v>
      </c>
      <c r="E300" s="4">
        <v>45913</v>
      </c>
      <c r="F300" t="s">
        <v>12</v>
      </c>
      <c r="G300" t="s">
        <v>23</v>
      </c>
      <c r="H300" s="6" t="str">
        <f t="shared" si="10"/>
        <v>Yes</v>
      </c>
      <c r="I300" s="6">
        <f t="shared" si="11"/>
        <v>2</v>
      </c>
    </row>
    <row r="301" spans="1:9">
      <c r="A301">
        <v>302</v>
      </c>
      <c r="B301" s="4">
        <v>45920</v>
      </c>
      <c r="C301" s="4">
        <v>45922</v>
      </c>
      <c r="D301" s="4">
        <v>45922</v>
      </c>
      <c r="F301" t="s">
        <v>12</v>
      </c>
      <c r="G301" t="s">
        <v>23</v>
      </c>
      <c r="H301" s="6" t="str">
        <f t="shared" si="10"/>
        <v>Yes</v>
      </c>
      <c r="I301" s="6">
        <f t="shared" si="11"/>
        <v>2</v>
      </c>
    </row>
    <row r="302" spans="1:9">
      <c r="A302">
        <v>303</v>
      </c>
      <c r="B302" s="4">
        <v>45913</v>
      </c>
      <c r="C302" s="4">
        <v>45914</v>
      </c>
      <c r="D302" s="4">
        <v>45916</v>
      </c>
      <c r="E302" s="4">
        <v>45919</v>
      </c>
      <c r="F302" t="s">
        <v>12</v>
      </c>
      <c r="G302" t="s">
        <v>24</v>
      </c>
      <c r="H302" s="6" t="str">
        <f t="shared" si="10"/>
        <v>Yes</v>
      </c>
      <c r="I302" s="6">
        <f t="shared" si="11"/>
        <v>3</v>
      </c>
    </row>
    <row r="303" spans="1:9">
      <c r="A303">
        <v>304</v>
      </c>
      <c r="B303" s="4">
        <v>45911</v>
      </c>
      <c r="C303" s="4">
        <v>45913</v>
      </c>
      <c r="D303" s="4">
        <v>45913</v>
      </c>
      <c r="E303" s="4">
        <v>45916</v>
      </c>
      <c r="F303" t="s">
        <v>9</v>
      </c>
      <c r="G303" t="s">
        <v>14</v>
      </c>
      <c r="H303" s="6" t="str">
        <f t="shared" si="10"/>
        <v>Yes</v>
      </c>
      <c r="I303" s="6">
        <f t="shared" si="11"/>
        <v>2</v>
      </c>
    </row>
    <row r="304" spans="1:9">
      <c r="A304">
        <v>305</v>
      </c>
      <c r="B304" s="4">
        <v>45911</v>
      </c>
      <c r="C304" s="4">
        <v>45911</v>
      </c>
      <c r="F304" t="s">
        <v>16</v>
      </c>
      <c r="G304" t="s">
        <v>23</v>
      </c>
      <c r="H304" s="6" t="str">
        <f t="shared" si="10"/>
        <v>No</v>
      </c>
      <c r="I304" s="6" t="str">
        <f t="shared" si="11"/>
        <v/>
      </c>
    </row>
    <row r="305" spans="1:9">
      <c r="A305">
        <v>306</v>
      </c>
      <c r="B305" s="4">
        <v>45925</v>
      </c>
      <c r="C305" s="4">
        <v>45927</v>
      </c>
      <c r="D305" s="4">
        <v>45929</v>
      </c>
      <c r="E305" s="4">
        <v>45932</v>
      </c>
      <c r="F305" t="s">
        <v>12</v>
      </c>
      <c r="G305" t="s">
        <v>14</v>
      </c>
      <c r="H305" s="6" t="str">
        <f t="shared" si="10"/>
        <v>Yes</v>
      </c>
      <c r="I305" s="6">
        <f t="shared" si="11"/>
        <v>4</v>
      </c>
    </row>
    <row r="306" spans="1:9">
      <c r="A306">
        <v>307</v>
      </c>
      <c r="B306" s="4">
        <v>45925</v>
      </c>
      <c r="C306" s="4">
        <v>45925</v>
      </c>
      <c r="D306" s="4">
        <v>45926</v>
      </c>
      <c r="E306" s="4">
        <v>45928</v>
      </c>
      <c r="F306" t="s">
        <v>12</v>
      </c>
      <c r="G306" t="s">
        <v>24</v>
      </c>
      <c r="H306" s="6" t="str">
        <f t="shared" si="10"/>
        <v>Yes</v>
      </c>
      <c r="I306" s="6">
        <f t="shared" si="11"/>
        <v>1</v>
      </c>
    </row>
    <row r="307" spans="1:9">
      <c r="A307">
        <v>308</v>
      </c>
      <c r="B307" s="4">
        <v>45925</v>
      </c>
      <c r="C307" s="4">
        <v>45927</v>
      </c>
      <c r="D307" s="4">
        <v>45927</v>
      </c>
      <c r="E307" s="4">
        <v>45928</v>
      </c>
      <c r="F307" t="s">
        <v>16</v>
      </c>
      <c r="G307" t="s">
        <v>14</v>
      </c>
      <c r="H307" s="6" t="str">
        <f t="shared" si="10"/>
        <v>Yes</v>
      </c>
      <c r="I307" s="6">
        <f t="shared" si="11"/>
        <v>2</v>
      </c>
    </row>
    <row r="308" spans="1:9">
      <c r="A308">
        <v>309</v>
      </c>
      <c r="B308" s="4">
        <v>45922</v>
      </c>
      <c r="C308" s="4">
        <v>45923</v>
      </c>
      <c r="D308" s="4">
        <v>45924</v>
      </c>
      <c r="E308" s="4">
        <v>45927</v>
      </c>
      <c r="F308" t="s">
        <v>9</v>
      </c>
      <c r="G308" t="s">
        <v>23</v>
      </c>
      <c r="H308" s="6" t="str">
        <f t="shared" si="10"/>
        <v>Yes</v>
      </c>
      <c r="I308" s="6">
        <f t="shared" si="11"/>
        <v>2</v>
      </c>
    </row>
    <row r="309" spans="1:9">
      <c r="A309">
        <v>310</v>
      </c>
      <c r="B309" s="4">
        <v>45918</v>
      </c>
      <c r="C309" s="4">
        <v>45919</v>
      </c>
      <c r="D309" s="4">
        <v>45920</v>
      </c>
      <c r="E309" s="4">
        <v>45921</v>
      </c>
      <c r="F309" t="s">
        <v>11</v>
      </c>
      <c r="G309" t="s">
        <v>13</v>
      </c>
      <c r="H309" s="6" t="str">
        <f t="shared" si="10"/>
        <v>Yes</v>
      </c>
      <c r="I309" s="6">
        <f t="shared" si="11"/>
        <v>2</v>
      </c>
    </row>
    <row r="310" spans="1:9">
      <c r="A310">
        <v>311</v>
      </c>
      <c r="B310" s="4">
        <v>45920</v>
      </c>
      <c r="C310" s="4">
        <v>45921</v>
      </c>
      <c r="D310" s="4">
        <v>45922</v>
      </c>
      <c r="F310" t="s">
        <v>11</v>
      </c>
      <c r="G310" t="s">
        <v>14</v>
      </c>
      <c r="H310" s="6" t="str">
        <f t="shared" si="10"/>
        <v>Yes</v>
      </c>
      <c r="I310" s="6">
        <f t="shared" si="11"/>
        <v>2</v>
      </c>
    </row>
    <row r="311" spans="1:9">
      <c r="A311">
        <v>312</v>
      </c>
      <c r="B311" s="4">
        <v>45930</v>
      </c>
      <c r="C311" s="4">
        <v>45932</v>
      </c>
      <c r="D311" s="4">
        <v>45933</v>
      </c>
      <c r="E311" s="4">
        <v>45933</v>
      </c>
      <c r="F311" t="s">
        <v>12</v>
      </c>
      <c r="G311" t="s">
        <v>10</v>
      </c>
      <c r="H311" s="6" t="str">
        <f t="shared" si="10"/>
        <v>Yes</v>
      </c>
      <c r="I311" s="6">
        <f t="shared" si="11"/>
        <v>3</v>
      </c>
    </row>
    <row r="312" spans="1:9">
      <c r="A312">
        <v>313</v>
      </c>
      <c r="B312" s="4">
        <v>45912</v>
      </c>
      <c r="F312" t="s">
        <v>16</v>
      </c>
      <c r="G312" t="s">
        <v>13</v>
      </c>
      <c r="H312" s="6" t="str">
        <f t="shared" si="10"/>
        <v>No</v>
      </c>
      <c r="I312" s="6" t="str">
        <f t="shared" si="11"/>
        <v/>
      </c>
    </row>
    <row r="313" spans="1:9">
      <c r="A313">
        <v>314</v>
      </c>
      <c r="B313" s="4">
        <v>45918</v>
      </c>
      <c r="C313" s="4">
        <v>45919</v>
      </c>
      <c r="D313" s="4">
        <v>45920</v>
      </c>
      <c r="F313" t="s">
        <v>11</v>
      </c>
      <c r="G313" t="s">
        <v>23</v>
      </c>
      <c r="H313" s="6" t="str">
        <f t="shared" si="10"/>
        <v>Yes</v>
      </c>
      <c r="I313" s="6">
        <f t="shared" si="11"/>
        <v>2</v>
      </c>
    </row>
    <row r="314" spans="1:9">
      <c r="A314">
        <v>315</v>
      </c>
      <c r="B314" s="4">
        <v>45929</v>
      </c>
      <c r="C314" s="4">
        <v>45931</v>
      </c>
      <c r="D314" s="4">
        <v>45931</v>
      </c>
      <c r="F314" t="s">
        <v>16</v>
      </c>
      <c r="G314" t="s">
        <v>10</v>
      </c>
      <c r="H314" s="6" t="str">
        <f t="shared" si="10"/>
        <v>Yes</v>
      </c>
      <c r="I314" s="6">
        <f t="shared" si="11"/>
        <v>2</v>
      </c>
    </row>
    <row r="315" spans="1:9">
      <c r="A315">
        <v>316</v>
      </c>
      <c r="B315" s="4">
        <v>45905</v>
      </c>
      <c r="F315" t="s">
        <v>11</v>
      </c>
      <c r="G315" t="s">
        <v>23</v>
      </c>
      <c r="H315" s="6" t="str">
        <f t="shared" si="10"/>
        <v>No</v>
      </c>
      <c r="I315" s="6" t="str">
        <f t="shared" si="11"/>
        <v/>
      </c>
    </row>
    <row r="316" spans="1:9">
      <c r="A316">
        <v>317</v>
      </c>
      <c r="B316" s="4">
        <v>45929</v>
      </c>
      <c r="C316" s="4">
        <v>45931</v>
      </c>
      <c r="D316" s="4">
        <v>45932</v>
      </c>
      <c r="E316" s="4">
        <v>45934</v>
      </c>
      <c r="F316" t="s">
        <v>12</v>
      </c>
      <c r="G316" t="s">
        <v>10</v>
      </c>
      <c r="H316" s="6" t="str">
        <f t="shared" si="10"/>
        <v>Yes</v>
      </c>
      <c r="I316" s="6">
        <f t="shared" si="11"/>
        <v>3</v>
      </c>
    </row>
    <row r="317" spans="1:9">
      <c r="A317">
        <v>318</v>
      </c>
      <c r="B317" s="4">
        <v>45911</v>
      </c>
      <c r="C317" s="4">
        <v>45912</v>
      </c>
      <c r="D317" s="4">
        <v>45912</v>
      </c>
      <c r="F317" t="s">
        <v>16</v>
      </c>
      <c r="G317" t="s">
        <v>10</v>
      </c>
      <c r="H317" s="6" t="str">
        <f t="shared" si="10"/>
        <v>Yes</v>
      </c>
      <c r="I317" s="6">
        <f t="shared" si="11"/>
        <v>1</v>
      </c>
    </row>
    <row r="318" spans="1:9">
      <c r="A318">
        <v>319</v>
      </c>
      <c r="B318" s="4">
        <v>45904</v>
      </c>
      <c r="C318" s="4">
        <v>45905</v>
      </c>
      <c r="D318" s="4">
        <v>45905</v>
      </c>
      <c r="E318" s="4">
        <v>45906</v>
      </c>
      <c r="F318" t="s">
        <v>12</v>
      </c>
      <c r="G318" t="s">
        <v>14</v>
      </c>
      <c r="H318" s="6" t="str">
        <f t="shared" si="10"/>
        <v>Yes</v>
      </c>
      <c r="I318" s="6">
        <f t="shared" si="11"/>
        <v>1</v>
      </c>
    </row>
    <row r="319" spans="1:9">
      <c r="A319">
        <v>320</v>
      </c>
      <c r="B319" s="4">
        <v>45912</v>
      </c>
      <c r="C319" s="4">
        <v>45912</v>
      </c>
      <c r="D319" s="4">
        <v>45914</v>
      </c>
      <c r="E319" s="4">
        <v>45917</v>
      </c>
      <c r="F319" t="s">
        <v>9</v>
      </c>
      <c r="G319" t="s">
        <v>24</v>
      </c>
      <c r="H319" s="6" t="str">
        <f t="shared" si="10"/>
        <v>Yes</v>
      </c>
      <c r="I319" s="6">
        <f t="shared" si="11"/>
        <v>2</v>
      </c>
    </row>
    <row r="320" spans="1:9">
      <c r="A320">
        <v>321</v>
      </c>
      <c r="B320" s="4">
        <v>45926</v>
      </c>
      <c r="C320" s="4">
        <v>45926</v>
      </c>
      <c r="D320" s="4">
        <v>45926</v>
      </c>
      <c r="E320" s="4">
        <v>45926</v>
      </c>
      <c r="F320" t="s">
        <v>16</v>
      </c>
      <c r="G320" t="s">
        <v>13</v>
      </c>
      <c r="H320" s="6" t="str">
        <f t="shared" ref="H320:H383" si="12">IF(ISBLANK(D320),"No","Yes")</f>
        <v>Yes</v>
      </c>
      <c r="I320" s="6">
        <f t="shared" ref="I320:I383" si="13">IF(ISBLANK(D320),"",D320-B320)</f>
        <v>0</v>
      </c>
    </row>
    <row r="321" spans="1:9">
      <c r="A321">
        <v>322</v>
      </c>
      <c r="B321" s="4">
        <v>45902</v>
      </c>
      <c r="C321" s="4">
        <v>45903</v>
      </c>
      <c r="F321" t="s">
        <v>9</v>
      </c>
      <c r="G321" t="s">
        <v>13</v>
      </c>
      <c r="H321" s="6" t="str">
        <f t="shared" si="12"/>
        <v>No</v>
      </c>
      <c r="I321" s="6" t="str">
        <f t="shared" si="13"/>
        <v/>
      </c>
    </row>
    <row r="322" spans="1:9">
      <c r="A322">
        <v>323</v>
      </c>
      <c r="B322" s="4">
        <v>45904</v>
      </c>
      <c r="C322" s="4">
        <v>45905</v>
      </c>
      <c r="F322" t="s">
        <v>9</v>
      </c>
      <c r="G322" t="s">
        <v>10</v>
      </c>
      <c r="H322" s="6" t="str">
        <f t="shared" si="12"/>
        <v>No</v>
      </c>
      <c r="I322" s="6" t="str">
        <f t="shared" si="13"/>
        <v/>
      </c>
    </row>
    <row r="323" spans="1:9">
      <c r="A323">
        <v>324</v>
      </c>
      <c r="B323" s="4">
        <v>45902</v>
      </c>
      <c r="C323" s="4">
        <v>45904</v>
      </c>
      <c r="D323" s="4">
        <v>45904</v>
      </c>
      <c r="E323" s="4">
        <v>45907</v>
      </c>
      <c r="F323" t="s">
        <v>9</v>
      </c>
      <c r="G323" t="s">
        <v>14</v>
      </c>
      <c r="H323" s="6" t="str">
        <f t="shared" si="12"/>
        <v>Yes</v>
      </c>
      <c r="I323" s="6">
        <f t="shared" si="13"/>
        <v>2</v>
      </c>
    </row>
    <row r="324" spans="1:9">
      <c r="A324">
        <v>325</v>
      </c>
      <c r="B324" s="4">
        <v>45908</v>
      </c>
      <c r="F324" t="s">
        <v>12</v>
      </c>
      <c r="G324" t="s">
        <v>13</v>
      </c>
      <c r="H324" s="6" t="str">
        <f t="shared" si="12"/>
        <v>No</v>
      </c>
      <c r="I324" s="6" t="str">
        <f t="shared" si="13"/>
        <v/>
      </c>
    </row>
    <row r="325" spans="1:9">
      <c r="A325">
        <v>326</v>
      </c>
      <c r="B325" s="4">
        <v>45909</v>
      </c>
      <c r="F325" t="s">
        <v>12</v>
      </c>
      <c r="G325" t="s">
        <v>13</v>
      </c>
      <c r="H325" s="6" t="str">
        <f t="shared" si="12"/>
        <v>No</v>
      </c>
      <c r="I325" s="6" t="str">
        <f t="shared" si="13"/>
        <v/>
      </c>
    </row>
    <row r="326" spans="1:9">
      <c r="A326">
        <v>327</v>
      </c>
      <c r="B326" s="4">
        <v>45905</v>
      </c>
      <c r="F326" t="s">
        <v>12</v>
      </c>
      <c r="G326" t="s">
        <v>14</v>
      </c>
      <c r="H326" s="6" t="str">
        <f t="shared" si="12"/>
        <v>No</v>
      </c>
      <c r="I326" s="6" t="str">
        <f t="shared" si="13"/>
        <v/>
      </c>
    </row>
    <row r="327" spans="1:9">
      <c r="A327">
        <v>328</v>
      </c>
      <c r="B327" s="4">
        <v>45915</v>
      </c>
      <c r="C327" s="4">
        <v>45916</v>
      </c>
      <c r="D327" s="4">
        <v>45918</v>
      </c>
      <c r="E327" s="4">
        <v>45918</v>
      </c>
      <c r="F327" t="s">
        <v>12</v>
      </c>
      <c r="G327" t="s">
        <v>10</v>
      </c>
      <c r="H327" s="6" t="str">
        <f t="shared" si="12"/>
        <v>Yes</v>
      </c>
      <c r="I327" s="6">
        <f t="shared" si="13"/>
        <v>3</v>
      </c>
    </row>
    <row r="328" spans="1:9">
      <c r="A328">
        <v>329</v>
      </c>
      <c r="B328" s="4">
        <v>45901</v>
      </c>
      <c r="C328" s="4">
        <v>45903</v>
      </c>
      <c r="D328" s="4">
        <v>45905</v>
      </c>
      <c r="F328" t="s">
        <v>11</v>
      </c>
      <c r="G328" t="s">
        <v>24</v>
      </c>
      <c r="H328" s="6" t="str">
        <f t="shared" si="12"/>
        <v>Yes</v>
      </c>
      <c r="I328" s="6">
        <f t="shared" si="13"/>
        <v>4</v>
      </c>
    </row>
    <row r="329" spans="1:9">
      <c r="A329">
        <v>330</v>
      </c>
      <c r="B329" s="4">
        <v>45914</v>
      </c>
      <c r="C329" s="4">
        <v>45914</v>
      </c>
      <c r="D329" s="4">
        <v>45914</v>
      </c>
      <c r="E329" s="4">
        <v>45914</v>
      </c>
      <c r="F329" t="s">
        <v>11</v>
      </c>
      <c r="G329" t="s">
        <v>14</v>
      </c>
      <c r="H329" s="6" t="str">
        <f t="shared" si="12"/>
        <v>Yes</v>
      </c>
      <c r="I329" s="6">
        <f t="shared" si="13"/>
        <v>0</v>
      </c>
    </row>
    <row r="330" spans="1:9">
      <c r="A330">
        <v>331</v>
      </c>
      <c r="B330" s="4">
        <v>45910</v>
      </c>
      <c r="C330" s="4">
        <v>45912</v>
      </c>
      <c r="D330" s="4">
        <v>45913</v>
      </c>
      <c r="E330" s="4">
        <v>45915</v>
      </c>
      <c r="F330" t="s">
        <v>16</v>
      </c>
      <c r="G330" t="s">
        <v>10</v>
      </c>
      <c r="H330" s="6" t="str">
        <f t="shared" si="12"/>
        <v>Yes</v>
      </c>
      <c r="I330" s="6">
        <f t="shared" si="13"/>
        <v>3</v>
      </c>
    </row>
    <row r="331" spans="1:9">
      <c r="A331">
        <v>332</v>
      </c>
      <c r="B331" s="4">
        <v>45912</v>
      </c>
      <c r="C331" s="4">
        <v>45913</v>
      </c>
      <c r="F331" t="s">
        <v>16</v>
      </c>
      <c r="G331" t="s">
        <v>24</v>
      </c>
      <c r="H331" s="6" t="str">
        <f t="shared" si="12"/>
        <v>No</v>
      </c>
      <c r="I331" s="6" t="str">
        <f t="shared" si="13"/>
        <v/>
      </c>
    </row>
    <row r="332" spans="1:9">
      <c r="A332">
        <v>333</v>
      </c>
      <c r="B332" s="4">
        <v>45913</v>
      </c>
      <c r="C332" s="4">
        <v>45915</v>
      </c>
      <c r="D332" s="4">
        <v>45917</v>
      </c>
      <c r="E332" s="4">
        <v>45919</v>
      </c>
      <c r="F332" t="s">
        <v>9</v>
      </c>
      <c r="G332" t="s">
        <v>10</v>
      </c>
      <c r="H332" s="6" t="str">
        <f t="shared" si="12"/>
        <v>Yes</v>
      </c>
      <c r="I332" s="6">
        <f t="shared" si="13"/>
        <v>4</v>
      </c>
    </row>
    <row r="333" spans="1:9">
      <c r="A333">
        <v>334</v>
      </c>
      <c r="B333" s="4">
        <v>45920</v>
      </c>
      <c r="C333" s="4">
        <v>45920</v>
      </c>
      <c r="D333" s="4">
        <v>45921</v>
      </c>
      <c r="E333" s="4">
        <v>45924</v>
      </c>
      <c r="F333" t="s">
        <v>9</v>
      </c>
      <c r="G333" t="s">
        <v>23</v>
      </c>
      <c r="H333" s="6" t="str">
        <f t="shared" si="12"/>
        <v>Yes</v>
      </c>
      <c r="I333" s="6">
        <f t="shared" si="13"/>
        <v>1</v>
      </c>
    </row>
    <row r="334" spans="1:9">
      <c r="A334">
        <v>335</v>
      </c>
      <c r="B334" s="4">
        <v>45909</v>
      </c>
      <c r="C334" s="4">
        <v>45910</v>
      </c>
      <c r="D334" s="4">
        <v>45910</v>
      </c>
      <c r="E334" s="4">
        <v>45911</v>
      </c>
      <c r="F334" t="s">
        <v>11</v>
      </c>
      <c r="G334" t="s">
        <v>14</v>
      </c>
      <c r="H334" s="6" t="str">
        <f t="shared" si="12"/>
        <v>Yes</v>
      </c>
      <c r="I334" s="6">
        <f t="shared" si="13"/>
        <v>1</v>
      </c>
    </row>
    <row r="335" spans="1:9">
      <c r="A335">
        <v>336</v>
      </c>
      <c r="B335" s="4">
        <v>45916</v>
      </c>
      <c r="C335" s="4">
        <v>45918</v>
      </c>
      <c r="D335" s="4">
        <v>45919</v>
      </c>
      <c r="E335" s="4">
        <v>45919</v>
      </c>
      <c r="F335" t="s">
        <v>9</v>
      </c>
      <c r="G335" t="s">
        <v>13</v>
      </c>
      <c r="H335" s="6" t="str">
        <f t="shared" si="12"/>
        <v>Yes</v>
      </c>
      <c r="I335" s="6">
        <f t="shared" si="13"/>
        <v>3</v>
      </c>
    </row>
    <row r="336" spans="1:9">
      <c r="A336">
        <v>337</v>
      </c>
      <c r="B336" s="4">
        <v>45923</v>
      </c>
      <c r="C336" s="4">
        <v>45923</v>
      </c>
      <c r="F336" t="s">
        <v>11</v>
      </c>
      <c r="G336" t="s">
        <v>13</v>
      </c>
      <c r="H336" s="6" t="str">
        <f t="shared" si="12"/>
        <v>No</v>
      </c>
      <c r="I336" s="6" t="str">
        <f t="shared" si="13"/>
        <v/>
      </c>
    </row>
    <row r="337" spans="1:9">
      <c r="A337">
        <v>338</v>
      </c>
      <c r="B337" s="4">
        <v>45909</v>
      </c>
      <c r="C337" s="4">
        <v>45911</v>
      </c>
      <c r="F337" t="s">
        <v>9</v>
      </c>
      <c r="G337" t="s">
        <v>13</v>
      </c>
      <c r="H337" s="6" t="str">
        <f t="shared" si="12"/>
        <v>No</v>
      </c>
      <c r="I337" s="6" t="str">
        <f t="shared" si="13"/>
        <v/>
      </c>
    </row>
    <row r="338" spans="1:9">
      <c r="A338">
        <v>339</v>
      </c>
      <c r="B338" s="4">
        <v>45915</v>
      </c>
      <c r="C338" s="4">
        <v>45915</v>
      </c>
      <c r="F338" t="s">
        <v>11</v>
      </c>
      <c r="G338" t="s">
        <v>24</v>
      </c>
      <c r="H338" s="6" t="str">
        <f t="shared" si="12"/>
        <v>No</v>
      </c>
      <c r="I338" s="6" t="str">
        <f t="shared" si="13"/>
        <v/>
      </c>
    </row>
    <row r="339" spans="1:9">
      <c r="A339">
        <v>340</v>
      </c>
      <c r="B339" s="4">
        <v>45919</v>
      </c>
      <c r="F339" t="s">
        <v>12</v>
      </c>
      <c r="G339" t="s">
        <v>23</v>
      </c>
      <c r="H339" s="6" t="str">
        <f t="shared" si="12"/>
        <v>No</v>
      </c>
      <c r="I339" s="6" t="str">
        <f t="shared" si="13"/>
        <v/>
      </c>
    </row>
    <row r="340" spans="1:9">
      <c r="A340">
        <v>341</v>
      </c>
      <c r="B340" s="4">
        <v>45904</v>
      </c>
      <c r="F340" t="s">
        <v>9</v>
      </c>
      <c r="G340" t="s">
        <v>14</v>
      </c>
      <c r="H340" s="6" t="str">
        <f t="shared" si="12"/>
        <v>No</v>
      </c>
      <c r="I340" s="6" t="str">
        <f t="shared" si="13"/>
        <v/>
      </c>
    </row>
    <row r="341" spans="1:9">
      <c r="A341">
        <v>342</v>
      </c>
      <c r="B341" s="4">
        <v>45928</v>
      </c>
      <c r="C341" s="4">
        <v>45928</v>
      </c>
      <c r="F341" t="s">
        <v>9</v>
      </c>
      <c r="G341" t="s">
        <v>13</v>
      </c>
      <c r="H341" s="6" t="str">
        <f t="shared" si="12"/>
        <v>No</v>
      </c>
      <c r="I341" s="6" t="str">
        <f t="shared" si="13"/>
        <v/>
      </c>
    </row>
    <row r="342" spans="1:9">
      <c r="A342">
        <v>343</v>
      </c>
      <c r="B342" s="4">
        <v>45918</v>
      </c>
      <c r="C342" s="4">
        <v>45918</v>
      </c>
      <c r="D342" s="4">
        <v>45918</v>
      </c>
      <c r="F342" t="s">
        <v>11</v>
      </c>
      <c r="G342" t="s">
        <v>23</v>
      </c>
      <c r="H342" s="6" t="str">
        <f t="shared" si="12"/>
        <v>Yes</v>
      </c>
      <c r="I342" s="6">
        <f t="shared" si="13"/>
        <v>0</v>
      </c>
    </row>
    <row r="343" spans="1:9">
      <c r="A343">
        <v>344</v>
      </c>
      <c r="B343" s="4">
        <v>45919</v>
      </c>
      <c r="F343" t="s">
        <v>11</v>
      </c>
      <c r="G343" t="s">
        <v>10</v>
      </c>
      <c r="H343" s="6" t="str">
        <f t="shared" si="12"/>
        <v>No</v>
      </c>
      <c r="I343" s="6" t="str">
        <f t="shared" si="13"/>
        <v/>
      </c>
    </row>
    <row r="344" spans="1:9">
      <c r="A344">
        <v>345</v>
      </c>
      <c r="B344" s="4">
        <v>45925</v>
      </c>
      <c r="C344" s="4">
        <v>45925</v>
      </c>
      <c r="D344" s="4">
        <v>45925</v>
      </c>
      <c r="E344" s="4">
        <v>45928</v>
      </c>
      <c r="F344" t="s">
        <v>11</v>
      </c>
      <c r="G344" t="s">
        <v>13</v>
      </c>
      <c r="H344" s="6" t="str">
        <f t="shared" si="12"/>
        <v>Yes</v>
      </c>
      <c r="I344" s="6">
        <f t="shared" si="13"/>
        <v>0</v>
      </c>
    </row>
    <row r="345" spans="1:9">
      <c r="A345">
        <v>346</v>
      </c>
      <c r="B345" s="4">
        <v>45904</v>
      </c>
      <c r="C345" s="4">
        <v>45906</v>
      </c>
      <c r="D345" s="4">
        <v>45908</v>
      </c>
      <c r="E345" s="4">
        <v>45911</v>
      </c>
      <c r="F345" t="s">
        <v>16</v>
      </c>
      <c r="G345" t="s">
        <v>24</v>
      </c>
      <c r="H345" s="6" t="str">
        <f t="shared" si="12"/>
        <v>Yes</v>
      </c>
      <c r="I345" s="6">
        <f t="shared" si="13"/>
        <v>4</v>
      </c>
    </row>
    <row r="346" spans="1:9">
      <c r="A346">
        <v>347</v>
      </c>
      <c r="B346" s="4">
        <v>45925</v>
      </c>
      <c r="C346" s="4">
        <v>45927</v>
      </c>
      <c r="D346" s="4">
        <v>45929</v>
      </c>
      <c r="E346" s="4">
        <v>45932</v>
      </c>
      <c r="F346" t="s">
        <v>9</v>
      </c>
      <c r="G346" t="s">
        <v>24</v>
      </c>
      <c r="H346" s="6" t="str">
        <f t="shared" si="12"/>
        <v>Yes</v>
      </c>
      <c r="I346" s="6">
        <f t="shared" si="13"/>
        <v>4</v>
      </c>
    </row>
    <row r="347" spans="1:9">
      <c r="A347">
        <v>348</v>
      </c>
      <c r="B347" s="4">
        <v>45920</v>
      </c>
      <c r="C347" s="4">
        <v>45920</v>
      </c>
      <c r="D347" s="4">
        <v>45921</v>
      </c>
      <c r="E347" s="4">
        <v>45924</v>
      </c>
      <c r="F347" t="s">
        <v>9</v>
      </c>
      <c r="G347" t="s">
        <v>10</v>
      </c>
      <c r="H347" s="6" t="str">
        <f t="shared" si="12"/>
        <v>Yes</v>
      </c>
      <c r="I347" s="6">
        <f t="shared" si="13"/>
        <v>1</v>
      </c>
    </row>
    <row r="348" spans="1:9">
      <c r="A348">
        <v>349</v>
      </c>
      <c r="B348" s="4">
        <v>45910</v>
      </c>
      <c r="C348" s="4">
        <v>45911</v>
      </c>
      <c r="D348" s="4">
        <v>45913</v>
      </c>
      <c r="E348" s="4">
        <v>45915</v>
      </c>
      <c r="F348" t="s">
        <v>11</v>
      </c>
      <c r="G348" t="s">
        <v>13</v>
      </c>
      <c r="H348" s="6" t="str">
        <f t="shared" si="12"/>
        <v>Yes</v>
      </c>
      <c r="I348" s="6">
        <f t="shared" si="13"/>
        <v>3</v>
      </c>
    </row>
    <row r="349" spans="1:9">
      <c r="A349">
        <v>350</v>
      </c>
      <c r="B349" s="4">
        <v>45913</v>
      </c>
      <c r="C349" s="4">
        <v>45914</v>
      </c>
      <c r="D349" s="4">
        <v>45915</v>
      </c>
      <c r="E349" s="4">
        <v>45917</v>
      </c>
      <c r="F349" t="s">
        <v>9</v>
      </c>
      <c r="G349" t="s">
        <v>10</v>
      </c>
      <c r="H349" s="6" t="str">
        <f t="shared" si="12"/>
        <v>Yes</v>
      </c>
      <c r="I349" s="6">
        <f t="shared" si="13"/>
        <v>2</v>
      </c>
    </row>
    <row r="350" spans="1:9">
      <c r="A350">
        <v>351</v>
      </c>
      <c r="B350" s="4">
        <v>45917</v>
      </c>
      <c r="F350" t="s">
        <v>11</v>
      </c>
      <c r="G350" t="s">
        <v>13</v>
      </c>
      <c r="H350" s="6" t="str">
        <f t="shared" si="12"/>
        <v>No</v>
      </c>
      <c r="I350" s="6" t="str">
        <f t="shared" si="13"/>
        <v/>
      </c>
    </row>
    <row r="351" spans="1:9">
      <c r="A351">
        <v>352</v>
      </c>
      <c r="B351" s="4">
        <v>45918</v>
      </c>
      <c r="C351" s="4">
        <v>45919</v>
      </c>
      <c r="D351" s="4">
        <v>45920</v>
      </c>
      <c r="E351" s="4">
        <v>45921</v>
      </c>
      <c r="F351" t="s">
        <v>11</v>
      </c>
      <c r="G351" t="s">
        <v>10</v>
      </c>
      <c r="H351" s="6" t="str">
        <f t="shared" si="12"/>
        <v>Yes</v>
      </c>
      <c r="I351" s="6">
        <f t="shared" si="13"/>
        <v>2</v>
      </c>
    </row>
    <row r="352" spans="1:9">
      <c r="A352">
        <v>353</v>
      </c>
      <c r="B352" s="4">
        <v>45906</v>
      </c>
      <c r="F352" t="s">
        <v>16</v>
      </c>
      <c r="G352" t="s">
        <v>14</v>
      </c>
      <c r="H352" s="6" t="str">
        <f t="shared" si="12"/>
        <v>No</v>
      </c>
      <c r="I352" s="6" t="str">
        <f t="shared" si="13"/>
        <v/>
      </c>
    </row>
    <row r="353" spans="1:9">
      <c r="A353">
        <v>354</v>
      </c>
      <c r="B353" s="4">
        <v>45914</v>
      </c>
      <c r="C353" s="4">
        <v>45915</v>
      </c>
      <c r="D353" s="4">
        <v>45915</v>
      </c>
      <c r="E353" s="4">
        <v>45915</v>
      </c>
      <c r="F353" t="s">
        <v>11</v>
      </c>
      <c r="G353" t="s">
        <v>13</v>
      </c>
      <c r="H353" s="6" t="str">
        <f t="shared" si="12"/>
        <v>Yes</v>
      </c>
      <c r="I353" s="6">
        <f t="shared" si="13"/>
        <v>1</v>
      </c>
    </row>
    <row r="354" spans="1:9">
      <c r="A354">
        <v>355</v>
      </c>
      <c r="B354" s="4">
        <v>45922</v>
      </c>
      <c r="C354" s="4">
        <v>45924</v>
      </c>
      <c r="D354" s="4">
        <v>45925</v>
      </c>
      <c r="E354" s="4">
        <v>45925</v>
      </c>
      <c r="F354" t="s">
        <v>12</v>
      </c>
      <c r="G354" t="s">
        <v>13</v>
      </c>
      <c r="H354" s="6" t="str">
        <f t="shared" si="12"/>
        <v>Yes</v>
      </c>
      <c r="I354" s="6">
        <f t="shared" si="13"/>
        <v>3</v>
      </c>
    </row>
    <row r="355" spans="1:9">
      <c r="A355">
        <v>356</v>
      </c>
      <c r="B355" s="4">
        <v>45905</v>
      </c>
      <c r="C355" s="4">
        <v>45905</v>
      </c>
      <c r="D355" s="4">
        <v>45905</v>
      </c>
      <c r="E355" s="4">
        <v>45905</v>
      </c>
      <c r="F355" t="s">
        <v>11</v>
      </c>
      <c r="G355" t="s">
        <v>13</v>
      </c>
      <c r="H355" s="6" t="str">
        <f t="shared" si="12"/>
        <v>Yes</v>
      </c>
      <c r="I355" s="6">
        <f t="shared" si="13"/>
        <v>0</v>
      </c>
    </row>
    <row r="356" spans="1:9">
      <c r="A356">
        <v>357</v>
      </c>
      <c r="B356" s="4">
        <v>45924</v>
      </c>
      <c r="C356" s="4">
        <v>45926</v>
      </c>
      <c r="D356" s="4">
        <v>45926</v>
      </c>
      <c r="E356" s="4">
        <v>45928</v>
      </c>
      <c r="F356" t="s">
        <v>11</v>
      </c>
      <c r="G356" t="s">
        <v>24</v>
      </c>
      <c r="H356" s="6" t="str">
        <f t="shared" si="12"/>
        <v>Yes</v>
      </c>
      <c r="I356" s="6">
        <f t="shared" si="13"/>
        <v>2</v>
      </c>
    </row>
    <row r="357" spans="1:9">
      <c r="A357">
        <v>358</v>
      </c>
      <c r="B357" s="4">
        <v>45907</v>
      </c>
      <c r="C357" s="4">
        <v>45907</v>
      </c>
      <c r="F357" t="s">
        <v>16</v>
      </c>
      <c r="G357" t="s">
        <v>23</v>
      </c>
      <c r="H357" s="6" t="str">
        <f t="shared" si="12"/>
        <v>No</v>
      </c>
      <c r="I357" s="6" t="str">
        <f t="shared" si="13"/>
        <v/>
      </c>
    </row>
    <row r="358" spans="1:9">
      <c r="A358">
        <v>359</v>
      </c>
      <c r="B358" s="4">
        <v>45918</v>
      </c>
      <c r="C358" s="4">
        <v>45918</v>
      </c>
      <c r="D358" s="4">
        <v>45918</v>
      </c>
      <c r="E358" s="4">
        <v>45921</v>
      </c>
      <c r="F358" t="s">
        <v>12</v>
      </c>
      <c r="G358" t="s">
        <v>24</v>
      </c>
      <c r="H358" s="6" t="str">
        <f t="shared" si="12"/>
        <v>Yes</v>
      </c>
      <c r="I358" s="6">
        <f t="shared" si="13"/>
        <v>0</v>
      </c>
    </row>
    <row r="359" spans="1:9">
      <c r="A359">
        <v>360</v>
      </c>
      <c r="B359" s="4">
        <v>45901</v>
      </c>
      <c r="C359" s="4">
        <v>45903</v>
      </c>
      <c r="F359" t="s">
        <v>11</v>
      </c>
      <c r="G359" t="s">
        <v>23</v>
      </c>
      <c r="H359" s="6" t="str">
        <f t="shared" si="12"/>
        <v>No</v>
      </c>
      <c r="I359" s="6" t="str">
        <f t="shared" si="13"/>
        <v/>
      </c>
    </row>
    <row r="360" spans="1:9">
      <c r="A360">
        <v>361</v>
      </c>
      <c r="B360" s="4">
        <v>45909</v>
      </c>
      <c r="C360" s="4">
        <v>45911</v>
      </c>
      <c r="D360" s="4">
        <v>45911</v>
      </c>
      <c r="F360" t="s">
        <v>16</v>
      </c>
      <c r="G360" t="s">
        <v>13</v>
      </c>
      <c r="H360" s="6" t="str">
        <f t="shared" si="12"/>
        <v>Yes</v>
      </c>
      <c r="I360" s="6">
        <f t="shared" si="13"/>
        <v>2</v>
      </c>
    </row>
    <row r="361" spans="1:9">
      <c r="A361">
        <v>362</v>
      </c>
      <c r="B361" s="4">
        <v>45909</v>
      </c>
      <c r="C361" s="4">
        <v>45909</v>
      </c>
      <c r="D361" s="4">
        <v>45910</v>
      </c>
      <c r="E361" s="4">
        <v>45913</v>
      </c>
      <c r="F361" t="s">
        <v>9</v>
      </c>
      <c r="G361" t="s">
        <v>14</v>
      </c>
      <c r="H361" s="6" t="str">
        <f t="shared" si="12"/>
        <v>Yes</v>
      </c>
      <c r="I361" s="6">
        <f t="shared" si="13"/>
        <v>1</v>
      </c>
    </row>
    <row r="362" spans="1:9">
      <c r="A362">
        <v>363</v>
      </c>
      <c r="B362" s="4">
        <v>45916</v>
      </c>
      <c r="F362" t="s">
        <v>16</v>
      </c>
      <c r="G362" t="s">
        <v>10</v>
      </c>
      <c r="H362" s="6" t="str">
        <f t="shared" si="12"/>
        <v>No</v>
      </c>
      <c r="I362" s="6" t="str">
        <f t="shared" si="13"/>
        <v/>
      </c>
    </row>
    <row r="363" spans="1:9">
      <c r="A363">
        <v>364</v>
      </c>
      <c r="B363" s="4">
        <v>45927</v>
      </c>
      <c r="F363" t="s">
        <v>12</v>
      </c>
      <c r="G363" t="s">
        <v>10</v>
      </c>
      <c r="H363" s="6" t="str">
        <f t="shared" si="12"/>
        <v>No</v>
      </c>
      <c r="I363" s="6" t="str">
        <f t="shared" si="13"/>
        <v/>
      </c>
    </row>
    <row r="364" spans="1:9">
      <c r="A364">
        <v>365</v>
      </c>
      <c r="B364" s="4">
        <v>45916</v>
      </c>
      <c r="C364" s="4">
        <v>45917</v>
      </c>
      <c r="D364" s="4">
        <v>45917</v>
      </c>
      <c r="E364" s="4">
        <v>45918</v>
      </c>
      <c r="F364" t="s">
        <v>11</v>
      </c>
      <c r="G364" t="s">
        <v>14</v>
      </c>
      <c r="H364" s="6" t="str">
        <f t="shared" si="12"/>
        <v>Yes</v>
      </c>
      <c r="I364" s="6">
        <f t="shared" si="13"/>
        <v>1</v>
      </c>
    </row>
    <row r="365" spans="1:9">
      <c r="A365">
        <v>366</v>
      </c>
      <c r="B365" s="4">
        <v>45917</v>
      </c>
      <c r="C365" s="4">
        <v>45919</v>
      </c>
      <c r="F365" t="s">
        <v>16</v>
      </c>
      <c r="G365" t="s">
        <v>13</v>
      </c>
      <c r="H365" s="6" t="str">
        <f t="shared" si="12"/>
        <v>No</v>
      </c>
      <c r="I365" s="6" t="str">
        <f t="shared" si="13"/>
        <v/>
      </c>
    </row>
    <row r="366" spans="1:9">
      <c r="A366">
        <v>367</v>
      </c>
      <c r="B366" s="4">
        <v>45921</v>
      </c>
      <c r="C366" s="4">
        <v>45923</v>
      </c>
      <c r="D366" s="4">
        <v>45925</v>
      </c>
      <c r="F366" t="s">
        <v>11</v>
      </c>
      <c r="G366" t="s">
        <v>10</v>
      </c>
      <c r="H366" s="6" t="str">
        <f t="shared" si="12"/>
        <v>Yes</v>
      </c>
      <c r="I366" s="6">
        <f t="shared" si="13"/>
        <v>4</v>
      </c>
    </row>
    <row r="367" spans="1:9">
      <c r="A367">
        <v>368</v>
      </c>
      <c r="B367" s="4">
        <v>45907</v>
      </c>
      <c r="C367" s="4">
        <v>45908</v>
      </c>
      <c r="D367" s="4">
        <v>45910</v>
      </c>
      <c r="E367" s="4">
        <v>45910</v>
      </c>
      <c r="F367" t="s">
        <v>11</v>
      </c>
      <c r="G367" t="s">
        <v>14</v>
      </c>
      <c r="H367" s="6" t="str">
        <f t="shared" si="12"/>
        <v>Yes</v>
      </c>
      <c r="I367" s="6">
        <f t="shared" si="13"/>
        <v>3</v>
      </c>
    </row>
    <row r="368" spans="1:9">
      <c r="A368">
        <v>369</v>
      </c>
      <c r="B368" s="4">
        <v>45923</v>
      </c>
      <c r="C368" s="4">
        <v>45924</v>
      </c>
      <c r="D368" s="4">
        <v>45925</v>
      </c>
      <c r="E368" s="4">
        <v>45927</v>
      </c>
      <c r="F368" t="s">
        <v>11</v>
      </c>
      <c r="G368" t="s">
        <v>14</v>
      </c>
      <c r="H368" s="6" t="str">
        <f t="shared" si="12"/>
        <v>Yes</v>
      </c>
      <c r="I368" s="6">
        <f t="shared" si="13"/>
        <v>2</v>
      </c>
    </row>
    <row r="369" spans="1:9">
      <c r="A369">
        <v>370</v>
      </c>
      <c r="B369" s="4">
        <v>45907</v>
      </c>
      <c r="C369" s="4">
        <v>45909</v>
      </c>
      <c r="F369" t="s">
        <v>9</v>
      </c>
      <c r="G369" t="s">
        <v>24</v>
      </c>
      <c r="H369" s="6" t="str">
        <f t="shared" si="12"/>
        <v>No</v>
      </c>
      <c r="I369" s="6" t="str">
        <f t="shared" si="13"/>
        <v/>
      </c>
    </row>
    <row r="370" spans="1:9">
      <c r="A370">
        <v>371</v>
      </c>
      <c r="B370" s="4">
        <v>45911</v>
      </c>
      <c r="C370" s="4">
        <v>45912</v>
      </c>
      <c r="D370" s="4">
        <v>45914</v>
      </c>
      <c r="E370" s="4">
        <v>45917</v>
      </c>
      <c r="F370" t="s">
        <v>9</v>
      </c>
      <c r="G370" t="s">
        <v>13</v>
      </c>
      <c r="H370" s="6" t="str">
        <f t="shared" si="12"/>
        <v>Yes</v>
      </c>
      <c r="I370" s="6">
        <f t="shared" si="13"/>
        <v>3</v>
      </c>
    </row>
    <row r="371" spans="1:9">
      <c r="A371">
        <v>372</v>
      </c>
      <c r="B371" s="4">
        <v>45914</v>
      </c>
      <c r="F371" t="s">
        <v>16</v>
      </c>
      <c r="G371" t="s">
        <v>13</v>
      </c>
      <c r="H371" s="6" t="str">
        <f t="shared" si="12"/>
        <v>No</v>
      </c>
      <c r="I371" s="6" t="str">
        <f t="shared" si="13"/>
        <v/>
      </c>
    </row>
    <row r="372" spans="1:9">
      <c r="A372">
        <v>373</v>
      </c>
      <c r="B372" s="4">
        <v>45910</v>
      </c>
      <c r="C372" s="4">
        <v>45910</v>
      </c>
      <c r="D372" s="4">
        <v>45911</v>
      </c>
      <c r="F372" t="s">
        <v>12</v>
      </c>
      <c r="G372" t="s">
        <v>24</v>
      </c>
      <c r="H372" s="6" t="str">
        <f t="shared" si="12"/>
        <v>Yes</v>
      </c>
      <c r="I372" s="6">
        <f t="shared" si="13"/>
        <v>1</v>
      </c>
    </row>
    <row r="373" spans="1:9">
      <c r="A373">
        <v>374</v>
      </c>
      <c r="B373" s="4">
        <v>45903</v>
      </c>
      <c r="C373" s="4">
        <v>45903</v>
      </c>
      <c r="D373" s="4">
        <v>45905</v>
      </c>
      <c r="E373" s="4">
        <v>45907</v>
      </c>
      <c r="F373" t="s">
        <v>9</v>
      </c>
      <c r="G373" t="s">
        <v>23</v>
      </c>
      <c r="H373" s="6" t="str">
        <f t="shared" si="12"/>
        <v>Yes</v>
      </c>
      <c r="I373" s="6">
        <f t="shared" si="13"/>
        <v>2</v>
      </c>
    </row>
    <row r="374" spans="1:9">
      <c r="A374">
        <v>375</v>
      </c>
      <c r="B374" s="4">
        <v>45907</v>
      </c>
      <c r="C374" s="4">
        <v>45907</v>
      </c>
      <c r="D374" s="4">
        <v>45908</v>
      </c>
      <c r="E374" s="4">
        <v>45908</v>
      </c>
      <c r="F374" t="s">
        <v>16</v>
      </c>
      <c r="G374" t="s">
        <v>24</v>
      </c>
      <c r="H374" s="6" t="str">
        <f t="shared" si="12"/>
        <v>Yes</v>
      </c>
      <c r="I374" s="6">
        <f t="shared" si="13"/>
        <v>1</v>
      </c>
    </row>
    <row r="375" spans="1:9">
      <c r="A375">
        <v>376</v>
      </c>
      <c r="B375" s="4">
        <v>45923</v>
      </c>
      <c r="C375" s="4">
        <v>45925</v>
      </c>
      <c r="D375" s="4">
        <v>45925</v>
      </c>
      <c r="F375" t="s">
        <v>9</v>
      </c>
      <c r="G375" t="s">
        <v>23</v>
      </c>
      <c r="H375" s="6" t="str">
        <f t="shared" si="12"/>
        <v>Yes</v>
      </c>
      <c r="I375" s="6">
        <f t="shared" si="13"/>
        <v>2</v>
      </c>
    </row>
    <row r="376" spans="1:9">
      <c r="A376">
        <v>377</v>
      </c>
      <c r="B376" s="4">
        <v>45902</v>
      </c>
      <c r="C376" s="4">
        <v>45903</v>
      </c>
      <c r="D376" s="4">
        <v>45903</v>
      </c>
      <c r="E376" s="4">
        <v>45904</v>
      </c>
      <c r="F376" t="s">
        <v>12</v>
      </c>
      <c r="G376" t="s">
        <v>23</v>
      </c>
      <c r="H376" s="6" t="str">
        <f t="shared" si="12"/>
        <v>Yes</v>
      </c>
      <c r="I376" s="6">
        <f t="shared" si="13"/>
        <v>1</v>
      </c>
    </row>
    <row r="377" spans="1:9">
      <c r="A377">
        <v>378</v>
      </c>
      <c r="B377" s="4">
        <v>45908</v>
      </c>
      <c r="C377" s="4">
        <v>45909</v>
      </c>
      <c r="D377" s="4">
        <v>45911</v>
      </c>
      <c r="F377" t="s">
        <v>11</v>
      </c>
      <c r="G377" t="s">
        <v>23</v>
      </c>
      <c r="H377" s="6" t="str">
        <f t="shared" si="12"/>
        <v>Yes</v>
      </c>
      <c r="I377" s="6">
        <f t="shared" si="13"/>
        <v>3</v>
      </c>
    </row>
    <row r="378" spans="1:9">
      <c r="A378">
        <v>379</v>
      </c>
      <c r="B378" s="4">
        <v>45910</v>
      </c>
      <c r="C378" s="4">
        <v>45911</v>
      </c>
      <c r="D378" s="4">
        <v>45911</v>
      </c>
      <c r="E378" s="4">
        <v>45911</v>
      </c>
      <c r="F378" t="s">
        <v>11</v>
      </c>
      <c r="G378" t="s">
        <v>24</v>
      </c>
      <c r="H378" s="6" t="str">
        <f t="shared" si="12"/>
        <v>Yes</v>
      </c>
      <c r="I378" s="6">
        <f t="shared" si="13"/>
        <v>1</v>
      </c>
    </row>
    <row r="379" spans="1:9">
      <c r="A379">
        <v>380</v>
      </c>
      <c r="B379" s="4">
        <v>45923</v>
      </c>
      <c r="F379" t="s">
        <v>16</v>
      </c>
      <c r="G379" t="s">
        <v>24</v>
      </c>
      <c r="H379" s="6" t="str">
        <f t="shared" si="12"/>
        <v>No</v>
      </c>
      <c r="I379" s="6" t="str">
        <f t="shared" si="13"/>
        <v/>
      </c>
    </row>
    <row r="380" spans="1:9">
      <c r="A380">
        <v>381</v>
      </c>
      <c r="B380" s="4">
        <v>45923</v>
      </c>
      <c r="F380" t="s">
        <v>16</v>
      </c>
      <c r="G380" t="s">
        <v>10</v>
      </c>
      <c r="H380" s="6" t="str">
        <f t="shared" si="12"/>
        <v>No</v>
      </c>
      <c r="I380" s="6" t="str">
        <f t="shared" si="13"/>
        <v/>
      </c>
    </row>
    <row r="381" spans="1:9">
      <c r="A381">
        <v>382</v>
      </c>
      <c r="B381" s="4">
        <v>45928</v>
      </c>
      <c r="F381" t="s">
        <v>9</v>
      </c>
      <c r="G381" t="s">
        <v>24</v>
      </c>
      <c r="H381" s="6" t="str">
        <f t="shared" si="12"/>
        <v>No</v>
      </c>
      <c r="I381" s="6" t="str">
        <f t="shared" si="13"/>
        <v/>
      </c>
    </row>
    <row r="382" spans="1:9">
      <c r="A382">
        <v>383</v>
      </c>
      <c r="B382" s="4">
        <v>45910</v>
      </c>
      <c r="C382" s="4">
        <v>45911</v>
      </c>
      <c r="D382" s="4">
        <v>45911</v>
      </c>
      <c r="E382" s="4">
        <v>45912</v>
      </c>
      <c r="F382" t="s">
        <v>12</v>
      </c>
      <c r="G382" t="s">
        <v>10</v>
      </c>
      <c r="H382" s="6" t="str">
        <f t="shared" si="12"/>
        <v>Yes</v>
      </c>
      <c r="I382" s="6">
        <f t="shared" si="13"/>
        <v>1</v>
      </c>
    </row>
    <row r="383" spans="1:9">
      <c r="A383">
        <v>384</v>
      </c>
      <c r="B383" s="4">
        <v>45901</v>
      </c>
      <c r="C383" s="4">
        <v>45902</v>
      </c>
      <c r="D383" s="4">
        <v>45903</v>
      </c>
      <c r="E383" s="4">
        <v>45906</v>
      </c>
      <c r="F383" t="s">
        <v>12</v>
      </c>
      <c r="G383" t="s">
        <v>24</v>
      </c>
      <c r="H383" s="6" t="str">
        <f t="shared" si="12"/>
        <v>Yes</v>
      </c>
      <c r="I383" s="6">
        <f t="shared" si="13"/>
        <v>2</v>
      </c>
    </row>
    <row r="384" spans="1:9">
      <c r="A384">
        <v>385</v>
      </c>
      <c r="B384" s="4">
        <v>45903</v>
      </c>
      <c r="C384" s="4">
        <v>45904</v>
      </c>
      <c r="F384" t="s">
        <v>9</v>
      </c>
      <c r="G384" t="s">
        <v>13</v>
      </c>
      <c r="H384" s="6" t="str">
        <f t="shared" ref="H384:H447" si="14">IF(ISBLANK(D384),"No","Yes")</f>
        <v>No</v>
      </c>
      <c r="I384" s="6" t="str">
        <f t="shared" ref="I384:I447" si="15">IF(ISBLANK(D384),"",D384-B384)</f>
        <v/>
      </c>
    </row>
    <row r="385" spans="1:9">
      <c r="A385">
        <v>386</v>
      </c>
      <c r="B385" s="4">
        <v>45922</v>
      </c>
      <c r="C385" s="4">
        <v>45924</v>
      </c>
      <c r="D385" s="4">
        <v>45924</v>
      </c>
      <c r="E385" s="4">
        <v>45926</v>
      </c>
      <c r="F385" t="s">
        <v>9</v>
      </c>
      <c r="G385" t="s">
        <v>14</v>
      </c>
      <c r="H385" s="6" t="str">
        <f t="shared" si="14"/>
        <v>Yes</v>
      </c>
      <c r="I385" s="6">
        <f t="shared" si="15"/>
        <v>2</v>
      </c>
    </row>
    <row r="386" spans="1:9">
      <c r="A386">
        <v>387</v>
      </c>
      <c r="B386" s="4">
        <v>45912</v>
      </c>
      <c r="C386" s="4">
        <v>45914</v>
      </c>
      <c r="D386" s="4">
        <v>45916</v>
      </c>
      <c r="E386" s="4">
        <v>45919</v>
      </c>
      <c r="F386" t="s">
        <v>11</v>
      </c>
      <c r="G386" t="s">
        <v>24</v>
      </c>
      <c r="H386" s="6" t="str">
        <f t="shared" si="14"/>
        <v>Yes</v>
      </c>
      <c r="I386" s="6">
        <f t="shared" si="15"/>
        <v>4</v>
      </c>
    </row>
    <row r="387" spans="1:9">
      <c r="A387">
        <v>388</v>
      </c>
      <c r="B387" s="4">
        <v>45926</v>
      </c>
      <c r="C387" s="4">
        <v>45927</v>
      </c>
      <c r="D387" s="4">
        <v>45927</v>
      </c>
      <c r="F387" t="s">
        <v>12</v>
      </c>
      <c r="G387" t="s">
        <v>13</v>
      </c>
      <c r="H387" s="6" t="str">
        <f t="shared" si="14"/>
        <v>Yes</v>
      </c>
      <c r="I387" s="6">
        <f t="shared" si="15"/>
        <v>1</v>
      </c>
    </row>
    <row r="388" spans="1:9">
      <c r="A388">
        <v>389</v>
      </c>
      <c r="B388" s="4">
        <v>45903</v>
      </c>
      <c r="C388" s="4">
        <v>45904</v>
      </c>
      <c r="D388" s="4">
        <v>45906</v>
      </c>
      <c r="E388" s="4">
        <v>45906</v>
      </c>
      <c r="F388" t="s">
        <v>9</v>
      </c>
      <c r="G388" t="s">
        <v>14</v>
      </c>
      <c r="H388" s="6" t="str">
        <f t="shared" si="14"/>
        <v>Yes</v>
      </c>
      <c r="I388" s="6">
        <f t="shared" si="15"/>
        <v>3</v>
      </c>
    </row>
    <row r="389" spans="1:9">
      <c r="A389">
        <v>390</v>
      </c>
      <c r="B389" s="4">
        <v>45906</v>
      </c>
      <c r="C389" s="4">
        <v>45908</v>
      </c>
      <c r="D389" s="4">
        <v>45909</v>
      </c>
      <c r="E389" s="4">
        <v>45910</v>
      </c>
      <c r="F389" t="s">
        <v>12</v>
      </c>
      <c r="G389" t="s">
        <v>24</v>
      </c>
      <c r="H389" s="6" t="str">
        <f t="shared" si="14"/>
        <v>Yes</v>
      </c>
      <c r="I389" s="6">
        <f t="shared" si="15"/>
        <v>3</v>
      </c>
    </row>
    <row r="390" spans="1:9">
      <c r="A390">
        <v>391</v>
      </c>
      <c r="B390" s="4">
        <v>45905</v>
      </c>
      <c r="C390" s="4">
        <v>45905</v>
      </c>
      <c r="F390" t="s">
        <v>12</v>
      </c>
      <c r="G390" t="s">
        <v>14</v>
      </c>
      <c r="H390" s="6" t="str">
        <f t="shared" si="14"/>
        <v>No</v>
      </c>
      <c r="I390" s="6" t="str">
        <f t="shared" si="15"/>
        <v/>
      </c>
    </row>
    <row r="391" spans="1:9">
      <c r="A391">
        <v>392</v>
      </c>
      <c r="B391" s="4">
        <v>45926</v>
      </c>
      <c r="C391" s="4">
        <v>45927</v>
      </c>
      <c r="D391" s="4">
        <v>45929</v>
      </c>
      <c r="E391" s="4">
        <v>45929</v>
      </c>
      <c r="F391" t="s">
        <v>9</v>
      </c>
      <c r="G391" t="s">
        <v>10</v>
      </c>
      <c r="H391" s="6" t="str">
        <f t="shared" si="14"/>
        <v>Yes</v>
      </c>
      <c r="I391" s="6">
        <f t="shared" si="15"/>
        <v>3</v>
      </c>
    </row>
    <row r="392" spans="1:9">
      <c r="A392">
        <v>393</v>
      </c>
      <c r="B392" s="4">
        <v>45928</v>
      </c>
      <c r="C392" s="4">
        <v>45928</v>
      </c>
      <c r="D392" s="4">
        <v>45930</v>
      </c>
      <c r="E392" s="4">
        <v>45932</v>
      </c>
      <c r="F392" t="s">
        <v>12</v>
      </c>
      <c r="G392" t="s">
        <v>10</v>
      </c>
      <c r="H392" s="6" t="str">
        <f t="shared" si="14"/>
        <v>Yes</v>
      </c>
      <c r="I392" s="6">
        <f t="shared" si="15"/>
        <v>2</v>
      </c>
    </row>
    <row r="393" spans="1:9">
      <c r="A393">
        <v>394</v>
      </c>
      <c r="B393" s="4">
        <v>45914</v>
      </c>
      <c r="C393" s="4">
        <v>45914</v>
      </c>
      <c r="D393" s="4">
        <v>45916</v>
      </c>
      <c r="F393" t="s">
        <v>16</v>
      </c>
      <c r="G393" t="s">
        <v>24</v>
      </c>
      <c r="H393" s="6" t="str">
        <f t="shared" si="14"/>
        <v>Yes</v>
      </c>
      <c r="I393" s="6">
        <f t="shared" si="15"/>
        <v>2</v>
      </c>
    </row>
    <row r="394" spans="1:9">
      <c r="A394">
        <v>395</v>
      </c>
      <c r="B394" s="4">
        <v>45903</v>
      </c>
      <c r="F394" t="s">
        <v>9</v>
      </c>
      <c r="G394" t="s">
        <v>13</v>
      </c>
      <c r="H394" s="6" t="str">
        <f t="shared" si="14"/>
        <v>No</v>
      </c>
      <c r="I394" s="6" t="str">
        <f t="shared" si="15"/>
        <v/>
      </c>
    </row>
    <row r="395" spans="1:9">
      <c r="A395">
        <v>396</v>
      </c>
      <c r="B395" s="4">
        <v>45905</v>
      </c>
      <c r="C395" s="4">
        <v>45906</v>
      </c>
      <c r="F395" t="s">
        <v>12</v>
      </c>
      <c r="G395" t="s">
        <v>10</v>
      </c>
      <c r="H395" s="6" t="str">
        <f t="shared" si="14"/>
        <v>No</v>
      </c>
      <c r="I395" s="6" t="str">
        <f t="shared" si="15"/>
        <v/>
      </c>
    </row>
    <row r="396" spans="1:9">
      <c r="A396">
        <v>397</v>
      </c>
      <c r="B396" s="4">
        <v>45919</v>
      </c>
      <c r="C396" s="4">
        <v>45919</v>
      </c>
      <c r="D396" s="4">
        <v>45921</v>
      </c>
      <c r="E396" s="4">
        <v>45921</v>
      </c>
      <c r="F396" t="s">
        <v>11</v>
      </c>
      <c r="G396" t="s">
        <v>10</v>
      </c>
      <c r="H396" s="6" t="str">
        <f t="shared" si="14"/>
        <v>Yes</v>
      </c>
      <c r="I396" s="6">
        <f t="shared" si="15"/>
        <v>2</v>
      </c>
    </row>
    <row r="397" spans="1:9">
      <c r="A397">
        <v>398</v>
      </c>
      <c r="B397" s="4">
        <v>45926</v>
      </c>
      <c r="C397" s="4">
        <v>45927</v>
      </c>
      <c r="D397" s="4">
        <v>45929</v>
      </c>
      <c r="E397" s="4">
        <v>45932</v>
      </c>
      <c r="F397" t="s">
        <v>12</v>
      </c>
      <c r="G397" t="s">
        <v>13</v>
      </c>
      <c r="H397" s="6" t="str">
        <f t="shared" si="14"/>
        <v>Yes</v>
      </c>
      <c r="I397" s="6">
        <f t="shared" si="15"/>
        <v>3</v>
      </c>
    </row>
    <row r="398" spans="1:9">
      <c r="A398">
        <v>399</v>
      </c>
      <c r="B398" s="4">
        <v>45923</v>
      </c>
      <c r="F398" t="s">
        <v>12</v>
      </c>
      <c r="G398" t="s">
        <v>10</v>
      </c>
      <c r="H398" s="6" t="str">
        <f t="shared" si="14"/>
        <v>No</v>
      </c>
      <c r="I398" s="6" t="str">
        <f t="shared" si="15"/>
        <v/>
      </c>
    </row>
    <row r="399" spans="1:9">
      <c r="A399">
        <v>400</v>
      </c>
      <c r="B399" s="4">
        <v>45902</v>
      </c>
      <c r="C399" s="4">
        <v>45903</v>
      </c>
      <c r="D399" s="4">
        <v>45904</v>
      </c>
      <c r="F399" t="s">
        <v>9</v>
      </c>
      <c r="G399" t="s">
        <v>10</v>
      </c>
      <c r="H399" s="6" t="str">
        <f t="shared" si="14"/>
        <v>Yes</v>
      </c>
      <c r="I399" s="6">
        <f t="shared" si="15"/>
        <v>2</v>
      </c>
    </row>
    <row r="400" spans="1:9">
      <c r="A400">
        <v>401</v>
      </c>
      <c r="B400" s="4">
        <v>45914</v>
      </c>
      <c r="C400" s="4">
        <v>45915</v>
      </c>
      <c r="D400" s="4">
        <v>45916</v>
      </c>
      <c r="E400" s="4">
        <v>45918</v>
      </c>
      <c r="F400" t="s">
        <v>12</v>
      </c>
      <c r="G400" t="s">
        <v>14</v>
      </c>
      <c r="H400" s="6" t="str">
        <f t="shared" si="14"/>
        <v>Yes</v>
      </c>
      <c r="I400" s="6">
        <f t="shared" si="15"/>
        <v>2</v>
      </c>
    </row>
    <row r="401" spans="1:9">
      <c r="A401">
        <v>402</v>
      </c>
      <c r="B401" s="4">
        <v>45930</v>
      </c>
      <c r="C401" s="4">
        <v>45931</v>
      </c>
      <c r="D401" s="4">
        <v>45933</v>
      </c>
      <c r="E401" s="4">
        <v>45933</v>
      </c>
      <c r="F401" t="s">
        <v>16</v>
      </c>
      <c r="G401" t="s">
        <v>23</v>
      </c>
      <c r="H401" s="6" t="str">
        <f t="shared" si="14"/>
        <v>Yes</v>
      </c>
      <c r="I401" s="6">
        <f t="shared" si="15"/>
        <v>3</v>
      </c>
    </row>
    <row r="402" spans="1:9">
      <c r="A402">
        <v>403</v>
      </c>
      <c r="B402" s="4">
        <v>45913</v>
      </c>
      <c r="C402" s="4">
        <v>45915</v>
      </c>
      <c r="D402" s="4">
        <v>45915</v>
      </c>
      <c r="F402" t="s">
        <v>16</v>
      </c>
      <c r="G402" t="s">
        <v>23</v>
      </c>
      <c r="H402" s="6" t="str">
        <f t="shared" si="14"/>
        <v>Yes</v>
      </c>
      <c r="I402" s="6">
        <f t="shared" si="15"/>
        <v>2</v>
      </c>
    </row>
    <row r="403" spans="1:9">
      <c r="A403">
        <v>404</v>
      </c>
      <c r="B403" s="4">
        <v>45922</v>
      </c>
      <c r="C403" s="4">
        <v>45924</v>
      </c>
      <c r="F403" t="s">
        <v>11</v>
      </c>
      <c r="G403" t="s">
        <v>24</v>
      </c>
      <c r="H403" s="6" t="str">
        <f t="shared" si="14"/>
        <v>No</v>
      </c>
      <c r="I403" s="6" t="str">
        <f t="shared" si="15"/>
        <v/>
      </c>
    </row>
    <row r="404" spans="1:9">
      <c r="A404">
        <v>405</v>
      </c>
      <c r="B404" s="4">
        <v>45918</v>
      </c>
      <c r="C404" s="4">
        <v>45918</v>
      </c>
      <c r="D404" s="4">
        <v>45920</v>
      </c>
      <c r="E404" s="4">
        <v>45921</v>
      </c>
      <c r="F404" t="s">
        <v>16</v>
      </c>
      <c r="G404" t="s">
        <v>13</v>
      </c>
      <c r="H404" s="6" t="str">
        <f t="shared" si="14"/>
        <v>Yes</v>
      </c>
      <c r="I404" s="6">
        <f t="shared" si="15"/>
        <v>2</v>
      </c>
    </row>
    <row r="405" spans="1:9">
      <c r="A405">
        <v>406</v>
      </c>
      <c r="B405" s="4">
        <v>45921</v>
      </c>
      <c r="C405" s="4">
        <v>45921</v>
      </c>
      <c r="D405" s="4">
        <v>45921</v>
      </c>
      <c r="E405" s="4">
        <v>45924</v>
      </c>
      <c r="F405" t="s">
        <v>11</v>
      </c>
      <c r="G405" t="s">
        <v>24</v>
      </c>
      <c r="H405" s="6" t="str">
        <f t="shared" si="14"/>
        <v>Yes</v>
      </c>
      <c r="I405" s="6">
        <f t="shared" si="15"/>
        <v>0</v>
      </c>
    </row>
    <row r="406" spans="1:9">
      <c r="A406">
        <v>407</v>
      </c>
      <c r="B406" s="4">
        <v>45923</v>
      </c>
      <c r="C406" s="4">
        <v>45925</v>
      </c>
      <c r="D406" s="4">
        <v>45927</v>
      </c>
      <c r="F406" t="s">
        <v>16</v>
      </c>
      <c r="G406" t="s">
        <v>14</v>
      </c>
      <c r="H406" s="6" t="str">
        <f t="shared" si="14"/>
        <v>Yes</v>
      </c>
      <c r="I406" s="6">
        <f t="shared" si="15"/>
        <v>4</v>
      </c>
    </row>
    <row r="407" spans="1:9">
      <c r="A407">
        <v>408</v>
      </c>
      <c r="B407" s="4">
        <v>45926</v>
      </c>
      <c r="C407" s="4">
        <v>45926</v>
      </c>
      <c r="F407" t="s">
        <v>12</v>
      </c>
      <c r="G407" t="s">
        <v>13</v>
      </c>
      <c r="H407" s="6" t="str">
        <f t="shared" si="14"/>
        <v>No</v>
      </c>
      <c r="I407" s="6" t="str">
        <f t="shared" si="15"/>
        <v/>
      </c>
    </row>
    <row r="408" spans="1:9">
      <c r="A408">
        <v>409</v>
      </c>
      <c r="B408" s="4">
        <v>45920</v>
      </c>
      <c r="C408" s="4">
        <v>45921</v>
      </c>
      <c r="D408" s="4">
        <v>45923</v>
      </c>
      <c r="E408" s="4">
        <v>45924</v>
      </c>
      <c r="F408" t="s">
        <v>16</v>
      </c>
      <c r="G408" t="s">
        <v>14</v>
      </c>
      <c r="H408" s="6" t="str">
        <f t="shared" si="14"/>
        <v>Yes</v>
      </c>
      <c r="I408" s="6">
        <f t="shared" si="15"/>
        <v>3</v>
      </c>
    </row>
    <row r="409" spans="1:9">
      <c r="A409">
        <v>410</v>
      </c>
      <c r="B409" s="4">
        <v>45927</v>
      </c>
      <c r="C409" s="4">
        <v>45928</v>
      </c>
      <c r="D409" s="4">
        <v>45930</v>
      </c>
      <c r="F409" t="s">
        <v>16</v>
      </c>
      <c r="G409" t="s">
        <v>10</v>
      </c>
      <c r="H409" s="6" t="str">
        <f t="shared" si="14"/>
        <v>Yes</v>
      </c>
      <c r="I409" s="6">
        <f t="shared" si="15"/>
        <v>3</v>
      </c>
    </row>
    <row r="410" spans="1:9">
      <c r="A410">
        <v>411</v>
      </c>
      <c r="B410" s="4">
        <v>45901</v>
      </c>
      <c r="C410" s="4">
        <v>45902</v>
      </c>
      <c r="F410" t="s">
        <v>12</v>
      </c>
      <c r="G410" t="s">
        <v>14</v>
      </c>
      <c r="H410" s="6" t="str">
        <f t="shared" si="14"/>
        <v>No</v>
      </c>
      <c r="I410" s="6" t="str">
        <f t="shared" si="15"/>
        <v/>
      </c>
    </row>
    <row r="411" spans="1:9">
      <c r="A411">
        <v>412</v>
      </c>
      <c r="B411" s="4">
        <v>45927</v>
      </c>
      <c r="C411" s="4">
        <v>45928</v>
      </c>
      <c r="D411" s="4">
        <v>45930</v>
      </c>
      <c r="F411" t="s">
        <v>16</v>
      </c>
      <c r="G411" t="s">
        <v>23</v>
      </c>
      <c r="H411" s="6" t="str">
        <f t="shared" si="14"/>
        <v>Yes</v>
      </c>
      <c r="I411" s="6">
        <f t="shared" si="15"/>
        <v>3</v>
      </c>
    </row>
    <row r="412" spans="1:9">
      <c r="A412">
        <v>413</v>
      </c>
      <c r="B412" s="4">
        <v>45908</v>
      </c>
      <c r="C412" s="4">
        <v>45910</v>
      </c>
      <c r="D412" s="4">
        <v>45911</v>
      </c>
      <c r="F412" t="s">
        <v>11</v>
      </c>
      <c r="G412" t="s">
        <v>13</v>
      </c>
      <c r="H412" s="6" t="str">
        <f t="shared" si="14"/>
        <v>Yes</v>
      </c>
      <c r="I412" s="6">
        <f t="shared" si="15"/>
        <v>3</v>
      </c>
    </row>
    <row r="413" spans="1:9">
      <c r="A413">
        <v>414</v>
      </c>
      <c r="B413" s="4">
        <v>45905</v>
      </c>
      <c r="C413" s="4">
        <v>45905</v>
      </c>
      <c r="F413" t="s">
        <v>16</v>
      </c>
      <c r="G413" t="s">
        <v>23</v>
      </c>
      <c r="H413" s="6" t="str">
        <f t="shared" si="14"/>
        <v>No</v>
      </c>
      <c r="I413" s="6" t="str">
        <f t="shared" si="15"/>
        <v/>
      </c>
    </row>
    <row r="414" spans="1:9">
      <c r="A414">
        <v>415</v>
      </c>
      <c r="B414" s="4">
        <v>45923</v>
      </c>
      <c r="C414" s="4">
        <v>45925</v>
      </c>
      <c r="F414" t="s">
        <v>11</v>
      </c>
      <c r="G414" t="s">
        <v>13</v>
      </c>
      <c r="H414" s="6" t="str">
        <f t="shared" si="14"/>
        <v>No</v>
      </c>
      <c r="I414" s="6" t="str">
        <f t="shared" si="15"/>
        <v/>
      </c>
    </row>
    <row r="415" spans="1:9">
      <c r="A415">
        <v>416</v>
      </c>
      <c r="B415" s="4">
        <v>45927</v>
      </c>
      <c r="C415" s="4">
        <v>45929</v>
      </c>
      <c r="F415" t="s">
        <v>11</v>
      </c>
      <c r="G415" t="s">
        <v>14</v>
      </c>
      <c r="H415" s="6" t="str">
        <f t="shared" si="14"/>
        <v>No</v>
      </c>
      <c r="I415" s="6" t="str">
        <f t="shared" si="15"/>
        <v/>
      </c>
    </row>
    <row r="416" spans="1:9">
      <c r="A416">
        <v>417</v>
      </c>
      <c r="B416" s="4">
        <v>45915</v>
      </c>
      <c r="C416" s="4">
        <v>45917</v>
      </c>
      <c r="D416" s="4">
        <v>45919</v>
      </c>
      <c r="E416" s="4">
        <v>45919</v>
      </c>
      <c r="F416" t="s">
        <v>16</v>
      </c>
      <c r="G416" t="s">
        <v>10</v>
      </c>
      <c r="H416" s="6" t="str">
        <f t="shared" si="14"/>
        <v>Yes</v>
      </c>
      <c r="I416" s="6">
        <f t="shared" si="15"/>
        <v>4</v>
      </c>
    </row>
    <row r="417" spans="1:9">
      <c r="A417">
        <v>418</v>
      </c>
      <c r="B417" s="4">
        <v>45924</v>
      </c>
      <c r="C417" s="4">
        <v>45925</v>
      </c>
      <c r="D417" s="4">
        <v>45927</v>
      </c>
      <c r="F417" t="s">
        <v>16</v>
      </c>
      <c r="G417" t="s">
        <v>23</v>
      </c>
      <c r="H417" s="6" t="str">
        <f t="shared" si="14"/>
        <v>Yes</v>
      </c>
      <c r="I417" s="6">
        <f t="shared" si="15"/>
        <v>3</v>
      </c>
    </row>
    <row r="418" spans="1:9">
      <c r="A418">
        <v>419</v>
      </c>
      <c r="B418" s="4">
        <v>45910</v>
      </c>
      <c r="C418" s="4">
        <v>45911</v>
      </c>
      <c r="D418" s="4">
        <v>45913</v>
      </c>
      <c r="F418" t="s">
        <v>16</v>
      </c>
      <c r="G418" t="s">
        <v>23</v>
      </c>
      <c r="H418" s="6" t="str">
        <f t="shared" si="14"/>
        <v>Yes</v>
      </c>
      <c r="I418" s="6">
        <f t="shared" si="15"/>
        <v>3</v>
      </c>
    </row>
    <row r="419" spans="1:9">
      <c r="A419">
        <v>420</v>
      </c>
      <c r="B419" s="4">
        <v>45902</v>
      </c>
      <c r="C419" s="4">
        <v>45902</v>
      </c>
      <c r="D419" s="4">
        <v>45904</v>
      </c>
      <c r="E419" s="4">
        <v>45905</v>
      </c>
      <c r="F419" t="s">
        <v>11</v>
      </c>
      <c r="G419" t="s">
        <v>10</v>
      </c>
      <c r="H419" s="6" t="str">
        <f t="shared" si="14"/>
        <v>Yes</v>
      </c>
      <c r="I419" s="6">
        <f t="shared" si="15"/>
        <v>2</v>
      </c>
    </row>
    <row r="420" spans="1:9">
      <c r="A420">
        <v>421</v>
      </c>
      <c r="B420" s="4">
        <v>45907</v>
      </c>
      <c r="C420" s="4">
        <v>45907</v>
      </c>
      <c r="F420" t="s">
        <v>12</v>
      </c>
      <c r="G420" t="s">
        <v>14</v>
      </c>
      <c r="H420" s="6" t="str">
        <f t="shared" si="14"/>
        <v>No</v>
      </c>
      <c r="I420" s="6" t="str">
        <f t="shared" si="15"/>
        <v/>
      </c>
    </row>
    <row r="421" spans="1:9">
      <c r="A421">
        <v>422</v>
      </c>
      <c r="B421" s="4">
        <v>45903</v>
      </c>
      <c r="C421" s="4">
        <v>45904</v>
      </c>
      <c r="F421" t="s">
        <v>9</v>
      </c>
      <c r="G421" t="s">
        <v>23</v>
      </c>
      <c r="H421" s="6" t="str">
        <f t="shared" si="14"/>
        <v>No</v>
      </c>
      <c r="I421" s="6" t="str">
        <f t="shared" si="15"/>
        <v/>
      </c>
    </row>
    <row r="422" spans="1:9">
      <c r="A422">
        <v>423</v>
      </c>
      <c r="B422" s="4">
        <v>45927</v>
      </c>
      <c r="C422" s="4">
        <v>45929</v>
      </c>
      <c r="D422" s="4">
        <v>45931</v>
      </c>
      <c r="F422" t="s">
        <v>12</v>
      </c>
      <c r="G422" t="s">
        <v>13</v>
      </c>
      <c r="H422" s="6" t="str">
        <f t="shared" si="14"/>
        <v>Yes</v>
      </c>
      <c r="I422" s="6">
        <f t="shared" si="15"/>
        <v>4</v>
      </c>
    </row>
    <row r="423" spans="1:9">
      <c r="A423">
        <v>424</v>
      </c>
      <c r="B423" s="4">
        <v>45905</v>
      </c>
      <c r="C423" s="4">
        <v>45906</v>
      </c>
      <c r="D423" s="4">
        <v>45907</v>
      </c>
      <c r="F423" t="s">
        <v>12</v>
      </c>
      <c r="G423" t="s">
        <v>10</v>
      </c>
      <c r="H423" s="6" t="str">
        <f t="shared" si="14"/>
        <v>Yes</v>
      </c>
      <c r="I423" s="6">
        <f t="shared" si="15"/>
        <v>2</v>
      </c>
    </row>
    <row r="424" spans="1:9">
      <c r="A424">
        <v>425</v>
      </c>
      <c r="B424" s="4">
        <v>45909</v>
      </c>
      <c r="C424" s="4">
        <v>45909</v>
      </c>
      <c r="D424" s="4">
        <v>45911</v>
      </c>
      <c r="E424" s="4">
        <v>45912</v>
      </c>
      <c r="F424" t="s">
        <v>12</v>
      </c>
      <c r="G424" t="s">
        <v>14</v>
      </c>
      <c r="H424" s="6" t="str">
        <f t="shared" si="14"/>
        <v>Yes</v>
      </c>
      <c r="I424" s="6">
        <f t="shared" si="15"/>
        <v>2</v>
      </c>
    </row>
    <row r="425" spans="1:9">
      <c r="A425">
        <v>426</v>
      </c>
      <c r="B425" s="4">
        <v>45910</v>
      </c>
      <c r="C425" s="4">
        <v>45911</v>
      </c>
      <c r="D425" s="4">
        <v>45912</v>
      </c>
      <c r="E425" s="4">
        <v>45913</v>
      </c>
      <c r="F425" t="s">
        <v>16</v>
      </c>
      <c r="G425" t="s">
        <v>24</v>
      </c>
      <c r="H425" s="6" t="str">
        <f t="shared" si="14"/>
        <v>Yes</v>
      </c>
      <c r="I425" s="6">
        <f t="shared" si="15"/>
        <v>2</v>
      </c>
    </row>
    <row r="426" spans="1:9">
      <c r="A426">
        <v>427</v>
      </c>
      <c r="B426" s="4">
        <v>45914</v>
      </c>
      <c r="F426" t="s">
        <v>9</v>
      </c>
      <c r="G426" t="s">
        <v>14</v>
      </c>
      <c r="H426" s="6" t="str">
        <f t="shared" si="14"/>
        <v>No</v>
      </c>
      <c r="I426" s="6" t="str">
        <f t="shared" si="15"/>
        <v/>
      </c>
    </row>
    <row r="427" spans="1:9">
      <c r="A427">
        <v>428</v>
      </c>
      <c r="B427" s="4">
        <v>45905</v>
      </c>
      <c r="F427" t="s">
        <v>9</v>
      </c>
      <c r="G427" t="s">
        <v>23</v>
      </c>
      <c r="H427" s="6" t="str">
        <f t="shared" si="14"/>
        <v>No</v>
      </c>
      <c r="I427" s="6" t="str">
        <f t="shared" si="15"/>
        <v/>
      </c>
    </row>
    <row r="428" spans="1:9">
      <c r="A428">
        <v>429</v>
      </c>
      <c r="B428" s="4">
        <v>45924</v>
      </c>
      <c r="C428" s="4">
        <v>45925</v>
      </c>
      <c r="D428" s="4">
        <v>45926</v>
      </c>
      <c r="E428" s="4">
        <v>45928</v>
      </c>
      <c r="F428" t="s">
        <v>11</v>
      </c>
      <c r="G428" t="s">
        <v>24</v>
      </c>
      <c r="H428" s="6" t="str">
        <f t="shared" si="14"/>
        <v>Yes</v>
      </c>
      <c r="I428" s="6">
        <f t="shared" si="15"/>
        <v>2</v>
      </c>
    </row>
    <row r="429" spans="1:9">
      <c r="A429">
        <v>430</v>
      </c>
      <c r="B429" s="4">
        <v>45918</v>
      </c>
      <c r="C429" s="4">
        <v>45919</v>
      </c>
      <c r="D429" s="4">
        <v>45919</v>
      </c>
      <c r="F429" t="s">
        <v>9</v>
      </c>
      <c r="G429" t="s">
        <v>23</v>
      </c>
      <c r="H429" s="6" t="str">
        <f t="shared" si="14"/>
        <v>Yes</v>
      </c>
      <c r="I429" s="6">
        <f t="shared" si="15"/>
        <v>1</v>
      </c>
    </row>
    <row r="430" spans="1:9">
      <c r="A430">
        <v>431</v>
      </c>
      <c r="B430" s="4">
        <v>45923</v>
      </c>
      <c r="C430" s="4">
        <v>45925</v>
      </c>
      <c r="D430" s="4">
        <v>45925</v>
      </c>
      <c r="E430" s="4">
        <v>45926</v>
      </c>
      <c r="F430" t="s">
        <v>12</v>
      </c>
      <c r="G430" t="s">
        <v>24</v>
      </c>
      <c r="H430" s="6" t="str">
        <f t="shared" si="14"/>
        <v>Yes</v>
      </c>
      <c r="I430" s="6">
        <f t="shared" si="15"/>
        <v>2</v>
      </c>
    </row>
    <row r="431" spans="1:9">
      <c r="A431">
        <v>432</v>
      </c>
      <c r="B431" s="4">
        <v>45909</v>
      </c>
      <c r="C431" s="4">
        <v>45910</v>
      </c>
      <c r="D431" s="4">
        <v>45911</v>
      </c>
      <c r="E431" s="4">
        <v>45913</v>
      </c>
      <c r="F431" t="s">
        <v>11</v>
      </c>
      <c r="G431" t="s">
        <v>23</v>
      </c>
      <c r="H431" s="6" t="str">
        <f t="shared" si="14"/>
        <v>Yes</v>
      </c>
      <c r="I431" s="6">
        <f t="shared" si="15"/>
        <v>2</v>
      </c>
    </row>
    <row r="432" spans="1:9">
      <c r="A432">
        <v>433</v>
      </c>
      <c r="B432" s="4">
        <v>45907</v>
      </c>
      <c r="C432" s="4">
        <v>45909</v>
      </c>
      <c r="D432" s="4">
        <v>45911</v>
      </c>
      <c r="E432" s="4">
        <v>45911</v>
      </c>
      <c r="F432" t="s">
        <v>12</v>
      </c>
      <c r="G432" t="s">
        <v>24</v>
      </c>
      <c r="H432" s="6" t="str">
        <f t="shared" si="14"/>
        <v>Yes</v>
      </c>
      <c r="I432" s="6">
        <f t="shared" si="15"/>
        <v>4</v>
      </c>
    </row>
    <row r="433" spans="1:9">
      <c r="A433">
        <v>434</v>
      </c>
      <c r="B433" s="4">
        <v>45915</v>
      </c>
      <c r="C433" s="4">
        <v>45917</v>
      </c>
      <c r="D433" s="4">
        <v>45918</v>
      </c>
      <c r="E433" s="4">
        <v>45918</v>
      </c>
      <c r="F433" t="s">
        <v>12</v>
      </c>
      <c r="G433" t="s">
        <v>14</v>
      </c>
      <c r="H433" s="6" t="str">
        <f t="shared" si="14"/>
        <v>Yes</v>
      </c>
      <c r="I433" s="6">
        <f t="shared" si="15"/>
        <v>3</v>
      </c>
    </row>
    <row r="434" spans="1:9">
      <c r="A434">
        <v>435</v>
      </c>
      <c r="B434" s="4">
        <v>45905</v>
      </c>
      <c r="F434" t="s">
        <v>16</v>
      </c>
      <c r="G434" t="s">
        <v>13</v>
      </c>
      <c r="H434" s="6" t="str">
        <f t="shared" si="14"/>
        <v>No</v>
      </c>
      <c r="I434" s="6" t="str">
        <f t="shared" si="15"/>
        <v/>
      </c>
    </row>
    <row r="435" spans="1:9">
      <c r="A435">
        <v>436</v>
      </c>
      <c r="B435" s="4">
        <v>45917</v>
      </c>
      <c r="C435" s="4">
        <v>45917</v>
      </c>
      <c r="D435" s="4">
        <v>45917</v>
      </c>
      <c r="F435" t="s">
        <v>12</v>
      </c>
      <c r="G435" t="s">
        <v>13</v>
      </c>
      <c r="H435" s="6" t="str">
        <f t="shared" si="14"/>
        <v>Yes</v>
      </c>
      <c r="I435" s="6">
        <f t="shared" si="15"/>
        <v>0</v>
      </c>
    </row>
    <row r="436" spans="1:9">
      <c r="A436">
        <v>437</v>
      </c>
      <c r="B436" s="4">
        <v>45922</v>
      </c>
      <c r="C436" s="4">
        <v>45923</v>
      </c>
      <c r="D436" s="4">
        <v>45925</v>
      </c>
      <c r="F436" t="s">
        <v>9</v>
      </c>
      <c r="G436" t="s">
        <v>14</v>
      </c>
      <c r="H436" s="6" t="str">
        <f t="shared" si="14"/>
        <v>Yes</v>
      </c>
      <c r="I436" s="6">
        <f t="shared" si="15"/>
        <v>3</v>
      </c>
    </row>
    <row r="437" spans="1:9">
      <c r="A437">
        <v>438</v>
      </c>
      <c r="B437" s="4">
        <v>45912</v>
      </c>
      <c r="C437" s="4">
        <v>45914</v>
      </c>
      <c r="D437" s="4">
        <v>45915</v>
      </c>
      <c r="E437" s="4">
        <v>45916</v>
      </c>
      <c r="F437" t="s">
        <v>11</v>
      </c>
      <c r="G437" t="s">
        <v>14</v>
      </c>
      <c r="H437" s="6" t="str">
        <f t="shared" si="14"/>
        <v>Yes</v>
      </c>
      <c r="I437" s="6">
        <f t="shared" si="15"/>
        <v>3</v>
      </c>
    </row>
    <row r="438" spans="1:9">
      <c r="A438">
        <v>439</v>
      </c>
      <c r="B438" s="4">
        <v>45913</v>
      </c>
      <c r="C438" s="4">
        <v>45914</v>
      </c>
      <c r="D438" s="4">
        <v>45914</v>
      </c>
      <c r="E438" s="4">
        <v>45914</v>
      </c>
      <c r="F438" t="s">
        <v>9</v>
      </c>
      <c r="G438" t="s">
        <v>10</v>
      </c>
      <c r="H438" s="6" t="str">
        <f t="shared" si="14"/>
        <v>Yes</v>
      </c>
      <c r="I438" s="6">
        <f t="shared" si="15"/>
        <v>1</v>
      </c>
    </row>
    <row r="439" spans="1:9">
      <c r="A439">
        <v>440</v>
      </c>
      <c r="B439" s="4">
        <v>45901</v>
      </c>
      <c r="C439" s="4">
        <v>45902</v>
      </c>
      <c r="D439" s="4">
        <v>45902</v>
      </c>
      <c r="E439" s="4">
        <v>45904</v>
      </c>
      <c r="F439" t="s">
        <v>16</v>
      </c>
      <c r="G439" t="s">
        <v>13</v>
      </c>
      <c r="H439" s="6" t="str">
        <f t="shared" si="14"/>
        <v>Yes</v>
      </c>
      <c r="I439" s="6">
        <f t="shared" si="15"/>
        <v>1</v>
      </c>
    </row>
    <row r="440" spans="1:9">
      <c r="A440">
        <v>441</v>
      </c>
      <c r="B440" s="4">
        <v>45907</v>
      </c>
      <c r="C440" s="4">
        <v>45907</v>
      </c>
      <c r="D440" s="4">
        <v>45909</v>
      </c>
      <c r="E440" s="4">
        <v>45909</v>
      </c>
      <c r="F440" t="s">
        <v>16</v>
      </c>
      <c r="G440" t="s">
        <v>24</v>
      </c>
      <c r="H440" s="6" t="str">
        <f t="shared" si="14"/>
        <v>Yes</v>
      </c>
      <c r="I440" s="6">
        <f t="shared" si="15"/>
        <v>2</v>
      </c>
    </row>
    <row r="441" spans="1:9">
      <c r="A441">
        <v>442</v>
      </c>
      <c r="B441" s="4">
        <v>45907</v>
      </c>
      <c r="C441" s="4">
        <v>45909</v>
      </c>
      <c r="D441" s="4">
        <v>45911</v>
      </c>
      <c r="E441" s="4">
        <v>45911</v>
      </c>
      <c r="F441" t="s">
        <v>11</v>
      </c>
      <c r="G441" t="s">
        <v>14</v>
      </c>
      <c r="H441" s="6" t="str">
        <f t="shared" si="14"/>
        <v>Yes</v>
      </c>
      <c r="I441" s="6">
        <f t="shared" si="15"/>
        <v>4</v>
      </c>
    </row>
    <row r="442" spans="1:9">
      <c r="A442">
        <v>443</v>
      </c>
      <c r="B442" s="4">
        <v>45904</v>
      </c>
      <c r="C442" s="4">
        <v>45906</v>
      </c>
      <c r="F442" t="s">
        <v>9</v>
      </c>
      <c r="G442" t="s">
        <v>13</v>
      </c>
      <c r="H442" s="6" t="str">
        <f t="shared" si="14"/>
        <v>No</v>
      </c>
      <c r="I442" s="6" t="str">
        <f t="shared" si="15"/>
        <v/>
      </c>
    </row>
    <row r="443" spans="1:9">
      <c r="A443">
        <v>444</v>
      </c>
      <c r="B443" s="4">
        <v>45904</v>
      </c>
      <c r="C443" s="4">
        <v>45906</v>
      </c>
      <c r="D443" s="4">
        <v>45906</v>
      </c>
      <c r="E443" s="4">
        <v>45909</v>
      </c>
      <c r="F443" t="s">
        <v>12</v>
      </c>
      <c r="G443" t="s">
        <v>10</v>
      </c>
      <c r="H443" s="6" t="str">
        <f t="shared" si="14"/>
        <v>Yes</v>
      </c>
      <c r="I443" s="6">
        <f t="shared" si="15"/>
        <v>2</v>
      </c>
    </row>
    <row r="444" spans="1:9">
      <c r="A444">
        <v>445</v>
      </c>
      <c r="B444" s="4">
        <v>45924</v>
      </c>
      <c r="C444" s="4">
        <v>45925</v>
      </c>
      <c r="D444" s="4">
        <v>45925</v>
      </c>
      <c r="E444" s="4">
        <v>45927</v>
      </c>
      <c r="F444" t="s">
        <v>12</v>
      </c>
      <c r="G444" t="s">
        <v>23</v>
      </c>
      <c r="H444" s="6" t="str">
        <f t="shared" si="14"/>
        <v>Yes</v>
      </c>
      <c r="I444" s="6">
        <f t="shared" si="15"/>
        <v>1</v>
      </c>
    </row>
    <row r="445" spans="1:9">
      <c r="A445">
        <v>446</v>
      </c>
      <c r="B445" s="4">
        <v>45920</v>
      </c>
      <c r="C445" s="4">
        <v>45922</v>
      </c>
      <c r="F445" t="s">
        <v>9</v>
      </c>
      <c r="G445" t="s">
        <v>23</v>
      </c>
      <c r="H445" s="6" t="str">
        <f t="shared" si="14"/>
        <v>No</v>
      </c>
      <c r="I445" s="6" t="str">
        <f t="shared" si="15"/>
        <v/>
      </c>
    </row>
    <row r="446" spans="1:9">
      <c r="A446">
        <v>447</v>
      </c>
      <c r="B446" s="4">
        <v>45905</v>
      </c>
      <c r="F446" t="s">
        <v>16</v>
      </c>
      <c r="G446" t="s">
        <v>13</v>
      </c>
      <c r="H446" s="6" t="str">
        <f t="shared" si="14"/>
        <v>No</v>
      </c>
      <c r="I446" s="6" t="str">
        <f t="shared" si="15"/>
        <v/>
      </c>
    </row>
    <row r="447" spans="1:9">
      <c r="A447">
        <v>448</v>
      </c>
      <c r="B447" s="4">
        <v>45910</v>
      </c>
      <c r="C447" s="4">
        <v>45912</v>
      </c>
      <c r="F447" t="s">
        <v>9</v>
      </c>
      <c r="G447" t="s">
        <v>14</v>
      </c>
      <c r="H447" s="6" t="str">
        <f t="shared" si="14"/>
        <v>No</v>
      </c>
      <c r="I447" s="6" t="str">
        <f t="shared" si="15"/>
        <v/>
      </c>
    </row>
    <row r="448" spans="1:9">
      <c r="A448">
        <v>449</v>
      </c>
      <c r="B448" s="4">
        <v>45916</v>
      </c>
      <c r="C448" s="4">
        <v>45917</v>
      </c>
      <c r="D448" s="4">
        <v>45918</v>
      </c>
      <c r="E448" s="4">
        <v>45918</v>
      </c>
      <c r="F448" t="s">
        <v>16</v>
      </c>
      <c r="G448" t="s">
        <v>14</v>
      </c>
      <c r="H448" s="6" t="str">
        <f t="shared" ref="H448:H499" si="16">IF(ISBLANK(D448),"No","Yes")</f>
        <v>Yes</v>
      </c>
      <c r="I448" s="6">
        <f t="shared" ref="I448:I499" si="17">IF(ISBLANK(D448),"",D448-B448)</f>
        <v>2</v>
      </c>
    </row>
    <row r="449" spans="1:9">
      <c r="A449">
        <v>450</v>
      </c>
      <c r="B449" s="4">
        <v>45909</v>
      </c>
      <c r="C449" s="4">
        <v>45910</v>
      </c>
      <c r="D449" s="4">
        <v>45911</v>
      </c>
      <c r="E449" s="4">
        <v>45913</v>
      </c>
      <c r="F449" t="s">
        <v>9</v>
      </c>
      <c r="G449" t="s">
        <v>13</v>
      </c>
      <c r="H449" s="6" t="str">
        <f t="shared" si="16"/>
        <v>Yes</v>
      </c>
      <c r="I449" s="6">
        <f t="shared" si="17"/>
        <v>2</v>
      </c>
    </row>
    <row r="450" spans="1:9">
      <c r="A450">
        <v>451</v>
      </c>
      <c r="B450" s="4">
        <v>45930</v>
      </c>
      <c r="C450" s="4">
        <v>45932</v>
      </c>
      <c r="D450" s="4">
        <v>45933</v>
      </c>
      <c r="E450" s="4">
        <v>45936</v>
      </c>
      <c r="F450" t="s">
        <v>16</v>
      </c>
      <c r="G450" t="s">
        <v>24</v>
      </c>
      <c r="H450" s="6" t="str">
        <f t="shared" si="16"/>
        <v>Yes</v>
      </c>
      <c r="I450" s="6">
        <f t="shared" si="17"/>
        <v>3</v>
      </c>
    </row>
    <row r="451" spans="1:9">
      <c r="A451">
        <v>452</v>
      </c>
      <c r="B451" s="4">
        <v>45915</v>
      </c>
      <c r="C451" s="4">
        <v>45915</v>
      </c>
      <c r="D451" s="4">
        <v>45915</v>
      </c>
      <c r="E451" s="4">
        <v>45918</v>
      </c>
      <c r="F451" t="s">
        <v>12</v>
      </c>
      <c r="G451" t="s">
        <v>23</v>
      </c>
      <c r="H451" s="6" t="str">
        <f t="shared" si="16"/>
        <v>Yes</v>
      </c>
      <c r="I451" s="6">
        <f t="shared" si="17"/>
        <v>0</v>
      </c>
    </row>
    <row r="452" spans="1:9">
      <c r="A452">
        <v>453</v>
      </c>
      <c r="B452" s="4">
        <v>45920</v>
      </c>
      <c r="C452" s="4">
        <v>45921</v>
      </c>
      <c r="F452" t="s">
        <v>9</v>
      </c>
      <c r="G452" t="s">
        <v>23</v>
      </c>
      <c r="H452" s="6" t="str">
        <f t="shared" si="16"/>
        <v>No</v>
      </c>
      <c r="I452" s="6" t="str">
        <f t="shared" si="17"/>
        <v/>
      </c>
    </row>
    <row r="453" spans="1:9">
      <c r="A453">
        <v>454</v>
      </c>
      <c r="B453" s="4">
        <v>45929</v>
      </c>
      <c r="C453" s="4">
        <v>45929</v>
      </c>
      <c r="D453" s="4">
        <v>45929</v>
      </c>
      <c r="E453" s="4">
        <v>45931</v>
      </c>
      <c r="F453" t="s">
        <v>12</v>
      </c>
      <c r="G453" t="s">
        <v>14</v>
      </c>
      <c r="H453" s="6" t="str">
        <f t="shared" si="16"/>
        <v>Yes</v>
      </c>
      <c r="I453" s="6">
        <f t="shared" si="17"/>
        <v>0</v>
      </c>
    </row>
    <row r="454" spans="1:9">
      <c r="A454">
        <v>455</v>
      </c>
      <c r="B454" s="4">
        <v>45902</v>
      </c>
      <c r="C454" s="4">
        <v>45904</v>
      </c>
      <c r="F454" t="s">
        <v>11</v>
      </c>
      <c r="G454" t="s">
        <v>14</v>
      </c>
      <c r="H454" s="6" t="str">
        <f t="shared" si="16"/>
        <v>No</v>
      </c>
      <c r="I454" s="6" t="str">
        <f t="shared" si="17"/>
        <v/>
      </c>
    </row>
    <row r="455" spans="1:9">
      <c r="A455">
        <v>456</v>
      </c>
      <c r="B455" s="4">
        <v>45916</v>
      </c>
      <c r="F455" t="s">
        <v>12</v>
      </c>
      <c r="G455" t="s">
        <v>23</v>
      </c>
      <c r="H455" s="6" t="str">
        <f t="shared" si="16"/>
        <v>No</v>
      </c>
      <c r="I455" s="6" t="str">
        <f t="shared" si="17"/>
        <v/>
      </c>
    </row>
    <row r="456" spans="1:9">
      <c r="A456">
        <v>457</v>
      </c>
      <c r="B456" s="4">
        <v>45911</v>
      </c>
      <c r="F456" t="s">
        <v>16</v>
      </c>
      <c r="G456" t="s">
        <v>24</v>
      </c>
      <c r="H456" s="6" t="str">
        <f t="shared" si="16"/>
        <v>No</v>
      </c>
      <c r="I456" s="6" t="str">
        <f t="shared" si="17"/>
        <v/>
      </c>
    </row>
    <row r="457" spans="1:9">
      <c r="A457">
        <v>458</v>
      </c>
      <c r="B457" s="4">
        <v>45929</v>
      </c>
      <c r="C457" s="4">
        <v>45929</v>
      </c>
      <c r="F457" t="s">
        <v>12</v>
      </c>
      <c r="G457" t="s">
        <v>13</v>
      </c>
      <c r="H457" s="6" t="str">
        <f t="shared" si="16"/>
        <v>No</v>
      </c>
      <c r="I457" s="6" t="str">
        <f t="shared" si="17"/>
        <v/>
      </c>
    </row>
    <row r="458" spans="1:9">
      <c r="A458">
        <v>459</v>
      </c>
      <c r="B458" s="4">
        <v>45910</v>
      </c>
      <c r="C458" s="4">
        <v>45911</v>
      </c>
      <c r="F458" t="s">
        <v>11</v>
      </c>
      <c r="G458" t="s">
        <v>24</v>
      </c>
      <c r="H458" s="6" t="str">
        <f t="shared" si="16"/>
        <v>No</v>
      </c>
      <c r="I458" s="6" t="str">
        <f t="shared" si="17"/>
        <v/>
      </c>
    </row>
    <row r="459" spans="1:9">
      <c r="A459">
        <v>460</v>
      </c>
      <c r="B459" s="4">
        <v>45902</v>
      </c>
      <c r="C459" s="4">
        <v>45904</v>
      </c>
      <c r="D459" s="4">
        <v>45904</v>
      </c>
      <c r="E459" s="4">
        <v>45905</v>
      </c>
      <c r="F459" t="s">
        <v>11</v>
      </c>
      <c r="G459" t="s">
        <v>13</v>
      </c>
      <c r="H459" s="6" t="str">
        <f t="shared" si="16"/>
        <v>Yes</v>
      </c>
      <c r="I459" s="6">
        <f t="shared" si="17"/>
        <v>2</v>
      </c>
    </row>
    <row r="460" spans="1:9">
      <c r="A460">
        <v>461</v>
      </c>
      <c r="B460" s="4">
        <v>45916</v>
      </c>
      <c r="C460" s="4">
        <v>45917</v>
      </c>
      <c r="D460" s="4">
        <v>45919</v>
      </c>
      <c r="F460" t="s">
        <v>11</v>
      </c>
      <c r="G460" t="s">
        <v>24</v>
      </c>
      <c r="H460" s="6" t="str">
        <f t="shared" si="16"/>
        <v>Yes</v>
      </c>
      <c r="I460" s="6">
        <f t="shared" si="17"/>
        <v>3</v>
      </c>
    </row>
    <row r="461" spans="1:9">
      <c r="A461">
        <v>462</v>
      </c>
      <c r="B461" s="4">
        <v>45906</v>
      </c>
      <c r="C461" s="4">
        <v>45906</v>
      </c>
      <c r="F461" t="s">
        <v>11</v>
      </c>
      <c r="G461" t="s">
        <v>10</v>
      </c>
      <c r="H461" s="6" t="str">
        <f t="shared" si="16"/>
        <v>No</v>
      </c>
      <c r="I461" s="6" t="str">
        <f t="shared" si="17"/>
        <v/>
      </c>
    </row>
    <row r="462" spans="1:9">
      <c r="A462">
        <v>463</v>
      </c>
      <c r="B462" s="4">
        <v>45906</v>
      </c>
      <c r="C462" s="4">
        <v>45907</v>
      </c>
      <c r="D462" s="4">
        <v>45907</v>
      </c>
      <c r="E462" s="4">
        <v>45908</v>
      </c>
      <c r="F462" t="s">
        <v>12</v>
      </c>
      <c r="G462" t="s">
        <v>24</v>
      </c>
      <c r="H462" s="6" t="str">
        <f t="shared" si="16"/>
        <v>Yes</v>
      </c>
      <c r="I462" s="6">
        <f t="shared" si="17"/>
        <v>1</v>
      </c>
    </row>
    <row r="463" spans="1:9">
      <c r="A463">
        <v>464</v>
      </c>
      <c r="B463" s="4">
        <v>45905</v>
      </c>
      <c r="C463" s="4">
        <v>45907</v>
      </c>
      <c r="D463" s="4">
        <v>45909</v>
      </c>
      <c r="E463" s="4">
        <v>45912</v>
      </c>
      <c r="F463" t="s">
        <v>12</v>
      </c>
      <c r="G463" t="s">
        <v>13</v>
      </c>
      <c r="H463" s="6" t="str">
        <f t="shared" si="16"/>
        <v>Yes</v>
      </c>
      <c r="I463" s="6">
        <f t="shared" si="17"/>
        <v>4</v>
      </c>
    </row>
    <row r="464" spans="1:9">
      <c r="A464">
        <v>465</v>
      </c>
      <c r="B464" s="4">
        <v>45921</v>
      </c>
      <c r="F464" t="s">
        <v>11</v>
      </c>
      <c r="G464" t="s">
        <v>24</v>
      </c>
      <c r="H464" s="6" t="str">
        <f t="shared" si="16"/>
        <v>No</v>
      </c>
      <c r="I464" s="6" t="str">
        <f t="shared" si="17"/>
        <v/>
      </c>
    </row>
    <row r="465" spans="1:9">
      <c r="A465">
        <v>466</v>
      </c>
      <c r="B465" s="4">
        <v>45902</v>
      </c>
      <c r="C465" s="4">
        <v>45904</v>
      </c>
      <c r="D465" s="4">
        <v>45905</v>
      </c>
      <c r="F465" t="s">
        <v>16</v>
      </c>
      <c r="G465" t="s">
        <v>24</v>
      </c>
      <c r="H465" s="6" t="str">
        <f t="shared" si="16"/>
        <v>Yes</v>
      </c>
      <c r="I465" s="6">
        <f t="shared" si="17"/>
        <v>3</v>
      </c>
    </row>
    <row r="466" spans="1:9">
      <c r="A466">
        <v>467</v>
      </c>
      <c r="B466" s="4">
        <v>45921</v>
      </c>
      <c r="C466" s="4">
        <v>45923</v>
      </c>
      <c r="D466" s="4">
        <v>45925</v>
      </c>
      <c r="E466" s="4">
        <v>45925</v>
      </c>
      <c r="F466" t="s">
        <v>16</v>
      </c>
      <c r="G466" t="s">
        <v>23</v>
      </c>
      <c r="H466" s="6" t="str">
        <f t="shared" si="16"/>
        <v>Yes</v>
      </c>
      <c r="I466" s="6">
        <f t="shared" si="17"/>
        <v>4</v>
      </c>
    </row>
    <row r="467" spans="1:9">
      <c r="A467">
        <v>468</v>
      </c>
      <c r="B467" s="4">
        <v>45930</v>
      </c>
      <c r="C467" s="4">
        <v>45931</v>
      </c>
      <c r="D467" s="4">
        <v>45933</v>
      </c>
      <c r="E467" s="4">
        <v>45933</v>
      </c>
      <c r="F467" t="s">
        <v>12</v>
      </c>
      <c r="G467" t="s">
        <v>14</v>
      </c>
      <c r="H467" s="6" t="str">
        <f t="shared" si="16"/>
        <v>Yes</v>
      </c>
      <c r="I467" s="6">
        <f t="shared" si="17"/>
        <v>3</v>
      </c>
    </row>
    <row r="468" spans="1:9">
      <c r="A468">
        <v>469</v>
      </c>
      <c r="B468" s="4">
        <v>45927</v>
      </c>
      <c r="C468" s="4">
        <v>45927</v>
      </c>
      <c r="D468" s="4">
        <v>45928</v>
      </c>
      <c r="F468" t="s">
        <v>9</v>
      </c>
      <c r="G468" t="s">
        <v>23</v>
      </c>
      <c r="H468" s="6" t="str">
        <f t="shared" si="16"/>
        <v>Yes</v>
      </c>
      <c r="I468" s="6">
        <f t="shared" si="17"/>
        <v>1</v>
      </c>
    </row>
    <row r="469" spans="1:9">
      <c r="A469">
        <v>470</v>
      </c>
      <c r="B469" s="4">
        <v>45929</v>
      </c>
      <c r="C469" s="4">
        <v>45929</v>
      </c>
      <c r="D469" s="4">
        <v>45930</v>
      </c>
      <c r="E469" s="4">
        <v>45933</v>
      </c>
      <c r="F469" t="s">
        <v>12</v>
      </c>
      <c r="G469" t="s">
        <v>10</v>
      </c>
      <c r="H469" s="6" t="str">
        <f t="shared" si="16"/>
        <v>Yes</v>
      </c>
      <c r="I469" s="6">
        <f t="shared" si="17"/>
        <v>1</v>
      </c>
    </row>
    <row r="470" spans="1:9">
      <c r="A470">
        <v>471</v>
      </c>
      <c r="B470" s="4">
        <v>45913</v>
      </c>
      <c r="C470" s="4">
        <v>45914</v>
      </c>
      <c r="D470" s="4">
        <v>45915</v>
      </c>
      <c r="E470" s="4">
        <v>45915</v>
      </c>
      <c r="F470" t="s">
        <v>9</v>
      </c>
      <c r="G470" t="s">
        <v>24</v>
      </c>
      <c r="H470" s="6" t="str">
        <f t="shared" si="16"/>
        <v>Yes</v>
      </c>
      <c r="I470" s="6">
        <f t="shared" si="17"/>
        <v>2</v>
      </c>
    </row>
    <row r="471" spans="1:9">
      <c r="A471">
        <v>472</v>
      </c>
      <c r="B471" s="4">
        <v>45902</v>
      </c>
      <c r="C471" s="4">
        <v>45902</v>
      </c>
      <c r="F471" t="s">
        <v>9</v>
      </c>
      <c r="G471" t="s">
        <v>14</v>
      </c>
      <c r="H471" s="6" t="str">
        <f t="shared" si="16"/>
        <v>No</v>
      </c>
      <c r="I471" s="6" t="str">
        <f t="shared" si="17"/>
        <v/>
      </c>
    </row>
    <row r="472" spans="1:9">
      <c r="A472">
        <v>473</v>
      </c>
      <c r="B472" s="4">
        <v>45923</v>
      </c>
      <c r="C472" s="4">
        <v>45924</v>
      </c>
      <c r="D472" s="4">
        <v>45924</v>
      </c>
      <c r="E472" s="4">
        <v>45924</v>
      </c>
      <c r="F472" t="s">
        <v>11</v>
      </c>
      <c r="G472" t="s">
        <v>14</v>
      </c>
      <c r="H472" s="6" t="str">
        <f t="shared" si="16"/>
        <v>Yes</v>
      </c>
      <c r="I472" s="6">
        <f t="shared" si="17"/>
        <v>1</v>
      </c>
    </row>
    <row r="473" spans="1:9">
      <c r="A473">
        <v>474</v>
      </c>
      <c r="B473" s="4">
        <v>45914</v>
      </c>
      <c r="C473" s="4">
        <v>45915</v>
      </c>
      <c r="F473" t="s">
        <v>16</v>
      </c>
      <c r="G473" t="s">
        <v>24</v>
      </c>
      <c r="H473" s="6" t="str">
        <f t="shared" si="16"/>
        <v>No</v>
      </c>
      <c r="I473" s="6" t="str">
        <f t="shared" si="17"/>
        <v/>
      </c>
    </row>
    <row r="474" spans="1:9">
      <c r="A474">
        <v>475</v>
      </c>
      <c r="B474" s="4">
        <v>45928</v>
      </c>
      <c r="C474" s="4">
        <v>45928</v>
      </c>
      <c r="D474" s="4">
        <v>45928</v>
      </c>
      <c r="E474" s="4">
        <v>45930</v>
      </c>
      <c r="F474" t="s">
        <v>11</v>
      </c>
      <c r="G474" t="s">
        <v>23</v>
      </c>
      <c r="H474" s="6" t="str">
        <f t="shared" si="16"/>
        <v>Yes</v>
      </c>
      <c r="I474" s="6">
        <f t="shared" si="17"/>
        <v>0</v>
      </c>
    </row>
    <row r="475" spans="1:9">
      <c r="A475">
        <v>476</v>
      </c>
      <c r="B475" s="4">
        <v>45907</v>
      </c>
      <c r="F475" t="s">
        <v>11</v>
      </c>
      <c r="G475" t="s">
        <v>10</v>
      </c>
      <c r="H475" s="6" t="str">
        <f t="shared" si="16"/>
        <v>No</v>
      </c>
      <c r="I475" s="6" t="str">
        <f t="shared" si="17"/>
        <v/>
      </c>
    </row>
    <row r="476" spans="1:9">
      <c r="A476">
        <v>477</v>
      </c>
      <c r="B476" s="4">
        <v>45920</v>
      </c>
      <c r="C476" s="4">
        <v>45922</v>
      </c>
      <c r="F476" t="s">
        <v>12</v>
      </c>
      <c r="G476" t="s">
        <v>23</v>
      </c>
      <c r="H476" s="6" t="str">
        <f t="shared" si="16"/>
        <v>No</v>
      </c>
      <c r="I476" s="6" t="str">
        <f t="shared" si="17"/>
        <v/>
      </c>
    </row>
    <row r="477" spans="1:9">
      <c r="A477">
        <v>478</v>
      </c>
      <c r="B477" s="4">
        <v>45916</v>
      </c>
      <c r="C477" s="4">
        <v>45916</v>
      </c>
      <c r="D477" s="4">
        <v>45916</v>
      </c>
      <c r="F477" t="s">
        <v>9</v>
      </c>
      <c r="G477" t="s">
        <v>10</v>
      </c>
      <c r="H477" s="6" t="str">
        <f t="shared" si="16"/>
        <v>Yes</v>
      </c>
      <c r="I477" s="6">
        <f t="shared" si="17"/>
        <v>0</v>
      </c>
    </row>
    <row r="478" spans="1:9">
      <c r="A478">
        <v>479</v>
      </c>
      <c r="B478" s="4">
        <v>45920</v>
      </c>
      <c r="C478" s="4">
        <v>45920</v>
      </c>
      <c r="D478" s="4">
        <v>45922</v>
      </c>
      <c r="E478" s="4">
        <v>45925</v>
      </c>
      <c r="F478" t="s">
        <v>12</v>
      </c>
      <c r="G478" t="s">
        <v>24</v>
      </c>
      <c r="H478" s="6" t="str">
        <f t="shared" si="16"/>
        <v>Yes</v>
      </c>
      <c r="I478" s="6">
        <f t="shared" si="17"/>
        <v>2</v>
      </c>
    </row>
    <row r="479" spans="1:9">
      <c r="A479">
        <v>480</v>
      </c>
      <c r="B479" s="4">
        <v>45927</v>
      </c>
      <c r="F479" t="s">
        <v>12</v>
      </c>
      <c r="G479" t="s">
        <v>23</v>
      </c>
      <c r="H479" s="6" t="str">
        <f t="shared" si="16"/>
        <v>No</v>
      </c>
      <c r="I479" s="6" t="str">
        <f t="shared" si="17"/>
        <v/>
      </c>
    </row>
    <row r="480" spans="1:9">
      <c r="A480">
        <v>481</v>
      </c>
      <c r="B480" s="4">
        <v>45921</v>
      </c>
      <c r="C480" s="4">
        <v>45921</v>
      </c>
      <c r="D480" s="4">
        <v>45923</v>
      </c>
      <c r="F480" t="s">
        <v>12</v>
      </c>
      <c r="G480" t="s">
        <v>14</v>
      </c>
      <c r="H480" s="6" t="str">
        <f t="shared" si="16"/>
        <v>Yes</v>
      </c>
      <c r="I480" s="6">
        <f t="shared" si="17"/>
        <v>2</v>
      </c>
    </row>
    <row r="481" spans="1:9">
      <c r="A481">
        <v>482</v>
      </c>
      <c r="B481" s="4">
        <v>45909</v>
      </c>
      <c r="C481" s="4">
        <v>45911</v>
      </c>
      <c r="D481" s="4">
        <v>45913</v>
      </c>
      <c r="F481" t="s">
        <v>12</v>
      </c>
      <c r="G481" t="s">
        <v>14</v>
      </c>
      <c r="H481" s="6" t="str">
        <f t="shared" si="16"/>
        <v>Yes</v>
      </c>
      <c r="I481" s="6">
        <f t="shared" si="17"/>
        <v>4</v>
      </c>
    </row>
    <row r="482" spans="1:9">
      <c r="A482">
        <v>483</v>
      </c>
      <c r="B482" s="4">
        <v>45903</v>
      </c>
      <c r="F482" t="s">
        <v>9</v>
      </c>
      <c r="G482" t="s">
        <v>14</v>
      </c>
      <c r="H482" s="6" t="str">
        <f t="shared" si="16"/>
        <v>No</v>
      </c>
      <c r="I482" s="6" t="str">
        <f t="shared" si="17"/>
        <v/>
      </c>
    </row>
    <row r="483" spans="1:9">
      <c r="A483">
        <v>484</v>
      </c>
      <c r="B483" s="4">
        <v>45915</v>
      </c>
      <c r="F483" t="s">
        <v>16</v>
      </c>
      <c r="G483" t="s">
        <v>23</v>
      </c>
      <c r="H483" s="6" t="str">
        <f t="shared" si="16"/>
        <v>No</v>
      </c>
      <c r="I483" s="6" t="str">
        <f t="shared" si="17"/>
        <v/>
      </c>
    </row>
    <row r="484" spans="1:9">
      <c r="A484">
        <v>485</v>
      </c>
      <c r="B484" s="4">
        <v>45928</v>
      </c>
      <c r="C484" s="4">
        <v>45929</v>
      </c>
      <c r="F484" t="s">
        <v>16</v>
      </c>
      <c r="G484" t="s">
        <v>23</v>
      </c>
      <c r="H484" s="6" t="str">
        <f t="shared" si="16"/>
        <v>No</v>
      </c>
      <c r="I484" s="6" t="str">
        <f t="shared" si="17"/>
        <v/>
      </c>
    </row>
    <row r="485" spans="1:9">
      <c r="A485">
        <v>486</v>
      </c>
      <c r="B485" s="4">
        <v>45903</v>
      </c>
      <c r="C485" s="4">
        <v>45903</v>
      </c>
      <c r="D485" s="4">
        <v>45903</v>
      </c>
      <c r="E485" s="4">
        <v>45904</v>
      </c>
      <c r="F485" t="s">
        <v>9</v>
      </c>
      <c r="G485" t="s">
        <v>14</v>
      </c>
      <c r="H485" s="6" t="str">
        <f t="shared" si="16"/>
        <v>Yes</v>
      </c>
      <c r="I485" s="6">
        <f t="shared" si="17"/>
        <v>0</v>
      </c>
    </row>
    <row r="486" spans="1:9">
      <c r="A486">
        <v>487</v>
      </c>
      <c r="B486" s="4">
        <v>45923</v>
      </c>
      <c r="C486" s="4">
        <v>45924</v>
      </c>
      <c r="D486" s="4">
        <v>45925</v>
      </c>
      <c r="E486" s="4">
        <v>45926</v>
      </c>
      <c r="F486" t="s">
        <v>11</v>
      </c>
      <c r="G486" t="s">
        <v>23</v>
      </c>
      <c r="H486" s="6" t="str">
        <f t="shared" si="16"/>
        <v>Yes</v>
      </c>
      <c r="I486" s="6">
        <f t="shared" si="17"/>
        <v>2</v>
      </c>
    </row>
    <row r="487" spans="1:9">
      <c r="A487">
        <v>488</v>
      </c>
      <c r="B487" s="4">
        <v>45928</v>
      </c>
      <c r="C487" s="4">
        <v>45929</v>
      </c>
      <c r="D487" s="4">
        <v>45930</v>
      </c>
      <c r="E487" s="4">
        <v>45932</v>
      </c>
      <c r="F487" t="s">
        <v>12</v>
      </c>
      <c r="G487" t="s">
        <v>24</v>
      </c>
      <c r="H487" s="6" t="str">
        <f t="shared" si="16"/>
        <v>Yes</v>
      </c>
      <c r="I487" s="6">
        <f t="shared" si="17"/>
        <v>2</v>
      </c>
    </row>
    <row r="488" spans="1:9">
      <c r="A488">
        <v>489</v>
      </c>
      <c r="B488" s="4">
        <v>45923</v>
      </c>
      <c r="C488" s="4">
        <v>45925</v>
      </c>
      <c r="D488" s="4">
        <v>45927</v>
      </c>
      <c r="E488" s="4">
        <v>45930</v>
      </c>
      <c r="F488" t="s">
        <v>16</v>
      </c>
      <c r="G488" t="s">
        <v>23</v>
      </c>
      <c r="H488" s="6" t="str">
        <f t="shared" si="16"/>
        <v>Yes</v>
      </c>
      <c r="I488" s="6">
        <f t="shared" si="17"/>
        <v>4</v>
      </c>
    </row>
    <row r="489" spans="1:9">
      <c r="A489">
        <v>490</v>
      </c>
      <c r="B489" s="4">
        <v>45906</v>
      </c>
      <c r="C489" s="4">
        <v>45908</v>
      </c>
      <c r="D489" s="4">
        <v>45910</v>
      </c>
      <c r="E489" s="4">
        <v>45913</v>
      </c>
      <c r="F489" t="s">
        <v>12</v>
      </c>
      <c r="G489" t="s">
        <v>10</v>
      </c>
      <c r="H489" s="6" t="str">
        <f t="shared" si="16"/>
        <v>Yes</v>
      </c>
      <c r="I489" s="6">
        <f t="shared" si="17"/>
        <v>4</v>
      </c>
    </row>
    <row r="490" spans="1:9">
      <c r="A490">
        <v>491</v>
      </c>
      <c r="B490" s="4">
        <v>45927</v>
      </c>
      <c r="C490" s="4">
        <v>45929</v>
      </c>
      <c r="D490" s="4">
        <v>45930</v>
      </c>
      <c r="E490" s="4">
        <v>45932</v>
      </c>
      <c r="F490" t="s">
        <v>16</v>
      </c>
      <c r="G490" t="s">
        <v>24</v>
      </c>
      <c r="H490" s="6" t="str">
        <f t="shared" si="16"/>
        <v>Yes</v>
      </c>
      <c r="I490" s="6">
        <f t="shared" si="17"/>
        <v>3</v>
      </c>
    </row>
    <row r="491" spans="1:9">
      <c r="A491">
        <v>492</v>
      </c>
      <c r="B491" s="4">
        <v>45905</v>
      </c>
      <c r="C491" s="4">
        <v>45906</v>
      </c>
      <c r="D491" s="4">
        <v>45908</v>
      </c>
      <c r="E491" s="4">
        <v>45911</v>
      </c>
      <c r="F491" t="s">
        <v>11</v>
      </c>
      <c r="G491" t="s">
        <v>13</v>
      </c>
      <c r="H491" s="6" t="str">
        <f t="shared" si="16"/>
        <v>Yes</v>
      </c>
      <c r="I491" s="6">
        <f t="shared" si="17"/>
        <v>3</v>
      </c>
    </row>
    <row r="492" spans="1:9">
      <c r="A492">
        <v>493</v>
      </c>
      <c r="B492" s="4">
        <v>45918</v>
      </c>
      <c r="C492" s="4">
        <v>45919</v>
      </c>
      <c r="D492" s="4">
        <v>45919</v>
      </c>
      <c r="F492" t="s">
        <v>11</v>
      </c>
      <c r="G492" t="s">
        <v>10</v>
      </c>
      <c r="H492" s="6" t="str">
        <f t="shared" si="16"/>
        <v>Yes</v>
      </c>
      <c r="I492" s="6">
        <f t="shared" si="17"/>
        <v>1</v>
      </c>
    </row>
    <row r="493" spans="1:9">
      <c r="A493">
        <v>494</v>
      </c>
      <c r="B493" s="4">
        <v>45929</v>
      </c>
      <c r="C493" s="4">
        <v>45931</v>
      </c>
      <c r="D493" s="4">
        <v>45931</v>
      </c>
      <c r="F493" t="s">
        <v>11</v>
      </c>
      <c r="G493" t="s">
        <v>13</v>
      </c>
      <c r="H493" s="6" t="str">
        <f t="shared" si="16"/>
        <v>Yes</v>
      </c>
      <c r="I493" s="6">
        <f t="shared" si="17"/>
        <v>2</v>
      </c>
    </row>
    <row r="494" spans="1:9">
      <c r="A494">
        <v>495</v>
      </c>
      <c r="B494" s="4">
        <v>45922</v>
      </c>
      <c r="C494" s="4">
        <v>45924</v>
      </c>
      <c r="D494" s="4">
        <v>45925</v>
      </c>
      <c r="F494" t="s">
        <v>11</v>
      </c>
      <c r="G494" t="s">
        <v>10</v>
      </c>
      <c r="H494" s="6" t="str">
        <f t="shared" si="16"/>
        <v>Yes</v>
      </c>
      <c r="I494" s="6">
        <f t="shared" si="17"/>
        <v>3</v>
      </c>
    </row>
    <row r="495" spans="1:9">
      <c r="A495">
        <v>496</v>
      </c>
      <c r="B495" s="4">
        <v>45904</v>
      </c>
      <c r="F495" t="s">
        <v>9</v>
      </c>
      <c r="G495" t="s">
        <v>23</v>
      </c>
      <c r="H495" s="6" t="str">
        <f t="shared" si="16"/>
        <v>No</v>
      </c>
      <c r="I495" s="6" t="str">
        <f t="shared" si="17"/>
        <v/>
      </c>
    </row>
    <row r="496" spans="1:9">
      <c r="A496">
        <v>497</v>
      </c>
      <c r="B496" s="4">
        <v>45907</v>
      </c>
      <c r="C496" s="4">
        <v>45908</v>
      </c>
      <c r="D496" s="4">
        <v>45909</v>
      </c>
      <c r="E496" s="4">
        <v>45909</v>
      </c>
      <c r="F496" t="s">
        <v>12</v>
      </c>
      <c r="G496" t="s">
        <v>10</v>
      </c>
      <c r="H496" s="6" t="str">
        <f t="shared" si="16"/>
        <v>Yes</v>
      </c>
      <c r="I496" s="6">
        <f t="shared" si="17"/>
        <v>2</v>
      </c>
    </row>
    <row r="497" spans="1:9">
      <c r="A497">
        <v>498</v>
      </c>
      <c r="B497" s="4">
        <v>45904</v>
      </c>
      <c r="C497" s="4">
        <v>45904</v>
      </c>
      <c r="D497" s="4">
        <v>45905</v>
      </c>
      <c r="E497" s="4">
        <v>45907</v>
      </c>
      <c r="F497" t="s">
        <v>11</v>
      </c>
      <c r="G497" t="s">
        <v>13</v>
      </c>
      <c r="H497" s="6" t="str">
        <f t="shared" si="16"/>
        <v>Yes</v>
      </c>
      <c r="I497" s="6">
        <f t="shared" si="17"/>
        <v>1</v>
      </c>
    </row>
    <row r="498" spans="1:9">
      <c r="A498">
        <v>499</v>
      </c>
      <c r="B498" s="4">
        <v>45912</v>
      </c>
      <c r="C498" s="4">
        <v>45914</v>
      </c>
      <c r="D498" s="4">
        <v>45915</v>
      </c>
      <c r="F498" t="s">
        <v>11</v>
      </c>
      <c r="G498" t="s">
        <v>23</v>
      </c>
      <c r="H498" s="6" t="str">
        <f t="shared" si="16"/>
        <v>Yes</v>
      </c>
      <c r="I498" s="6">
        <f t="shared" si="17"/>
        <v>3</v>
      </c>
    </row>
    <row r="499" spans="1:9">
      <c r="A499">
        <v>500</v>
      </c>
      <c r="B499" s="4">
        <v>45917</v>
      </c>
      <c r="C499" s="4">
        <v>45917</v>
      </c>
      <c r="D499" s="4">
        <v>45918</v>
      </c>
      <c r="F499" t="s">
        <v>11</v>
      </c>
      <c r="G499" t="s">
        <v>23</v>
      </c>
      <c r="H499" s="6" t="str">
        <f t="shared" si="16"/>
        <v>Yes</v>
      </c>
      <c r="I499" s="6">
        <f t="shared" si="17"/>
        <v>1</v>
      </c>
    </row>
  </sheetData>
  <mergeCells count="1">
    <mergeCell ref="K5:M5"/>
  </mergeCells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topLeftCell="A5" workbookViewId="0">
      <selection activeCell="G34" sqref="G34"/>
    </sheetView>
  </sheetViews>
  <sheetFormatPr defaultColWidth="8" defaultRowHeight="14.25" outlineLevelCol="2"/>
  <cols>
    <col min="1" max="1" width="12.875"/>
    <col min="2" max="2" width="14.75"/>
    <col min="3" max="3" width="27.5"/>
  </cols>
  <sheetData>
    <row r="1" spans="1:2">
      <c r="A1" t="s">
        <v>7</v>
      </c>
      <c r="B1" t="s">
        <v>25</v>
      </c>
    </row>
    <row r="3" spans="1:3">
      <c r="A3" t="s">
        <v>5</v>
      </c>
      <c r="B3" t="s">
        <v>26</v>
      </c>
      <c r="C3" t="s">
        <v>27</v>
      </c>
    </row>
    <row r="4" spans="1:3">
      <c r="A4" t="s">
        <v>11</v>
      </c>
      <c r="B4">
        <v>71</v>
      </c>
      <c r="C4">
        <v>98</v>
      </c>
    </row>
    <row r="5" spans="1:3">
      <c r="A5" t="s">
        <v>16</v>
      </c>
      <c r="B5">
        <v>55</v>
      </c>
      <c r="C5">
        <v>79</v>
      </c>
    </row>
    <row r="6" spans="1:3">
      <c r="A6" t="s">
        <v>12</v>
      </c>
      <c r="B6">
        <v>70</v>
      </c>
      <c r="C6">
        <v>93</v>
      </c>
    </row>
    <row r="7" spans="1:3">
      <c r="A7" t="s">
        <v>9</v>
      </c>
      <c r="B7">
        <v>50</v>
      </c>
      <c r="C7">
        <v>72</v>
      </c>
    </row>
    <row r="8" spans="1:3">
      <c r="A8" t="s">
        <v>28</v>
      </c>
      <c r="B8">
        <v>246</v>
      </c>
      <c r="C8">
        <v>342</v>
      </c>
    </row>
    <row r="9" spans="1:2">
      <c r="A9" t="s">
        <v>8</v>
      </c>
      <c r="B9" t="s">
        <v>29</v>
      </c>
    </row>
    <row r="11" spans="1:2">
      <c r="A11" t="s">
        <v>6</v>
      </c>
      <c r="B11" t="s">
        <v>30</v>
      </c>
    </row>
    <row r="12" spans="1:2">
      <c r="A12" t="s">
        <v>10</v>
      </c>
      <c r="B12">
        <v>98</v>
      </c>
    </row>
    <row r="13" spans="1:2">
      <c r="A13" t="s">
        <v>24</v>
      </c>
      <c r="B13">
        <v>97</v>
      </c>
    </row>
    <row r="14" spans="1:2">
      <c r="A14" t="s">
        <v>23</v>
      </c>
      <c r="B14">
        <v>99</v>
      </c>
    </row>
    <row r="15" spans="1:2">
      <c r="A15" t="s">
        <v>14</v>
      </c>
      <c r="B15">
        <v>102</v>
      </c>
    </row>
    <row r="16" spans="1:2">
      <c r="A16" t="s">
        <v>13</v>
      </c>
      <c r="B16">
        <v>104</v>
      </c>
    </row>
    <row r="17" spans="1:2">
      <c r="A17" t="s">
        <v>28</v>
      </c>
      <c r="B17">
        <v>500</v>
      </c>
    </row>
    <row r="20" spans="1:2">
      <c r="A20" t="s">
        <v>1</v>
      </c>
      <c r="B20" t="s">
        <v>27</v>
      </c>
    </row>
    <row r="21" spans="1:2">
      <c r="A21" s="4">
        <v>45901</v>
      </c>
      <c r="B21">
        <v>19</v>
      </c>
    </row>
    <row r="22" spans="1:2">
      <c r="A22" s="4">
        <v>45902</v>
      </c>
      <c r="B22">
        <v>16</v>
      </c>
    </row>
    <row r="23" spans="1:2">
      <c r="A23" s="4">
        <v>45903</v>
      </c>
      <c r="B23">
        <v>21</v>
      </c>
    </row>
    <row r="24" spans="1:2">
      <c r="A24" s="4">
        <v>45904</v>
      </c>
      <c r="B24">
        <v>18</v>
      </c>
    </row>
    <row r="25" spans="1:2">
      <c r="A25" s="4">
        <v>45905</v>
      </c>
      <c r="B25">
        <v>22</v>
      </c>
    </row>
    <row r="26" spans="1:2">
      <c r="A26" s="4">
        <v>45906</v>
      </c>
      <c r="B26">
        <v>13</v>
      </c>
    </row>
    <row r="27" spans="1:2">
      <c r="A27" s="4">
        <v>45907</v>
      </c>
      <c r="B27">
        <v>14</v>
      </c>
    </row>
    <row r="28" spans="1:2">
      <c r="A28" s="4">
        <v>45908</v>
      </c>
      <c r="B28">
        <v>16</v>
      </c>
    </row>
    <row r="29" spans="1:2">
      <c r="A29" s="4">
        <v>45909</v>
      </c>
      <c r="B29">
        <v>20</v>
      </c>
    </row>
    <row r="30" spans="1:2">
      <c r="A30" s="4">
        <v>45910</v>
      </c>
      <c r="B30">
        <v>22</v>
      </c>
    </row>
    <row r="31" spans="1:2">
      <c r="A31" s="4">
        <v>45911</v>
      </c>
      <c r="B31">
        <v>17</v>
      </c>
    </row>
    <row r="32" spans="1:2">
      <c r="A32" s="4">
        <v>45912</v>
      </c>
      <c r="B32">
        <v>18</v>
      </c>
    </row>
    <row r="33" spans="1:2">
      <c r="A33" s="4">
        <v>45913</v>
      </c>
      <c r="B33">
        <v>12</v>
      </c>
    </row>
    <row r="34" spans="1:2">
      <c r="A34" s="4">
        <v>45914</v>
      </c>
      <c r="B34">
        <v>17</v>
      </c>
    </row>
    <row r="35" spans="1:2">
      <c r="A35" s="4">
        <v>45915</v>
      </c>
      <c r="B35">
        <v>14</v>
      </c>
    </row>
    <row r="36" spans="1:2">
      <c r="A36" s="4">
        <v>45916</v>
      </c>
      <c r="B36">
        <v>17</v>
      </c>
    </row>
    <row r="37" spans="1:2">
      <c r="A37" s="4">
        <v>45917</v>
      </c>
      <c r="B37">
        <v>16</v>
      </c>
    </row>
    <row r="38" spans="1:2">
      <c r="A38" s="4">
        <v>45918</v>
      </c>
      <c r="B38">
        <v>19</v>
      </c>
    </row>
    <row r="39" spans="1:2">
      <c r="A39" s="4">
        <v>45919</v>
      </c>
      <c r="B39">
        <v>11</v>
      </c>
    </row>
    <row r="40" spans="1:2">
      <c r="A40" s="4">
        <v>45920</v>
      </c>
      <c r="B40">
        <v>19</v>
      </c>
    </row>
    <row r="41" spans="1:2">
      <c r="A41" s="4">
        <v>45921</v>
      </c>
      <c r="B41">
        <v>12</v>
      </c>
    </row>
    <row r="42" spans="1:2">
      <c r="A42" s="4">
        <v>45922</v>
      </c>
      <c r="B42">
        <v>16</v>
      </c>
    </row>
    <row r="43" spans="1:2">
      <c r="A43" s="4">
        <v>45923</v>
      </c>
      <c r="B43">
        <v>21</v>
      </c>
    </row>
    <row r="44" spans="1:2">
      <c r="A44" s="4">
        <v>45924</v>
      </c>
      <c r="B44">
        <v>15</v>
      </c>
    </row>
    <row r="45" spans="1:2">
      <c r="A45" s="4">
        <v>45925</v>
      </c>
      <c r="B45">
        <v>16</v>
      </c>
    </row>
    <row r="46" spans="1:2">
      <c r="A46" s="4">
        <v>45926</v>
      </c>
      <c r="B46">
        <v>13</v>
      </c>
    </row>
    <row r="47" spans="1:2">
      <c r="A47" s="4">
        <v>45927</v>
      </c>
      <c r="B47">
        <v>19</v>
      </c>
    </row>
    <row r="48" spans="1:2">
      <c r="A48" s="4">
        <v>45928</v>
      </c>
      <c r="B48">
        <v>17</v>
      </c>
    </row>
    <row r="49" spans="1:2">
      <c r="A49" s="4">
        <v>45929</v>
      </c>
      <c r="B49">
        <v>19</v>
      </c>
    </row>
    <row r="50" spans="1:2">
      <c r="A50" s="4">
        <v>45930</v>
      </c>
      <c r="B50">
        <v>11</v>
      </c>
    </row>
    <row r="51" spans="1:2">
      <c r="A51" t="s">
        <v>28</v>
      </c>
      <c r="B51">
        <v>500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8" defaultRowHeight="14.25" outlineLevelRow="5" outlineLevelCol="2"/>
  <sheetData>
    <row r="1" ht="15" spans="1:3">
      <c r="A1" t="s">
        <v>17</v>
      </c>
      <c r="C1">
        <v>500</v>
      </c>
    </row>
    <row r="2" ht="15" spans="1:3">
      <c r="A2" t="s">
        <v>18</v>
      </c>
      <c r="C2">
        <v>341</v>
      </c>
    </row>
    <row r="3" ht="15" spans="1:3">
      <c r="A3" t="s">
        <v>19</v>
      </c>
      <c r="C3" s="3">
        <v>0.7</v>
      </c>
    </row>
    <row r="4" ht="15" spans="1:3">
      <c r="A4" t="s">
        <v>20</v>
      </c>
      <c r="C4" s="3">
        <v>2.2</v>
      </c>
    </row>
    <row r="5" ht="15" spans="1:3">
      <c r="A5" t="s">
        <v>21</v>
      </c>
      <c r="C5">
        <v>0</v>
      </c>
    </row>
    <row r="6" ht="15" spans="1:3">
      <c r="A6" t="s">
        <v>22</v>
      </c>
      <c r="C6">
        <v>4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showGridLines="0" showRowColHeaders="0" workbookViewId="0">
      <selection activeCell="P25" sqref="P25"/>
    </sheetView>
  </sheetViews>
  <sheetFormatPr defaultColWidth="8" defaultRowHeight="14.25" outlineLevelRow="3"/>
  <sheetData>
    <row r="1" spans="1:11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</sheetData>
  <mergeCells count="1">
    <mergeCell ref="A1:K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cleva_user_flow</vt:lpstr>
      <vt:lpstr>pivots</vt:lpstr>
      <vt:lpstr>summary table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Ayobami Tope ojo</cp:lastModifiedBy>
  <dcterms:created xsi:type="dcterms:W3CDTF">2025-10-27T14:13:00Z</dcterms:created>
  <dcterms:modified xsi:type="dcterms:W3CDTF">2025-10-27T18:37:13Z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A1C36E71026A41C18FDDECF78EAEEBAB_13</vt:lpwstr>
  </property>
  <property fmtid="{D5CDD505-2E9C-101B-9397-08002B2CF9AE}" pid="3" name="KSOProductBuildVer">
    <vt:lpwstr>1033-12.2.0.23131</vt:lpwstr>
  </property>
</Properties>
</file>