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n\Desktop\Analysis Projects\Crowdfunding Analysis\"/>
    </mc:Choice>
  </mc:AlternateContent>
  <xr:revisionPtr revIDLastSave="0" documentId="8_{8686D718-3E99-4F37-B192-EDDA604086CF}" xr6:coauthVersionLast="47" xr6:coauthVersionMax="47" xr10:uidLastSave="{00000000-0000-0000-0000-000000000000}"/>
  <bookViews>
    <workbookView xWindow="-96" yWindow="-96" windowWidth="23232" windowHeight="12552" firstSheet="3" activeTab="5" xr2:uid="{00000000-000D-0000-FFFF-FFFF00000000}"/>
  </bookViews>
  <sheets>
    <sheet name="Category Statistics" sheetId="2" r:id="rId1"/>
    <sheet name="Subcategory Statistics" sheetId="3" r:id="rId2"/>
    <sheet name="Launch Date Statistics" sheetId="4" r:id="rId3"/>
    <sheet name="Chart1" sheetId="9" r:id="rId4"/>
    <sheet name="Theater Outcomes by Launch Date" sheetId="10" r:id="rId5"/>
    <sheet name="Outcomes Based on Goals" sheetId="11" r:id="rId6"/>
    <sheet name="Kickstarter" sheetId="1" r:id="rId7"/>
    <sheet name="Failed US Kickstarters" sheetId="7" r:id="rId8"/>
    <sheet name="Descriptive Statistics" sheetId="8" r:id="rId9"/>
    <sheet name="Successful US kickstarters" sheetId="6" r:id="rId10"/>
    <sheet name="Edinburgh Research" sheetId="5" r:id="rId11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1" l="1"/>
  <c r="G3" i="11"/>
  <c r="G4" i="11"/>
  <c r="G5" i="11"/>
  <c r="G6" i="11"/>
  <c r="G7" i="11"/>
  <c r="G8" i="11"/>
  <c r="G9" i="11"/>
  <c r="G10" i="11"/>
  <c r="G11" i="11"/>
  <c r="G12" i="11"/>
  <c r="G13" i="11"/>
  <c r="F2" i="11"/>
  <c r="F3" i="11"/>
  <c r="F4" i="11"/>
  <c r="F5" i="11"/>
  <c r="F6" i="11"/>
  <c r="F7" i="11"/>
  <c r="F8" i="11"/>
  <c r="F9" i="11"/>
  <c r="F10" i="11"/>
  <c r="F11" i="11"/>
  <c r="F12" i="11"/>
  <c r="F13" i="11"/>
  <c r="H3" i="11"/>
  <c r="H4" i="11"/>
  <c r="H5" i="11"/>
  <c r="H6" i="11"/>
  <c r="H7" i="11"/>
  <c r="H8" i="11"/>
  <c r="H9" i="11"/>
  <c r="H10" i="11"/>
  <c r="H11" i="11"/>
  <c r="H12" i="11"/>
  <c r="H13" i="11"/>
  <c r="H2" i="11"/>
  <c r="D2" i="11"/>
  <c r="D3" i="11"/>
  <c r="D4" i="11"/>
  <c r="D5" i="11"/>
  <c r="D6" i="11"/>
  <c r="D7" i="11"/>
  <c r="D8" i="11"/>
  <c r="D9" i="11"/>
  <c r="D10" i="11"/>
  <c r="D11" i="11"/>
  <c r="D12" i="11"/>
  <c r="D13" i="11"/>
  <c r="B13" i="11"/>
  <c r="C13" i="11"/>
  <c r="C4" i="11"/>
  <c r="C2" i="11"/>
  <c r="C12" i="11"/>
  <c r="C11" i="11"/>
  <c r="C10" i="11"/>
  <c r="C9" i="11"/>
  <c r="C8" i="11"/>
  <c r="C7" i="11"/>
  <c r="C6" i="11"/>
  <c r="C5" i="11"/>
  <c r="C3" i="11"/>
  <c r="B12" i="11"/>
  <c r="B11" i="11"/>
  <c r="B10" i="11"/>
  <c r="B9" i="11"/>
  <c r="B8" i="11"/>
  <c r="B7" i="11"/>
  <c r="B6" i="11"/>
  <c r="B5" i="11"/>
  <c r="B4" i="11"/>
  <c r="B3" i="11"/>
  <c r="B2" i="11"/>
  <c r="C15" i="8"/>
  <c r="B15" i="8"/>
  <c r="C14" i="8"/>
  <c r="B14" i="8"/>
  <c r="B6" i="8"/>
  <c r="B7" i="8" s="1"/>
  <c r="C13" i="8"/>
  <c r="B13" i="8"/>
  <c r="B12" i="8"/>
  <c r="C12" i="8"/>
  <c r="C7" i="8"/>
  <c r="C6" i="8"/>
  <c r="C5" i="8"/>
  <c r="C4" i="8"/>
  <c r="B5" i="8"/>
  <c r="B4" i="8"/>
  <c r="E13" i="11" l="1"/>
  <c r="E10" i="11"/>
  <c r="E5" i="11"/>
  <c r="E11" i="11"/>
  <c r="E12" i="11"/>
  <c r="E6" i="11"/>
  <c r="E3" i="11"/>
  <c r="E9" i="11"/>
  <c r="E8" i="11"/>
  <c r="E7" i="11"/>
  <c r="E4" i="11"/>
  <c r="E2" i="11"/>
  <c r="B2" i="8"/>
  <c r="C2" i="8"/>
  <c r="C11" i="8"/>
  <c r="B11" i="8"/>
  <c r="C10" i="8"/>
  <c r="B10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012" i="1"/>
  <c r="S2268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646" i="1"/>
  <c r="S2039" i="1"/>
  <c r="S3710" i="1"/>
  <c r="S2267" i="1"/>
  <c r="S2726" i="1"/>
  <c r="S1259" i="1"/>
  <c r="S1958" i="1"/>
  <c r="S2341" i="1"/>
  <c r="S308" i="1"/>
  <c r="S2216" i="1"/>
  <c r="S1194" i="1"/>
  <c r="S3446" i="1"/>
  <c r="S2081" i="1"/>
  <c r="S2257" i="1"/>
  <c r="S3584" i="1"/>
  <c r="S3294" i="1"/>
  <c r="S1970" i="1"/>
  <c r="S2186" i="1"/>
  <c r="S320" i="1"/>
  <c r="S2273" i="1"/>
  <c r="S1530" i="1"/>
  <c r="S2023" i="1"/>
  <c r="S2073" i="1"/>
  <c r="S1224" i="1"/>
  <c r="S647" i="1"/>
  <c r="S1506" i="1"/>
  <c r="S1612" i="1"/>
  <c r="S2254" i="1"/>
  <c r="S2242" i="1"/>
  <c r="S2280" i="1"/>
  <c r="S1198" i="1"/>
  <c r="S656" i="1"/>
  <c r="S845" i="1"/>
  <c r="S2488" i="1"/>
  <c r="S1632" i="1"/>
  <c r="S2717" i="1"/>
  <c r="S1835" i="1"/>
  <c r="S1973" i="1"/>
  <c r="S1967" i="1"/>
  <c r="S1200" i="1"/>
  <c r="S1754" i="1"/>
  <c r="S1966" i="1"/>
  <c r="S1975" i="1"/>
  <c r="S384" i="1"/>
  <c r="S1212" i="1"/>
  <c r="S2107" i="1"/>
  <c r="S2330" i="1"/>
  <c r="S1199" i="1"/>
  <c r="S2724" i="1"/>
  <c r="S1378" i="1"/>
  <c r="S3654" i="1"/>
  <c r="S1538" i="1"/>
  <c r="S2177" i="1"/>
  <c r="S2008" i="1"/>
  <c r="S2042" i="1"/>
  <c r="S110" i="1"/>
  <c r="S2739" i="1"/>
  <c r="S3026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1955" i="1"/>
  <c r="S2032" i="1"/>
  <c r="S2117" i="1"/>
  <c r="S3832" i="1"/>
  <c r="S2610" i="1"/>
  <c r="S2258" i="1"/>
  <c r="S3393" i="1"/>
  <c r="S3368" i="1"/>
  <c r="S111" i="1"/>
  <c r="S2275" i="1"/>
  <c r="S1388" i="1"/>
  <c r="S2068" i="1"/>
  <c r="S858" i="1"/>
  <c r="S3364" i="1"/>
  <c r="S2004" i="1"/>
  <c r="S1509" i="1"/>
  <c r="S3473" i="1"/>
  <c r="S389" i="1"/>
  <c r="S658" i="1"/>
  <c r="S1260" i="1"/>
  <c r="S3039" i="1"/>
  <c r="S1385" i="1"/>
  <c r="S1953" i="1"/>
  <c r="S2335" i="1"/>
  <c r="S1285" i="1"/>
  <c r="S2037" i="1"/>
  <c r="S3316" i="1"/>
  <c r="S3410" i="1"/>
  <c r="S3721" i="1"/>
  <c r="S1977" i="1"/>
  <c r="S385" i="1"/>
  <c r="S1526" i="1"/>
  <c r="S1968" i="1"/>
  <c r="S1022" i="1"/>
  <c r="S1520" i="1"/>
  <c r="S1841" i="1"/>
  <c r="S790" i="1"/>
  <c r="S1351" i="1"/>
  <c r="S1380" i="1"/>
  <c r="S2445" i="1"/>
  <c r="S2501" i="1"/>
  <c r="S1257" i="1"/>
  <c r="S1676" i="1"/>
  <c r="S1752" i="1"/>
  <c r="S2059" i="1"/>
  <c r="S2730" i="1"/>
  <c r="S3464" i="1"/>
  <c r="S3601" i="1"/>
  <c r="S1952" i="1"/>
  <c r="S2027" i="1"/>
  <c r="S1252" i="1"/>
  <c r="S1838" i="1"/>
  <c r="S2215" i="1"/>
  <c r="S1204" i="1"/>
  <c r="S1256" i="1"/>
  <c r="S2067" i="1"/>
  <c r="S83" i="1"/>
  <c r="S1954" i="1"/>
  <c r="S2062" i="1"/>
  <c r="S2213" i="1"/>
  <c r="S1928" i="1"/>
  <c r="S2547" i="1"/>
  <c r="S846" i="1"/>
  <c r="S1964" i="1"/>
  <c r="U271" i="1" s="1"/>
  <c r="S2022" i="1"/>
  <c r="S260" i="1"/>
  <c r="S2066" i="1"/>
  <c r="S3048" i="1"/>
  <c r="S3458" i="1"/>
  <c r="S3462" i="1"/>
  <c r="S1376" i="1"/>
  <c r="S1477" i="1"/>
  <c r="S3157" i="1"/>
  <c r="S2621" i="1"/>
  <c r="S1939" i="1"/>
  <c r="S2638" i="1"/>
  <c r="S2837" i="1"/>
  <c r="S3445" i="1"/>
  <c r="S3709" i="1"/>
  <c r="S254" i="1"/>
  <c r="S2192" i="1"/>
  <c r="S2283" i="1"/>
  <c r="S2284" i="1"/>
  <c r="S3397" i="1"/>
  <c r="S3607" i="1"/>
  <c r="S39" i="1"/>
  <c r="S1358" i="1"/>
  <c r="S391" i="1"/>
  <c r="S2043" i="1"/>
  <c r="S2457" i="1"/>
  <c r="S787" i="1"/>
  <c r="S2172" i="1"/>
  <c r="S2458" i="1"/>
  <c r="S825" i="1"/>
  <c r="S1539" i="1"/>
  <c r="S2266" i="1"/>
  <c r="S2467" i="1"/>
  <c r="S3009" i="1"/>
  <c r="S3510" i="1"/>
  <c r="S3539" i="1"/>
  <c r="S301" i="1"/>
  <c r="S747" i="1"/>
  <c r="S2035" i="1"/>
  <c r="S274" i="1"/>
  <c r="S2991" i="1"/>
  <c r="S289" i="1"/>
  <c r="S1533" i="1"/>
  <c r="S2315" i="1"/>
  <c r="S1681" i="1"/>
  <c r="S2975" i="1"/>
  <c r="S3257" i="1"/>
  <c r="S3308" i="1"/>
  <c r="S3593" i="1"/>
  <c r="S359" i="1"/>
  <c r="S1527" i="1"/>
  <c r="S1655" i="1"/>
  <c r="S3656" i="1"/>
  <c r="S66" i="1"/>
  <c r="S1362" i="1"/>
  <c r="S1883" i="1"/>
  <c r="S2293" i="1"/>
  <c r="S2447" i="1"/>
  <c r="S1220" i="1"/>
  <c r="S1935" i="1"/>
  <c r="S2614" i="1"/>
  <c r="S2998" i="1"/>
  <c r="S3180" i="1"/>
  <c r="S1377" i="1"/>
  <c r="S1942" i="1"/>
  <c r="S2231" i="1"/>
  <c r="S2304" i="1"/>
  <c r="S2479" i="1"/>
  <c r="S2670" i="1"/>
  <c r="S2978" i="1"/>
  <c r="S3345" i="1"/>
  <c r="S3451" i="1"/>
  <c r="S3605" i="1"/>
  <c r="S348" i="1"/>
  <c r="S1642" i="1"/>
  <c r="S2617" i="1"/>
  <c r="S2732" i="1"/>
  <c r="S2836" i="1"/>
  <c r="S3295" i="1"/>
  <c r="S2251" i="1"/>
  <c r="S3523" i="1"/>
  <c r="S1959" i="1"/>
  <c r="S2060" i="1"/>
  <c r="S2448" i="1"/>
  <c r="S3030" i="1"/>
  <c r="S37" i="1"/>
  <c r="S1402" i="1"/>
  <c r="S1831" i="1"/>
  <c r="S2057" i="1"/>
  <c r="S1266" i="1"/>
  <c r="S1503" i="1"/>
  <c r="S1890" i="1"/>
  <c r="S2639" i="1"/>
  <c r="S3050" i="1"/>
  <c r="S14" i="1"/>
  <c r="S1762" i="1"/>
  <c r="S2641" i="1"/>
  <c r="S3267" i="1"/>
  <c r="S1466" i="1"/>
  <c r="S2224" i="1"/>
  <c r="S2971" i="1"/>
  <c r="S3167" i="1"/>
  <c r="S1277" i="1"/>
  <c r="S1519" i="1"/>
  <c r="S3612" i="1"/>
  <c r="S1190" i="1"/>
  <c r="S1668" i="1"/>
  <c r="S2025" i="1"/>
  <c r="S2181" i="1"/>
  <c r="S3233" i="1"/>
  <c r="S15" i="1"/>
  <c r="S734" i="1"/>
  <c r="S815" i="1"/>
  <c r="U384" i="1" s="1"/>
  <c r="S3168" i="1"/>
  <c r="S3485" i="1"/>
  <c r="S3837" i="1"/>
  <c r="S1221" i="1"/>
  <c r="S2668" i="1"/>
  <c r="S3311" i="1"/>
  <c r="S741" i="1"/>
  <c r="S2632" i="1"/>
  <c r="S3012" i="1"/>
  <c r="S3493" i="1"/>
  <c r="S281" i="1"/>
  <c r="S1517" i="1"/>
  <c r="S1961" i="1"/>
  <c r="S2229" i="1"/>
  <c r="S2316" i="1"/>
  <c r="S3015" i="1"/>
  <c r="S276" i="1"/>
  <c r="S282" i="1"/>
  <c r="S729" i="1"/>
  <c r="S820" i="1"/>
  <c r="S1633" i="1"/>
  <c r="S2217" i="1"/>
  <c r="S2525" i="1"/>
  <c r="S2545" i="1"/>
  <c r="S2555" i="1"/>
  <c r="S3536" i="1"/>
  <c r="S3718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1857" i="1"/>
  <c r="S2264" i="1"/>
  <c r="S2281" i="1"/>
  <c r="S2712" i="1"/>
  <c r="S3274" i="1"/>
  <c r="S3714" i="1"/>
  <c r="S78" i="1"/>
  <c r="S272" i="1"/>
  <c r="S2058" i="1"/>
  <c r="S2075" i="1"/>
  <c r="S2183" i="1"/>
  <c r="S2237" i="1"/>
  <c r="S3351" i="1"/>
  <c r="S3454" i="1"/>
  <c r="S3538" i="1"/>
  <c r="S3611" i="1"/>
  <c r="S3829" i="1"/>
  <c r="S802" i="1"/>
  <c r="S814" i="1"/>
  <c r="S1250" i="1"/>
  <c r="S2207" i="1"/>
  <c r="S3452" i="1"/>
  <c r="S2211" i="1"/>
  <c r="S3787" i="1"/>
  <c r="S280" i="1"/>
  <c r="S1515" i="1"/>
  <c r="S1948" i="1"/>
  <c r="S2796" i="1"/>
  <c r="S3472" i="1"/>
  <c r="S2298" i="1"/>
  <c r="S3049" i="1"/>
  <c r="S3564" i="1"/>
  <c r="S63" i="1"/>
  <c r="S278" i="1"/>
  <c r="S745" i="1"/>
  <c r="S785" i="1"/>
  <c r="S1465" i="1"/>
  <c r="S1748" i="1"/>
  <c r="S2050" i="1"/>
  <c r="S2065" i="1"/>
  <c r="S2119" i="1"/>
  <c r="S2740" i="1"/>
  <c r="S271" i="1"/>
  <c r="S657" i="1"/>
  <c r="S1348" i="1"/>
  <c r="S2168" i="1"/>
  <c r="S2201" i="1"/>
  <c r="S2260" i="1"/>
  <c r="S2985" i="1"/>
  <c r="S3035" i="1"/>
  <c r="S268" i="1"/>
  <c r="S1218" i="1"/>
  <c r="S1293" i="1"/>
  <c r="S1619" i="1"/>
  <c r="S2105" i="1"/>
  <c r="S2296" i="1"/>
  <c r="S2623" i="1"/>
  <c r="S3330" i="1"/>
  <c r="S3773" i="1"/>
  <c r="S21" i="1"/>
  <c r="S840" i="1"/>
  <c r="S1040" i="1"/>
  <c r="S1391" i="1"/>
  <c r="S1535" i="1"/>
  <c r="S1609" i="1"/>
  <c r="S1892" i="1"/>
  <c r="S1900" i="1"/>
  <c r="S2727" i="1"/>
  <c r="S642" i="1"/>
  <c r="S722" i="1"/>
  <c r="S792" i="1"/>
  <c r="S860" i="1"/>
  <c r="S2333" i="1"/>
  <c r="S2622" i="1"/>
  <c r="S3298" i="1"/>
  <c r="S3560" i="1"/>
  <c r="S3614" i="1"/>
  <c r="S3" i="1"/>
  <c r="S788" i="1"/>
  <c r="S1657" i="1"/>
  <c r="S1834" i="1"/>
  <c r="S2061" i="1"/>
  <c r="S3028" i="1"/>
  <c r="S3482" i="1"/>
  <c r="S3779" i="1"/>
  <c r="S3822" i="1"/>
  <c r="S38" i="1"/>
  <c r="S44" i="1"/>
  <c r="S382" i="1"/>
  <c r="S404" i="1"/>
  <c r="S1652" i="1"/>
  <c r="S2818" i="1"/>
  <c r="S3396" i="1"/>
  <c r="S115" i="1"/>
  <c r="S655" i="1"/>
  <c r="S1298" i="1"/>
  <c r="S2279" i="1"/>
  <c r="S2612" i="1"/>
  <c r="S3712" i="1"/>
  <c r="S117" i="1"/>
  <c r="S651" i="1"/>
  <c r="S1671" i="1"/>
  <c r="S2725" i="1"/>
  <c r="S3425" i="1"/>
  <c r="S3459" i="1"/>
  <c r="S3677" i="1"/>
  <c r="S3816" i="1"/>
  <c r="S258" i="1"/>
  <c r="S1474" i="1"/>
  <c r="S1524" i="1"/>
  <c r="S2167" i="1"/>
  <c r="S2180" i="1"/>
  <c r="S3336" i="1"/>
  <c r="S3373" i="1"/>
  <c r="S3463" i="1"/>
  <c r="S3684" i="1"/>
  <c r="S3686" i="1"/>
  <c r="U540" i="1" s="1"/>
  <c r="S1254" i="1"/>
  <c r="S1848" i="1"/>
  <c r="S1944" i="1"/>
  <c r="S3342" i="1"/>
  <c r="S3407" i="1"/>
  <c r="S3422" i="1"/>
  <c r="S3484" i="1"/>
  <c r="S3671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329" i="1"/>
  <c r="S1354" i="1"/>
  <c r="S1541" i="1"/>
  <c r="S2041" i="1"/>
  <c r="S2104" i="1"/>
  <c r="S2474" i="1"/>
  <c r="S2822" i="1"/>
  <c r="S3302" i="1"/>
  <c r="S3613" i="1"/>
  <c r="S3706" i="1"/>
  <c r="S1192" i="1"/>
  <c r="S1197" i="1"/>
  <c r="S1302" i="1"/>
  <c r="S1390" i="1"/>
  <c r="S1532" i="1"/>
  <c r="S1823" i="1"/>
  <c r="S1886" i="1"/>
  <c r="S2120" i="1"/>
  <c r="S3441" i="1"/>
  <c r="S249" i="1"/>
  <c r="S822" i="1"/>
  <c r="S826" i="1"/>
  <c r="S1355" i="1"/>
  <c r="S2253" i="1"/>
  <c r="S2303" i="1"/>
  <c r="S2454" i="1"/>
  <c r="S249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36" i="1"/>
  <c r="S307" i="1"/>
  <c r="S531" i="1"/>
  <c r="S853" i="1"/>
  <c r="S1036" i="1"/>
  <c r="S1305" i="1"/>
  <c r="S1356" i="1"/>
  <c r="S1750" i="1"/>
  <c r="S2053" i="1"/>
  <c r="S2106" i="1"/>
  <c r="S2819" i="1"/>
  <c r="U644" i="1" s="1"/>
  <c r="S3273" i="1"/>
  <c r="S3347" i="1"/>
  <c r="S3415" i="1"/>
  <c r="S3431" i="1"/>
  <c r="S3579" i="1"/>
  <c r="S3602" i="1"/>
  <c r="S3608" i="1"/>
  <c r="S3757" i="1"/>
  <c r="S57" i="1"/>
  <c r="S1214" i="1"/>
  <c r="S2495" i="1"/>
  <c r="S2923" i="1"/>
  <c r="S2980" i="1"/>
  <c r="S2983" i="1"/>
  <c r="U658" i="1" s="1"/>
  <c r="S3678" i="1"/>
  <c r="S3695" i="1"/>
  <c r="S3785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U735" i="1" s="1"/>
  <c r="S3694" i="1"/>
  <c r="S335" i="1"/>
  <c r="S342" i="1"/>
  <c r="S374" i="1"/>
  <c r="S400" i="1"/>
  <c r="S1264" i="1"/>
  <c r="S1291" i="1"/>
  <c r="S1347" i="1"/>
  <c r="S1359" i="1"/>
  <c r="S1472" i="1"/>
  <c r="S1525" i="1"/>
  <c r="S1613" i="1"/>
  <c r="U747" i="1" s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13" i="1"/>
  <c r="S283" i="1"/>
  <c r="S525" i="1"/>
  <c r="S539" i="1"/>
  <c r="S1475" i="1"/>
  <c r="S1623" i="1"/>
  <c r="S1849" i="1"/>
  <c r="S1933" i="1"/>
  <c r="U820" i="1" s="1"/>
  <c r="S2048" i="1"/>
  <c r="S2096" i="1"/>
  <c r="U822" i="1" s="1"/>
  <c r="S2287" i="1"/>
  <c r="S2320" i="1"/>
  <c r="S2492" i="1"/>
  <c r="S3021" i="1"/>
  <c r="S3292" i="1"/>
  <c r="S3490" i="1"/>
  <c r="S3702" i="1"/>
  <c r="S370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U846" i="1" s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65" i="1"/>
  <c r="S118" i="1"/>
  <c r="S246" i="1"/>
  <c r="S285" i="1"/>
  <c r="S318" i="1"/>
  <c r="S373" i="1"/>
  <c r="S379" i="1"/>
  <c r="U1014" i="1" s="1"/>
  <c r="S528" i="1"/>
  <c r="S737" i="1"/>
  <c r="S789" i="1"/>
  <c r="S1262" i="1"/>
  <c r="S1369" i="1"/>
  <c r="S1394" i="1"/>
  <c r="S1399" i="1"/>
  <c r="S1617" i="1"/>
  <c r="U1022" i="1" s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U1040" i="1" s="1"/>
  <c r="S3572" i="1"/>
  <c r="S3582" i="1"/>
  <c r="S3675" i="1"/>
  <c r="S371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U1194" i="1" s="1"/>
  <c r="S3232" i="1"/>
  <c r="S3313" i="1"/>
  <c r="S3317" i="1"/>
  <c r="S3339" i="1"/>
  <c r="U1198" i="1" s="1"/>
  <c r="S3348" i="1"/>
  <c r="S3404" i="1"/>
  <c r="S3434" i="1"/>
  <c r="S3450" i="1"/>
  <c r="S3516" i="1"/>
  <c r="S3520" i="1"/>
  <c r="U1204" i="1" s="1"/>
  <c r="S3600" i="1"/>
  <c r="S3623" i="1"/>
  <c r="S3672" i="1"/>
  <c r="S3681" i="1"/>
  <c r="S3761" i="1"/>
  <c r="S3774" i="1"/>
  <c r="S3783" i="1"/>
  <c r="S3814" i="1"/>
  <c r="S3824" i="1"/>
  <c r="S23" i="1"/>
  <c r="U1214" i="1" s="1"/>
  <c r="S26" i="1"/>
  <c r="S288" i="1"/>
  <c r="S300" i="1"/>
  <c r="S355" i="1"/>
  <c r="S526" i="1"/>
  <c r="S725" i="1"/>
  <c r="S791" i="1"/>
  <c r="S821" i="1"/>
  <c r="S1193" i="1"/>
  <c r="U1223" i="1" s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U1255" i="1" s="1"/>
  <c r="S3432" i="1"/>
  <c r="S3499" i="1"/>
  <c r="U1257" i="1" s="1"/>
  <c r="S3569" i="1"/>
  <c r="S3585" i="1"/>
  <c r="S3588" i="1"/>
  <c r="S3666" i="1"/>
  <c r="S3690" i="1"/>
  <c r="S3704" i="1"/>
  <c r="S3759" i="1"/>
  <c r="U1264" i="1" s="1"/>
  <c r="S3836" i="1"/>
  <c r="U1265" i="1" s="1"/>
  <c r="S49" i="1"/>
  <c r="S50" i="1"/>
  <c r="S67" i="1"/>
  <c r="S74" i="1"/>
  <c r="S242" i="1"/>
  <c r="S275" i="1"/>
  <c r="S277" i="1"/>
  <c r="S324" i="1"/>
  <c r="S341" i="1"/>
  <c r="S397" i="1"/>
  <c r="S407" i="1"/>
  <c r="U1276" i="1" s="1"/>
  <c r="S408" i="1"/>
  <c r="S532" i="1"/>
  <c r="S799" i="1"/>
  <c r="S832" i="1"/>
  <c r="U1280" i="1" s="1"/>
  <c r="S1034" i="1"/>
  <c r="S1037" i="1"/>
  <c r="S1191" i="1"/>
  <c r="S1288" i="1"/>
  <c r="S1468" i="1"/>
  <c r="S1471" i="1"/>
  <c r="S1505" i="1"/>
  <c r="S1603" i="1"/>
  <c r="S1665" i="1"/>
  <c r="U1289" i="1" s="1"/>
  <c r="S1755" i="1"/>
  <c r="S1937" i="1"/>
  <c r="S2046" i="1"/>
  <c r="S2063" i="1"/>
  <c r="S2086" i="1"/>
  <c r="S2109" i="1"/>
  <c r="S2223" i="1"/>
  <c r="U1296" i="1" s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U1346" i="1" s="1"/>
  <c r="S742" i="1"/>
  <c r="S817" i="1"/>
  <c r="U1348" i="1" s="1"/>
  <c r="S830" i="1"/>
  <c r="S1033" i="1"/>
  <c r="S1188" i="1"/>
  <c r="U1351" i="1" s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U1373" i="1" s="1"/>
  <c r="S2543" i="1"/>
  <c r="S2554" i="1"/>
  <c r="S2557" i="1"/>
  <c r="S2607" i="1"/>
  <c r="S2664" i="1"/>
  <c r="S2831" i="1"/>
  <c r="S2942" i="1"/>
  <c r="S2965" i="1"/>
  <c r="S3032" i="1"/>
  <c r="U1382" i="1" s="1"/>
  <c r="S3051" i="1"/>
  <c r="S3166" i="1"/>
  <c r="S3186" i="1"/>
  <c r="U1385" i="1" s="1"/>
  <c r="S3275" i="1"/>
  <c r="S3309" i="1"/>
  <c r="S3323" i="1"/>
  <c r="S3376" i="1"/>
  <c r="U1389" i="1" s="1"/>
  <c r="S3409" i="1"/>
  <c r="U1390" i="1" s="1"/>
  <c r="S3421" i="1"/>
  <c r="S3497" i="1"/>
  <c r="S3617" i="1"/>
  <c r="S3696" i="1"/>
  <c r="S3778" i="1"/>
  <c r="S3819" i="1"/>
  <c r="U1396" i="1" s="1"/>
  <c r="S8" i="1"/>
  <c r="S20" i="1"/>
  <c r="S88" i="1"/>
  <c r="S99" i="1"/>
  <c r="S100" i="1"/>
  <c r="S101" i="1"/>
  <c r="S252" i="1"/>
  <c r="U1403" i="1" s="1"/>
  <c r="S262" i="1"/>
  <c r="U1404" i="1" s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4" i="1"/>
  <c r="S89" i="1"/>
  <c r="S94" i="1"/>
  <c r="S105" i="1"/>
  <c r="S121" i="1"/>
  <c r="S273" i="1"/>
  <c r="S286" i="1"/>
  <c r="U1468" i="1" s="1"/>
  <c r="S291" i="1"/>
  <c r="S315" i="1"/>
  <c r="S361" i="1"/>
  <c r="S383" i="1"/>
  <c r="S405" i="1"/>
  <c r="S415" i="1"/>
  <c r="S523" i="1"/>
  <c r="U1475" i="1" s="1"/>
  <c r="S536" i="1"/>
  <c r="S726" i="1"/>
  <c r="S796" i="1"/>
  <c r="S807" i="1"/>
  <c r="S809" i="1"/>
  <c r="U1480" i="1" s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U1515" i="1" s="1"/>
  <c r="S3285" i="1"/>
  <c r="S3306" i="1"/>
  <c r="S3333" i="1"/>
  <c r="U1518" i="1" s="1"/>
  <c r="S3335" i="1"/>
  <c r="S3370" i="1"/>
  <c r="U1520" i="1" s="1"/>
  <c r="S3388" i="1"/>
  <c r="S3442" i="1"/>
  <c r="S3494" i="1"/>
  <c r="S3504" i="1"/>
  <c r="U1524" i="1" s="1"/>
  <c r="S3543" i="1"/>
  <c r="S3545" i="1"/>
  <c r="S3552" i="1"/>
  <c r="U1527" i="1" s="1"/>
  <c r="S3565" i="1"/>
  <c r="S3568" i="1"/>
  <c r="S3609" i="1"/>
  <c r="S3622" i="1"/>
  <c r="S3626" i="1"/>
  <c r="S3722" i="1"/>
  <c r="S3751" i="1"/>
  <c r="S3780" i="1"/>
  <c r="S3823" i="1"/>
  <c r="U1536" i="1" s="1"/>
  <c r="S3827" i="1"/>
  <c r="S3834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U1611" i="1" s="1"/>
  <c r="S3390" i="1"/>
  <c r="U1612" i="1" s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U1629" i="1" s="1"/>
  <c r="S60" i="1"/>
  <c r="S62" i="1"/>
  <c r="S85" i="1"/>
  <c r="S90" i="1"/>
  <c r="U1633" i="1" s="1"/>
  <c r="S116" i="1"/>
  <c r="S245" i="1"/>
  <c r="S290" i="1"/>
  <c r="S323" i="1"/>
  <c r="S337" i="1"/>
  <c r="S350" i="1"/>
  <c r="S358" i="1"/>
  <c r="S360" i="1"/>
  <c r="S369" i="1"/>
  <c r="U1642" i="1" s="1"/>
  <c r="S406" i="1"/>
  <c r="S416" i="1"/>
  <c r="S537" i="1"/>
  <c r="U1645" i="1" s="1"/>
  <c r="S752" i="1"/>
  <c r="S786" i="1"/>
  <c r="S795" i="1"/>
  <c r="S829" i="1"/>
  <c r="S857" i="1"/>
  <c r="S1029" i="1"/>
  <c r="S1035" i="1"/>
  <c r="U1652" i="1" s="1"/>
  <c r="S1206" i="1"/>
  <c r="S1219" i="1"/>
  <c r="S1303" i="1"/>
  <c r="S1405" i="1"/>
  <c r="S1521" i="1"/>
  <c r="S1522" i="1"/>
  <c r="S1540" i="1"/>
  <c r="S1616" i="1"/>
  <c r="U1660" i="1" s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U1675" i="1" s="1"/>
  <c r="S2270" i="1"/>
  <c r="S2317" i="1"/>
  <c r="S2472" i="1"/>
  <c r="S2487" i="1"/>
  <c r="U1679" i="1" s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U1744" i="1" s="1"/>
  <c r="S757" i="1"/>
  <c r="S760" i="1"/>
  <c r="S761" i="1"/>
  <c r="S835" i="1"/>
  <c r="S1039" i="1"/>
  <c r="U1749" i="1" s="1"/>
  <c r="S1203" i="1"/>
  <c r="U1750" i="1" s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U1763" i="1" s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U1831" i="1" s="1"/>
  <c r="S3548" i="1"/>
  <c r="U1832" i="1" s="1"/>
  <c r="S3550" i="1"/>
  <c r="S3551" i="1"/>
  <c r="S3553" i="1"/>
  <c r="U1835" i="1" s="1"/>
  <c r="S3563" i="1"/>
  <c r="S3628" i="1"/>
  <c r="U1837" i="1" s="1"/>
  <c r="S3661" i="1"/>
  <c r="S3674" i="1"/>
  <c r="S3715" i="1"/>
  <c r="S3716" i="1"/>
  <c r="S3725" i="1"/>
  <c r="U1842" i="1" s="1"/>
  <c r="S3760" i="1"/>
  <c r="S3784" i="1"/>
  <c r="S3839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U1886" i="1" s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U1898" i="1" s="1"/>
  <c r="S1643" i="1"/>
  <c r="S1651" i="1"/>
  <c r="S1653" i="1"/>
  <c r="U1901" i="1" s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U1925" i="1" s="1"/>
  <c r="S2456" i="1"/>
  <c r="S2462" i="1"/>
  <c r="S2496" i="1"/>
  <c r="S2546" i="1"/>
  <c r="S2552" i="1"/>
  <c r="S2605" i="1"/>
  <c r="S2615" i="1"/>
  <c r="S2713" i="1"/>
  <c r="U1933" i="1" s="1"/>
  <c r="S2791" i="1"/>
  <c r="S2800" i="1"/>
  <c r="S2932" i="1"/>
  <c r="U1936" i="1" s="1"/>
  <c r="S2937" i="1"/>
  <c r="S2940" i="1"/>
  <c r="S2966" i="1"/>
  <c r="S2981" i="1"/>
  <c r="S3005" i="1"/>
  <c r="U1941" i="1" s="1"/>
  <c r="S3010" i="1"/>
  <c r="S3020" i="1"/>
  <c r="U1943" i="1" s="1"/>
  <c r="S3022" i="1"/>
  <c r="S3024" i="1"/>
  <c r="S3040" i="1"/>
  <c r="S3152" i="1"/>
  <c r="S3159" i="1"/>
  <c r="U1948" i="1" s="1"/>
  <c r="S3176" i="1"/>
  <c r="S3184" i="1"/>
  <c r="S3222" i="1"/>
  <c r="S3238" i="1"/>
  <c r="U1952" i="1" s="1"/>
  <c r="S3239" i="1"/>
  <c r="S3242" i="1"/>
  <c r="S3250" i="1"/>
  <c r="S3256" i="1"/>
  <c r="U1956" i="1" s="1"/>
  <c r="S3276" i="1"/>
  <c r="S3322" i="1"/>
  <c r="S3328" i="1"/>
  <c r="U1959" i="1" s="1"/>
  <c r="S3329" i="1"/>
  <c r="U1960" i="1" s="1"/>
  <c r="S3346" i="1"/>
  <c r="S3353" i="1"/>
  <c r="U1962" i="1" s="1"/>
  <c r="S3358" i="1"/>
  <c r="S3359" i="1"/>
  <c r="S3362" i="1"/>
  <c r="S3365" i="1"/>
  <c r="S3379" i="1"/>
  <c r="S3384" i="1"/>
  <c r="U1968" i="1" s="1"/>
  <c r="S3420" i="1"/>
  <c r="U1969" i="1" s="1"/>
  <c r="S3423" i="1"/>
  <c r="S3439" i="1"/>
  <c r="S3453" i="1"/>
  <c r="S3456" i="1"/>
  <c r="S3457" i="1"/>
  <c r="U1974" i="1" s="1"/>
  <c r="S3469" i="1"/>
  <c r="U1975" i="1" s="1"/>
  <c r="S3476" i="1"/>
  <c r="U1976" i="1" s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10" i="1"/>
  <c r="S18" i="1"/>
  <c r="S22" i="1"/>
  <c r="S30" i="1"/>
  <c r="S33" i="1"/>
  <c r="S34" i="1"/>
  <c r="S43" i="1"/>
  <c r="S46" i="1"/>
  <c r="U2011" i="1" s="1"/>
  <c r="S51" i="1"/>
  <c r="S52" i="1"/>
  <c r="U2013" i="1" s="1"/>
  <c r="S61" i="1"/>
  <c r="S75" i="1"/>
  <c r="S84" i="1"/>
  <c r="S86" i="1"/>
  <c r="S92" i="1"/>
  <c r="U2018" i="1" s="1"/>
  <c r="S102" i="1"/>
  <c r="S103" i="1"/>
  <c r="S119" i="1"/>
  <c r="S141" i="1"/>
  <c r="S296" i="1"/>
  <c r="S304" i="1"/>
  <c r="U2024" i="1" s="1"/>
  <c r="S344" i="1"/>
  <c r="S388" i="1"/>
  <c r="S392" i="1"/>
  <c r="U2027" i="1" s="1"/>
  <c r="S419" i="1"/>
  <c r="U2028" i="1" s="1"/>
  <c r="S421" i="1"/>
  <c r="U2029" i="1" s="1"/>
  <c r="S527" i="1"/>
  <c r="U2030" i="1" s="1"/>
  <c r="S533" i="1"/>
  <c r="S535" i="1"/>
  <c r="U2032" i="1" s="1"/>
  <c r="S654" i="1"/>
  <c r="S727" i="1"/>
  <c r="S749" i="1"/>
  <c r="S750" i="1"/>
  <c r="S784" i="1"/>
  <c r="S794" i="1"/>
  <c r="S801" i="1"/>
  <c r="S806" i="1"/>
  <c r="S810" i="1"/>
  <c r="U2041" i="1" s="1"/>
  <c r="S823" i="1"/>
  <c r="S827" i="1"/>
  <c r="S849" i="1"/>
  <c r="U2044" i="1" s="1"/>
  <c r="S850" i="1"/>
  <c r="U2045" i="1" s="1"/>
  <c r="S855" i="1"/>
  <c r="S859" i="1"/>
  <c r="S1028" i="1"/>
  <c r="U2048" i="1" s="1"/>
  <c r="S1268" i="1"/>
  <c r="S1290" i="1"/>
  <c r="S1304" i="1"/>
  <c r="S1365" i="1"/>
  <c r="S1367" i="1"/>
  <c r="S1604" i="1"/>
  <c r="S1605" i="1"/>
  <c r="S1635" i="1"/>
  <c r="U2056" i="1" s="1"/>
  <c r="S1641" i="1"/>
  <c r="U2057" i="1" s="1"/>
  <c r="S1644" i="1"/>
  <c r="S1658" i="1"/>
  <c r="S1691" i="1"/>
  <c r="U2060" i="1" s="1"/>
  <c r="S1745" i="1"/>
  <c r="U2061" i="1" s="1"/>
  <c r="S1824" i="1"/>
  <c r="S1826" i="1"/>
  <c r="S1830" i="1"/>
  <c r="U2064" i="1" s="1"/>
  <c r="S1840" i="1"/>
  <c r="S1847" i="1"/>
  <c r="U2066" i="1" s="1"/>
  <c r="S1851" i="1"/>
  <c r="S1853" i="1"/>
  <c r="S1859" i="1"/>
  <c r="S1931" i="1"/>
  <c r="S2097" i="1"/>
  <c r="S2099" i="1"/>
  <c r="S2100" i="1"/>
  <c r="S2112" i="1"/>
  <c r="S2114" i="1"/>
  <c r="U2075" i="1" s="1"/>
  <c r="S2171" i="1"/>
  <c r="S2174" i="1"/>
  <c r="S2179" i="1"/>
  <c r="S2209" i="1"/>
  <c r="S2248" i="1"/>
  <c r="U2080" i="1" s="1"/>
  <c r="S2288" i="1"/>
  <c r="S2290" i="1"/>
  <c r="U2082" i="1" s="1"/>
  <c r="S2468" i="1"/>
  <c r="U2083" i="1" s="1"/>
  <c r="S2475" i="1"/>
  <c r="S2476" i="1"/>
  <c r="U2085" i="1" s="1"/>
  <c r="S2482" i="1"/>
  <c r="S2484" i="1"/>
  <c r="U2087" i="1" s="1"/>
  <c r="S2489" i="1"/>
  <c r="U2088" i="1" s="1"/>
  <c r="S2498" i="1"/>
  <c r="S2524" i="1"/>
  <c r="U2090" i="1" s="1"/>
  <c r="S2527" i="1"/>
  <c r="S2532" i="1"/>
  <c r="S2533" i="1"/>
  <c r="U2093" i="1" s="1"/>
  <c r="S2541" i="1"/>
  <c r="S2562" i="1"/>
  <c r="U2095" i="1" s="1"/>
  <c r="S2637" i="1"/>
  <c r="S2810" i="1"/>
  <c r="S2813" i="1"/>
  <c r="U2098" i="1" s="1"/>
  <c r="S2823" i="1"/>
  <c r="S2824" i="1"/>
  <c r="S2830" i="1"/>
  <c r="S2832" i="1"/>
  <c r="S2839" i="1"/>
  <c r="S2924" i="1"/>
  <c r="U2104" i="1" s="1"/>
  <c r="S2925" i="1"/>
  <c r="S2930" i="1"/>
  <c r="S2973" i="1"/>
  <c r="U2107" i="1" s="1"/>
  <c r="S2977" i="1"/>
  <c r="S2986" i="1"/>
  <c r="S2990" i="1"/>
  <c r="U2110" i="1" s="1"/>
  <c r="S2992" i="1"/>
  <c r="U2111" i="1" s="1"/>
  <c r="S2995" i="1"/>
  <c r="S3002" i="1"/>
  <c r="S3033" i="1"/>
  <c r="S3153" i="1"/>
  <c r="S3187" i="1"/>
  <c r="S3215" i="1"/>
  <c r="U2117" i="1" s="1"/>
  <c r="S3217" i="1"/>
  <c r="S3218" i="1"/>
  <c r="S3221" i="1"/>
  <c r="U2120" i="1" s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U2168" i="1" s="1"/>
  <c r="S3578" i="1"/>
  <c r="S3580" i="1"/>
  <c r="U2170" i="1" s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U2182" i="1" s="1"/>
  <c r="S3676" i="1"/>
  <c r="U2183" i="1" s="1"/>
  <c r="S3689" i="1"/>
  <c r="S3697" i="1"/>
  <c r="U2185" i="1" s="1"/>
  <c r="S3703" i="1"/>
  <c r="S3752" i="1"/>
  <c r="S3763" i="1"/>
  <c r="S3765" i="1"/>
  <c r="S3766" i="1"/>
  <c r="U2190" i="1" s="1"/>
  <c r="S3771" i="1"/>
  <c r="S3772" i="1"/>
  <c r="U2192" i="1" s="1"/>
  <c r="S3776" i="1"/>
  <c r="S3777" i="1"/>
  <c r="S3789" i="1"/>
  <c r="S3810" i="1"/>
  <c r="S3817" i="1"/>
  <c r="U2197" i="1" s="1"/>
  <c r="S3830" i="1"/>
  <c r="S3831" i="1"/>
  <c r="S1064" i="1"/>
  <c r="S3799" i="1"/>
  <c r="S3939" i="1"/>
  <c r="S1338" i="1"/>
  <c r="S981" i="1"/>
  <c r="S701" i="1"/>
  <c r="S1006" i="1"/>
  <c r="U2206" i="1" s="1"/>
  <c r="S709" i="1"/>
  <c r="S1587" i="1"/>
  <c r="S3975" i="1"/>
  <c r="S887" i="1"/>
  <c r="S1007" i="1"/>
  <c r="S3146" i="1"/>
  <c r="U2212" i="1" s="1"/>
  <c r="S690" i="1"/>
  <c r="S1873" i="1"/>
  <c r="S4108" i="1"/>
  <c r="U2215" i="1" s="1"/>
  <c r="S776" i="1"/>
  <c r="S1343" i="1"/>
  <c r="S4024" i="1"/>
  <c r="S879" i="1"/>
  <c r="S1730" i="1"/>
  <c r="U2220" i="1" s="1"/>
  <c r="S1799" i="1"/>
  <c r="S3125" i="1"/>
  <c r="U2222" i="1" s="1"/>
  <c r="S3064" i="1"/>
  <c r="S3908" i="1"/>
  <c r="S1308" i="1"/>
  <c r="S1706" i="1"/>
  <c r="U2226" i="1" s="1"/>
  <c r="S1777" i="1"/>
  <c r="U2227" i="1" s="1"/>
  <c r="S3190" i="1"/>
  <c r="U2228" i="1" s="1"/>
  <c r="S454" i="1"/>
  <c r="S1078" i="1"/>
  <c r="S2676" i="1"/>
  <c r="U2231" i="1" s="1"/>
  <c r="S2902" i="1"/>
  <c r="U2232" i="1" s="1"/>
  <c r="S1794" i="1"/>
  <c r="S2917" i="1"/>
  <c r="U2234" i="1" s="1"/>
  <c r="S4069" i="1"/>
  <c r="U2235" i="1" s="1"/>
  <c r="S168" i="1"/>
  <c r="S2957" i="1"/>
  <c r="S3073" i="1"/>
  <c r="S3795" i="1"/>
  <c r="S4041" i="1"/>
  <c r="S1000" i="1"/>
  <c r="S1767" i="1"/>
  <c r="S1914" i="1"/>
  <c r="S3197" i="1"/>
  <c r="U2244" i="1" s="1"/>
  <c r="S203" i="1"/>
  <c r="S691" i="1"/>
  <c r="S3124" i="1"/>
  <c r="S1772" i="1"/>
  <c r="S3118" i="1"/>
  <c r="S4000" i="1"/>
  <c r="U2250" i="1" s="1"/>
  <c r="S218" i="1"/>
  <c r="S980" i="1"/>
  <c r="U2252" i="1" s="1"/>
  <c r="S3204" i="1"/>
  <c r="U2253" i="1" s="1"/>
  <c r="S1919" i="1"/>
  <c r="U2254" i="1" s="1"/>
  <c r="S3878" i="1"/>
  <c r="S4058" i="1"/>
  <c r="U2256" i="1" s="1"/>
  <c r="S1819" i="1"/>
  <c r="U2257" i="1" s="1"/>
  <c r="S2757" i="1"/>
  <c r="U2258" i="1" s="1"/>
  <c r="S3143" i="1"/>
  <c r="S3201" i="1"/>
  <c r="S206" i="1"/>
  <c r="S778" i="1"/>
  <c r="U2262" i="1" s="1"/>
  <c r="S1243" i="1"/>
  <c r="S3633" i="1"/>
  <c r="U2264" i="1" s="1"/>
  <c r="S485" i="1"/>
  <c r="S2678" i="1"/>
  <c r="S2857" i="1"/>
  <c r="S1339" i="1"/>
  <c r="S1554" i="1"/>
  <c r="U2269" i="1" s="1"/>
  <c r="S1816" i="1"/>
  <c r="S3904" i="1"/>
  <c r="S1694" i="1"/>
  <c r="S1788" i="1"/>
  <c r="S1804" i="1"/>
  <c r="U2274" i="1" s="1"/>
  <c r="S2325" i="1"/>
  <c r="S3978" i="1"/>
  <c r="U2276" i="1" s="1"/>
  <c r="S971" i="1"/>
  <c r="S1021" i="1"/>
  <c r="S1905" i="1"/>
  <c r="S1921" i="1"/>
  <c r="U2280" i="1" s="1"/>
  <c r="S4038" i="1"/>
  <c r="S699" i="1"/>
  <c r="S962" i="1"/>
  <c r="U2283" i="1" s="1"/>
  <c r="S972" i="1"/>
  <c r="U2284" i="1" s="1"/>
  <c r="S1769" i="1"/>
  <c r="S1776" i="1"/>
  <c r="U2286" i="1" s="1"/>
  <c r="S2703" i="1"/>
  <c r="S3209" i="1"/>
  <c r="U2288" i="1" s="1"/>
  <c r="S213" i="1"/>
  <c r="S1558" i="1"/>
  <c r="U2290" i="1" s="1"/>
  <c r="S1009" i="1"/>
  <c r="S1690" i="1"/>
  <c r="U2292" i="1" s="1"/>
  <c r="S3937" i="1"/>
  <c r="S956" i="1"/>
  <c r="S1719" i="1"/>
  <c r="S1866" i="1"/>
  <c r="S1908" i="1"/>
  <c r="S1922" i="1"/>
  <c r="U2298" i="1" s="1"/>
  <c r="S198" i="1"/>
  <c r="S866" i="1"/>
  <c r="S963" i="1"/>
  <c r="U2301" i="1" s="1"/>
  <c r="S1989" i="1"/>
  <c r="U2302" i="1" s="1"/>
  <c r="S2856" i="1"/>
  <c r="S2870" i="1"/>
  <c r="U2304" i="1" s="1"/>
  <c r="S3107" i="1"/>
  <c r="U2305" i="1" s="1"/>
  <c r="S771" i="1"/>
  <c r="U2306" i="1" s="1"/>
  <c r="S878" i="1"/>
  <c r="U2307" i="1" s="1"/>
  <c r="S888" i="1"/>
  <c r="S894" i="1"/>
  <c r="S1108" i="1"/>
  <c r="S1572" i="1"/>
  <c r="S1810" i="1"/>
  <c r="S2408" i="1"/>
  <c r="S3846" i="1"/>
  <c r="S179" i="1"/>
  <c r="U2315" i="1" s="1"/>
  <c r="S236" i="1"/>
  <c r="S885" i="1"/>
  <c r="U2317" i="1" s="1"/>
  <c r="S898" i="1"/>
  <c r="S954" i="1"/>
  <c r="U2319" i="1" s="1"/>
  <c r="S1139" i="1"/>
  <c r="S1306" i="1"/>
  <c r="U2321" i="1" s="1"/>
  <c r="S1317" i="1"/>
  <c r="U2322" i="1" s="1"/>
  <c r="S1782" i="1"/>
  <c r="S1786" i="1"/>
  <c r="S444" i="1"/>
  <c r="S673" i="1"/>
  <c r="S896" i="1"/>
  <c r="S961" i="1"/>
  <c r="S1071" i="1"/>
  <c r="S1797" i="1"/>
  <c r="U2330" i="1" s="1"/>
  <c r="S1912" i="1"/>
  <c r="S2323" i="1"/>
  <c r="S2600" i="1"/>
  <c r="S3104" i="1"/>
  <c r="S932" i="1"/>
  <c r="S953" i="1"/>
  <c r="S2875" i="1"/>
  <c r="S2891" i="1"/>
  <c r="S3989" i="1"/>
  <c r="U2339" i="1" s="1"/>
  <c r="S4003" i="1"/>
  <c r="U2340" i="1" s="1"/>
  <c r="S4046" i="1"/>
  <c r="S4054" i="1"/>
  <c r="U2342" i="1" s="1"/>
  <c r="S556" i="1"/>
  <c r="S901" i="1"/>
  <c r="S2913" i="1"/>
  <c r="S3913" i="1"/>
  <c r="S4037" i="1"/>
  <c r="S4096" i="1"/>
  <c r="S185" i="1"/>
  <c r="S767" i="1"/>
  <c r="S1114" i="1"/>
  <c r="S1781" i="1"/>
  <c r="S1807" i="1"/>
  <c r="S3637" i="1"/>
  <c r="S3916" i="1"/>
  <c r="S3945" i="1"/>
  <c r="S695" i="1"/>
  <c r="S974" i="1"/>
  <c r="S1015" i="1"/>
  <c r="S1806" i="1"/>
  <c r="S3635" i="1"/>
  <c r="S3985" i="1"/>
  <c r="S3997" i="1"/>
  <c r="S600" i="1"/>
  <c r="S713" i="1"/>
  <c r="S979" i="1"/>
  <c r="S1551" i="1"/>
  <c r="S1728" i="1"/>
  <c r="S2645" i="1"/>
  <c r="S2704" i="1"/>
  <c r="S2884" i="1"/>
  <c r="S3853" i="1"/>
  <c r="S4071" i="1"/>
  <c r="S182" i="1"/>
  <c r="S481" i="1"/>
  <c r="S1693" i="1"/>
  <c r="S2674" i="1"/>
  <c r="S2887" i="1"/>
  <c r="S3893" i="1"/>
  <c r="S3900" i="1"/>
  <c r="S1313" i="1"/>
  <c r="S1433" i="1"/>
  <c r="S2847" i="1"/>
  <c r="S2863" i="1"/>
  <c r="S3960" i="1"/>
  <c r="S3976" i="1"/>
  <c r="S3987" i="1"/>
  <c r="S704" i="1"/>
  <c r="S881" i="1"/>
  <c r="S923" i="1"/>
  <c r="S1016" i="1"/>
  <c r="S1315" i="1"/>
  <c r="S1492" i="1"/>
  <c r="S1689" i="1"/>
  <c r="S1805" i="1"/>
  <c r="S3639" i="1"/>
  <c r="S4042" i="1"/>
  <c r="S205" i="1"/>
  <c r="S936" i="1"/>
  <c r="S985" i="1"/>
  <c r="S1004" i="1"/>
  <c r="S2147" i="1"/>
  <c r="S3106" i="1"/>
  <c r="S3809" i="1"/>
  <c r="S672" i="1"/>
  <c r="S1079" i="1"/>
  <c r="S1230" i="1"/>
  <c r="S1548" i="1"/>
  <c r="S1593" i="1"/>
  <c r="S2129" i="1"/>
  <c r="S2364" i="1"/>
  <c r="S2744" i="1"/>
  <c r="S4077" i="1"/>
  <c r="S4112" i="1"/>
  <c r="S146" i="1"/>
  <c r="S687" i="1"/>
  <c r="S952" i="1"/>
  <c r="S964" i="1"/>
  <c r="S2139" i="1"/>
  <c r="S2159" i="1"/>
  <c r="S2675" i="1"/>
  <c r="S2684" i="1"/>
  <c r="S2749" i="1"/>
  <c r="S3736" i="1"/>
  <c r="S4030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202" i="1"/>
  <c r="S679" i="1"/>
  <c r="S682" i="1"/>
  <c r="S1069" i="1"/>
  <c r="S1307" i="1"/>
  <c r="S1702" i="1"/>
  <c r="U2443" i="1" s="1"/>
  <c r="S1783" i="1"/>
  <c r="U2444" i="1" s="1"/>
  <c r="S2000" i="1"/>
  <c r="S2699" i="1"/>
  <c r="S2780" i="1"/>
  <c r="S4035" i="1"/>
  <c r="S212" i="1"/>
  <c r="U2449" i="1" s="1"/>
  <c r="S241" i="1"/>
  <c r="S517" i="1"/>
  <c r="S995" i="1"/>
  <c r="S1502" i="1"/>
  <c r="S1692" i="1"/>
  <c r="S2409" i="1"/>
  <c r="U2455" i="1" s="1"/>
  <c r="S3111" i="1"/>
  <c r="S3205" i="1"/>
  <c r="U2457" i="1" s="1"/>
  <c r="S869" i="1"/>
  <c r="S876" i="1"/>
  <c r="S1785" i="1"/>
  <c r="S2598" i="1"/>
  <c r="S3053" i="1"/>
  <c r="S3957" i="1"/>
  <c r="U2463" i="1" s="1"/>
  <c r="S3961" i="1"/>
  <c r="S3969" i="1"/>
  <c r="U2465" i="1" s="1"/>
  <c r="S4012" i="1"/>
  <c r="S152" i="1"/>
  <c r="S521" i="1"/>
  <c r="S595" i="1"/>
  <c r="U2469" i="1" s="1"/>
  <c r="S1019" i="1"/>
  <c r="S1577" i="1"/>
  <c r="U2471" i="1" s="1"/>
  <c r="S2407" i="1"/>
  <c r="S2882" i="1"/>
  <c r="S3091" i="1"/>
  <c r="S3095" i="1"/>
  <c r="S3136" i="1"/>
  <c r="S171" i="1"/>
  <c r="S469" i="1"/>
  <c r="S487" i="1"/>
  <c r="S671" i="1"/>
  <c r="S674" i="1"/>
  <c r="U2481" i="1" s="1"/>
  <c r="S710" i="1"/>
  <c r="S912" i="1"/>
  <c r="U2483" i="1" s="1"/>
  <c r="S1332" i="1"/>
  <c r="S1685" i="1"/>
  <c r="U2485" i="1" s="1"/>
  <c r="S1798" i="1"/>
  <c r="U2486" i="1" s="1"/>
  <c r="S2747" i="1"/>
  <c r="S2919" i="1"/>
  <c r="U2488" i="1" s="1"/>
  <c r="S3844" i="1"/>
  <c r="S3895" i="1"/>
  <c r="S4055" i="1"/>
  <c r="U2491" i="1" s="1"/>
  <c r="S4059" i="1"/>
  <c r="S4085" i="1"/>
  <c r="S183" i="1"/>
  <c r="S615" i="1"/>
  <c r="U2495" i="1" s="1"/>
  <c r="S924" i="1"/>
  <c r="S1167" i="1"/>
  <c r="S1568" i="1"/>
  <c r="S1596" i="1"/>
  <c r="U2499" i="1" s="1"/>
  <c r="S1739" i="1"/>
  <c r="S1773" i="1"/>
  <c r="S1986" i="1"/>
  <c r="U2502" i="1" s="1"/>
  <c r="S2326" i="1"/>
  <c r="S2657" i="1"/>
  <c r="S2898" i="1"/>
  <c r="S3137" i="1"/>
  <c r="S3739" i="1"/>
  <c r="S3845" i="1"/>
  <c r="S3974" i="1"/>
  <c r="S410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482" i="1"/>
  <c r="S667" i="1"/>
  <c r="S1168" i="1"/>
  <c r="S2517" i="1"/>
  <c r="S2659" i="1"/>
  <c r="U2534" i="1" s="1"/>
  <c r="S2755" i="1"/>
  <c r="S2885" i="1"/>
  <c r="S4066" i="1"/>
  <c r="S221" i="1"/>
  <c r="U2538" i="1" s="1"/>
  <c r="S474" i="1"/>
  <c r="S862" i="1"/>
  <c r="S868" i="1"/>
  <c r="S969" i="1"/>
  <c r="U2542" i="1" s="1"/>
  <c r="S1096" i="1"/>
  <c r="S1098" i="1"/>
  <c r="S1240" i="1"/>
  <c r="S1417" i="1"/>
  <c r="S2679" i="1"/>
  <c r="S2907" i="1"/>
  <c r="U2548" i="1" s="1"/>
  <c r="S3740" i="1"/>
  <c r="S3742" i="1"/>
  <c r="S3862" i="1"/>
  <c r="S3899" i="1"/>
  <c r="S3982" i="1"/>
  <c r="S4050" i="1"/>
  <c r="S4057" i="1"/>
  <c r="S628" i="1"/>
  <c r="U2556" i="1" s="1"/>
  <c r="S942" i="1"/>
  <c r="S991" i="1"/>
  <c r="S1992" i="1"/>
  <c r="U2559" i="1" s="1"/>
  <c r="S2405" i="1"/>
  <c r="S2958" i="1"/>
  <c r="S3099" i="1"/>
  <c r="S3892" i="1"/>
  <c r="S3998" i="1"/>
  <c r="S4001" i="1"/>
  <c r="S4022" i="1"/>
  <c r="S4072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U2603" i="1" s="1"/>
  <c r="S3926" i="1"/>
  <c r="S127" i="1"/>
  <c r="S433" i="1"/>
  <c r="S515" i="1"/>
  <c r="U2607" i="1" s="1"/>
  <c r="S1090" i="1"/>
  <c r="U2608" i="1" s="1"/>
  <c r="S1095" i="1"/>
  <c r="S1134" i="1"/>
  <c r="U2610" i="1" s="1"/>
  <c r="S1245" i="1"/>
  <c r="U2611" i="1" s="1"/>
  <c r="S1570" i="1"/>
  <c r="S1779" i="1"/>
  <c r="S1800" i="1"/>
  <c r="U2614" i="1" s="1"/>
  <c r="S1803" i="1"/>
  <c r="S1911" i="1"/>
  <c r="S2770" i="1"/>
  <c r="S2776" i="1"/>
  <c r="U2618" i="1" s="1"/>
  <c r="S2914" i="1"/>
  <c r="S3071" i="1"/>
  <c r="S3101" i="1"/>
  <c r="U2621" i="1" s="1"/>
  <c r="S3967" i="1"/>
  <c r="U2622" i="1" s="1"/>
  <c r="S4018" i="1"/>
  <c r="S137" i="1"/>
  <c r="U2624" i="1" s="1"/>
  <c r="S224" i="1"/>
  <c r="S946" i="1"/>
  <c r="S988" i="1"/>
  <c r="U2627" i="1" s="1"/>
  <c r="S989" i="1"/>
  <c r="S1011" i="1"/>
  <c r="U2629" i="1" s="1"/>
  <c r="S1093" i="1"/>
  <c r="S1552" i="1"/>
  <c r="U2631" i="1" s="1"/>
  <c r="S1578" i="1"/>
  <c r="U2632" i="1" s="1"/>
  <c r="S1814" i="1"/>
  <c r="U2633" i="1" s="1"/>
  <c r="S2002" i="1"/>
  <c r="S2140" i="1"/>
  <c r="S3737" i="1"/>
  <c r="U2636" i="1" s="1"/>
  <c r="S3869" i="1"/>
  <c r="S3882" i="1"/>
  <c r="S3930" i="1"/>
  <c r="U2639" i="1" s="1"/>
  <c r="S4093" i="1"/>
  <c r="S219" i="1"/>
  <c r="S473" i="1"/>
  <c r="U2642" i="1" s="1"/>
  <c r="S635" i="1"/>
  <c r="S692" i="1"/>
  <c r="S871" i="1"/>
  <c r="U2645" i="1" s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U2663" i="1" s="1"/>
  <c r="S143" i="1"/>
  <c r="S926" i="1"/>
  <c r="S930" i="1"/>
  <c r="U2666" i="1" s="1"/>
  <c r="S960" i="1"/>
  <c r="S1310" i="1"/>
  <c r="U2668" i="1" s="1"/>
  <c r="S1336" i="1"/>
  <c r="S1457" i="1"/>
  <c r="U2670" i="1" s="1"/>
  <c r="S1580" i="1"/>
  <c r="U2671" i="1" s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134" i="1"/>
  <c r="S199" i="1"/>
  <c r="S434" i="1"/>
  <c r="S501" i="1"/>
  <c r="U2703" i="1" s="1"/>
  <c r="S669" i="1"/>
  <c r="U2704" i="1" s="1"/>
  <c r="S718" i="1"/>
  <c r="S895" i="1"/>
  <c r="S945" i="1"/>
  <c r="S1152" i="1"/>
  <c r="S1326" i="1"/>
  <c r="S1436" i="1"/>
  <c r="U2710" i="1" s="1"/>
  <c r="S1709" i="1"/>
  <c r="S1727" i="1"/>
  <c r="S1872" i="1"/>
  <c r="S2125" i="1"/>
  <c r="S2126" i="1"/>
  <c r="U2715" i="1" s="1"/>
  <c r="S2137" i="1"/>
  <c r="S2519" i="1"/>
  <c r="S2758" i="1"/>
  <c r="S2772" i="1"/>
  <c r="S3732" i="1"/>
  <c r="S3747" i="1"/>
  <c r="S3915" i="1"/>
  <c r="S3927" i="1"/>
  <c r="S3988" i="1"/>
  <c r="S4005" i="1"/>
  <c r="S4105" i="1"/>
  <c r="S440" i="1"/>
  <c r="S589" i="1"/>
  <c r="S891" i="1"/>
  <c r="S944" i="1"/>
  <c r="S1045" i="1"/>
  <c r="S1066" i="1"/>
  <c r="U2732" i="1" s="1"/>
  <c r="S1082" i="1"/>
  <c r="U2733" i="1" s="1"/>
  <c r="S1148" i="1"/>
  <c r="U2734" i="1" s="1"/>
  <c r="S1325" i="1"/>
  <c r="S1496" i="1"/>
  <c r="S1550" i="1"/>
  <c r="S1584" i="1"/>
  <c r="S1695" i="1"/>
  <c r="S1916" i="1"/>
  <c r="U2740" i="1" s="1"/>
  <c r="S2894" i="1"/>
  <c r="S2908" i="1"/>
  <c r="U2742" i="1" s="1"/>
  <c r="S2921" i="1"/>
  <c r="S3077" i="1"/>
  <c r="S3730" i="1"/>
  <c r="S3803" i="1"/>
  <c r="S3843" i="1"/>
  <c r="S3910" i="1"/>
  <c r="S4020" i="1"/>
  <c r="S4079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26" i="1"/>
  <c r="S448" i="1"/>
  <c r="S686" i="1"/>
  <c r="S694" i="1"/>
  <c r="S890" i="1"/>
  <c r="S915" i="1"/>
  <c r="S933" i="1"/>
  <c r="S997" i="1"/>
  <c r="S1100" i="1"/>
  <c r="S1156" i="1"/>
  <c r="U2783" i="1" s="1"/>
  <c r="S1226" i="1"/>
  <c r="S1341" i="1"/>
  <c r="S1410" i="1"/>
  <c r="S1421" i="1"/>
  <c r="S1435" i="1"/>
  <c r="U2788" i="1" s="1"/>
  <c r="S1441" i="1"/>
  <c r="S1602" i="1"/>
  <c r="S1725" i="1"/>
  <c r="S1778" i="1"/>
  <c r="S1822" i="1"/>
  <c r="S1993" i="1"/>
  <c r="S2160" i="1"/>
  <c r="U2795" i="1" s="1"/>
  <c r="S2602" i="1"/>
  <c r="S2862" i="1"/>
  <c r="S3640" i="1"/>
  <c r="S3731" i="1"/>
  <c r="S3851" i="1"/>
  <c r="S3971" i="1"/>
  <c r="S4029" i="1"/>
  <c r="S4034" i="1"/>
  <c r="S4107" i="1"/>
  <c r="S128" i="1"/>
  <c r="U2805" i="1" s="1"/>
  <c r="S177" i="1"/>
  <c r="S187" i="1"/>
  <c r="S430" i="1"/>
  <c r="U2808" i="1" s="1"/>
  <c r="S483" i="1"/>
  <c r="S624" i="1"/>
  <c r="U2810" i="1" s="1"/>
  <c r="S705" i="1"/>
  <c r="S917" i="1"/>
  <c r="S935" i="1"/>
  <c r="U2813" i="1" s="1"/>
  <c r="S957" i="1"/>
  <c r="S987" i="1"/>
  <c r="S1008" i="1"/>
  <c r="S1076" i="1"/>
  <c r="S1138" i="1"/>
  <c r="S1154" i="1"/>
  <c r="U2819" i="1" s="1"/>
  <c r="S1170" i="1"/>
  <c r="S1176" i="1"/>
  <c r="U2821" i="1" s="1"/>
  <c r="S1319" i="1"/>
  <c r="S1722" i="1"/>
  <c r="S1775" i="1"/>
  <c r="U2824" i="1" s="1"/>
  <c r="S2144" i="1"/>
  <c r="S2599" i="1"/>
  <c r="U2826" i="1" s="1"/>
  <c r="S2672" i="1"/>
  <c r="S2698" i="1"/>
  <c r="U2828" i="1" s="1"/>
  <c r="S2706" i="1"/>
  <c r="U2829" i="1" s="1"/>
  <c r="S3642" i="1"/>
  <c r="U2830" i="1" s="1"/>
  <c r="S3649" i="1"/>
  <c r="S3966" i="1"/>
  <c r="S3986" i="1"/>
  <c r="S4010" i="1"/>
  <c r="S158" i="1"/>
  <c r="S193" i="1"/>
  <c r="S436" i="1"/>
  <c r="S446" i="1"/>
  <c r="S500" i="1"/>
  <c r="U2839" i="1" s="1"/>
  <c r="S553" i="1"/>
  <c r="S670" i="1"/>
  <c r="S717" i="1"/>
  <c r="S763" i="1"/>
  <c r="S865" i="1"/>
  <c r="S873" i="1"/>
  <c r="S920" i="1"/>
  <c r="S1077" i="1"/>
  <c r="U2847" i="1" s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70" i="1"/>
  <c r="S592" i="1"/>
  <c r="S605" i="1"/>
  <c r="S680" i="1"/>
  <c r="S689" i="1"/>
  <c r="S769" i="1"/>
  <c r="U2894" i="1" s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U2918" i="1" s="1"/>
  <c r="S3115" i="1"/>
  <c r="S3128" i="1"/>
  <c r="S3132" i="1"/>
  <c r="S3193" i="1"/>
  <c r="S3636" i="1"/>
  <c r="S3801" i="1"/>
  <c r="S3802" i="1"/>
  <c r="U2925" i="1" s="1"/>
  <c r="S3852" i="1"/>
  <c r="S3983" i="1"/>
  <c r="U2927" i="1" s="1"/>
  <c r="S3992" i="1"/>
  <c r="U2928" i="1" s="1"/>
  <c r="S4011" i="1"/>
  <c r="U2929" i="1" s="1"/>
  <c r="S140" i="1"/>
  <c r="S156" i="1"/>
  <c r="U2931" i="1" s="1"/>
  <c r="S172" i="1"/>
  <c r="S186" i="1"/>
  <c r="S234" i="1"/>
  <c r="U2934" i="1" s="1"/>
  <c r="S450" i="1"/>
  <c r="S475" i="1"/>
  <c r="S502" i="1"/>
  <c r="U2937" i="1" s="1"/>
  <c r="S509" i="1"/>
  <c r="U2938" i="1" s="1"/>
  <c r="S513" i="1"/>
  <c r="S516" i="1"/>
  <c r="S551" i="1"/>
  <c r="U2941" i="1" s="1"/>
  <c r="S558" i="1"/>
  <c r="U2942" i="1" s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U2957" i="1" s="1"/>
  <c r="S977" i="1"/>
  <c r="U2958" i="1" s="1"/>
  <c r="S1017" i="1"/>
  <c r="S1018" i="1"/>
  <c r="S1020" i="1"/>
  <c r="S1047" i="1"/>
  <c r="S1067" i="1"/>
  <c r="U2963" i="1" s="1"/>
  <c r="S1068" i="1"/>
  <c r="U2964" i="1" s="1"/>
  <c r="S1081" i="1"/>
  <c r="U2965" i="1" s="1"/>
  <c r="S1087" i="1"/>
  <c r="S1102" i="1"/>
  <c r="S1110" i="1"/>
  <c r="S1177" i="1"/>
  <c r="U2969" i="1" s="1"/>
  <c r="S1237" i="1"/>
  <c r="S1242" i="1"/>
  <c r="U2971" i="1" s="1"/>
  <c r="S1340" i="1"/>
  <c r="S1422" i="1"/>
  <c r="S1440" i="1"/>
  <c r="S1458" i="1"/>
  <c r="S1567" i="1"/>
  <c r="S1771" i="1"/>
  <c r="S1808" i="1"/>
  <c r="U2978" i="1" s="1"/>
  <c r="S1812" i="1"/>
  <c r="S1903" i="1"/>
  <c r="U2980" i="1" s="1"/>
  <c r="S1987" i="1"/>
  <c r="U2981" i="1" s="1"/>
  <c r="S2158" i="1"/>
  <c r="S2324" i="1"/>
  <c r="U2983" i="1" s="1"/>
  <c r="S2345" i="1"/>
  <c r="S2374" i="1"/>
  <c r="U2985" i="1" s="1"/>
  <c r="S2384" i="1"/>
  <c r="S2416" i="1"/>
  <c r="S2503" i="1"/>
  <c r="S2661" i="1"/>
  <c r="U2989" i="1" s="1"/>
  <c r="S2777" i="1"/>
  <c r="U2990" i="1" s="1"/>
  <c r="S2893" i="1"/>
  <c r="S2910" i="1"/>
  <c r="S2951" i="1"/>
  <c r="S3061" i="1"/>
  <c r="S3069" i="1"/>
  <c r="S3072" i="1"/>
  <c r="S3117" i="1"/>
  <c r="S3139" i="1"/>
  <c r="S3207" i="1"/>
  <c r="S3791" i="1"/>
  <c r="S3848" i="1"/>
  <c r="U3001" i="1" s="1"/>
  <c r="S3857" i="1"/>
  <c r="U3002" i="1" s="1"/>
  <c r="S3871" i="1"/>
  <c r="S3873" i="1"/>
  <c r="U3004" i="1" s="1"/>
  <c r="S3896" i="1"/>
  <c r="U3005" i="1" s="1"/>
  <c r="S3912" i="1"/>
  <c r="S3948" i="1"/>
  <c r="U3007" i="1" s="1"/>
  <c r="S3949" i="1"/>
  <c r="U3008" i="1" s="1"/>
  <c r="S3964" i="1"/>
  <c r="U3009" i="1" s="1"/>
  <c r="S4060" i="1"/>
  <c r="S4061" i="1"/>
  <c r="S4062" i="1"/>
  <c r="S4092" i="1"/>
  <c r="S4097" i="1"/>
  <c r="S4113" i="1"/>
  <c r="S129" i="1"/>
  <c r="S130" i="1"/>
  <c r="S220" i="1"/>
  <c r="U3018" i="1" s="1"/>
  <c r="S423" i="1"/>
  <c r="S432" i="1"/>
  <c r="S451" i="1"/>
  <c r="S465" i="1"/>
  <c r="S478" i="1"/>
  <c r="S505" i="1"/>
  <c r="S602" i="1"/>
  <c r="S777" i="1"/>
  <c r="S863" i="1"/>
  <c r="S867" i="1"/>
  <c r="S897" i="1"/>
  <c r="U3029" i="1" s="1"/>
  <c r="S925" i="1"/>
  <c r="U3030" i="1" s="1"/>
  <c r="S943" i="1"/>
  <c r="S947" i="1"/>
  <c r="S948" i="1"/>
  <c r="S958" i="1"/>
  <c r="S959" i="1"/>
  <c r="S975" i="1"/>
  <c r="U3036" i="1" s="1"/>
  <c r="S978" i="1"/>
  <c r="U3037" i="1" s="1"/>
  <c r="S996" i="1"/>
  <c r="S998" i="1"/>
  <c r="U3039" i="1" s="1"/>
  <c r="S1002" i="1"/>
  <c r="S1044" i="1"/>
  <c r="S1105" i="1"/>
  <c r="U3042" i="1" s="1"/>
  <c r="S1120" i="1"/>
  <c r="S1129" i="1"/>
  <c r="U3044" i="1" s="1"/>
  <c r="S1159" i="1"/>
  <c r="S1169" i="1"/>
  <c r="S1327" i="1"/>
  <c r="U3047" i="1" s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U3066" i="1" s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U3087" i="1" s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U3101" i="1" s="1"/>
  <c r="S4049" i="1"/>
  <c r="S4064" i="1"/>
  <c r="U3103" i="1" s="1"/>
  <c r="S4084" i="1"/>
  <c r="S4095" i="1"/>
  <c r="S4109" i="1"/>
  <c r="S4110" i="1"/>
  <c r="U3107" i="1" s="1"/>
  <c r="S148" i="1"/>
  <c r="S151" i="1"/>
  <c r="S155" i="1"/>
  <c r="S166" i="1"/>
  <c r="S200" i="1"/>
  <c r="S222" i="1"/>
  <c r="U3113" i="1" s="1"/>
  <c r="S228" i="1"/>
  <c r="S424" i="1"/>
  <c r="S425" i="1"/>
  <c r="S428" i="1"/>
  <c r="U3117" i="1" s="1"/>
  <c r="S452" i="1"/>
  <c r="S456" i="1"/>
  <c r="S458" i="1"/>
  <c r="S468" i="1"/>
  <c r="S472" i="1"/>
  <c r="S499" i="1"/>
  <c r="S504" i="1"/>
  <c r="S506" i="1"/>
  <c r="S510" i="1"/>
  <c r="S519" i="1"/>
  <c r="S543" i="1"/>
  <c r="U3128" i="1" s="1"/>
  <c r="S546" i="1"/>
  <c r="S552" i="1"/>
  <c r="S559" i="1"/>
  <c r="S570" i="1"/>
  <c r="S571" i="1"/>
  <c r="S576" i="1"/>
  <c r="S581" i="1"/>
  <c r="U3135" i="1" s="1"/>
  <c r="S586" i="1"/>
  <c r="S588" i="1"/>
  <c r="S603" i="1"/>
  <c r="S610" i="1"/>
  <c r="S611" i="1"/>
  <c r="S622" i="1"/>
  <c r="S623" i="1"/>
  <c r="S633" i="1"/>
  <c r="S663" i="1"/>
  <c r="S678" i="1"/>
  <c r="S685" i="1"/>
  <c r="U3146" i="1" s="1"/>
  <c r="S693" i="1"/>
  <c r="S697" i="1"/>
  <c r="S706" i="1"/>
  <c r="S707" i="1"/>
  <c r="S715" i="1"/>
  <c r="U3151" i="1" s="1"/>
  <c r="S720" i="1"/>
  <c r="S721" i="1"/>
  <c r="S775" i="1"/>
  <c r="S779" i="1"/>
  <c r="U3155" i="1" s="1"/>
  <c r="S874" i="1"/>
  <c r="S875" i="1"/>
  <c r="S880" i="1"/>
  <c r="S883" i="1"/>
  <c r="S886" i="1"/>
  <c r="S914" i="1"/>
  <c r="S919" i="1"/>
  <c r="S921" i="1"/>
  <c r="S937" i="1"/>
  <c r="S939" i="1"/>
  <c r="U3165" i="1" s="1"/>
  <c r="S941" i="1"/>
  <c r="S951" i="1"/>
  <c r="U3167" i="1" s="1"/>
  <c r="S955" i="1"/>
  <c r="U3168" i="1" s="1"/>
  <c r="S965" i="1"/>
  <c r="S966" i="1"/>
  <c r="S967" i="1"/>
  <c r="U3171" i="1" s="1"/>
  <c r="S970" i="1"/>
  <c r="U3172" i="1" s="1"/>
  <c r="S976" i="1"/>
  <c r="U3173" i="1" s="1"/>
  <c r="S986" i="1"/>
  <c r="S999" i="1"/>
  <c r="U3175" i="1" s="1"/>
  <c r="S1050" i="1"/>
  <c r="S1055" i="1"/>
  <c r="U3177" i="1" s="1"/>
  <c r="S1062" i="1"/>
  <c r="U3178" i="1" s="1"/>
  <c r="S1072" i="1"/>
  <c r="S1075" i="1"/>
  <c r="S1084" i="1"/>
  <c r="S1085" i="1"/>
  <c r="S1094" i="1"/>
  <c r="U3183" i="1" s="1"/>
  <c r="S1101" i="1"/>
  <c r="S1112" i="1"/>
  <c r="S1115" i="1"/>
  <c r="S1128" i="1"/>
  <c r="U3187" i="1" s="1"/>
  <c r="S1135" i="1"/>
  <c r="S1155" i="1"/>
  <c r="S1157" i="1"/>
  <c r="U3190" i="1" s="1"/>
  <c r="S1231" i="1"/>
  <c r="S1234" i="1"/>
  <c r="S1244" i="1"/>
  <c r="S1314" i="1"/>
  <c r="S1316" i="1"/>
  <c r="S1322" i="1"/>
  <c r="S1323" i="1"/>
  <c r="U3197" i="1" s="1"/>
  <c r="S1328" i="1"/>
  <c r="S1331" i="1"/>
  <c r="S1333" i="1"/>
  <c r="S1409" i="1"/>
  <c r="U3201" i="1" s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U3213" i="1" s="1"/>
  <c r="S1705" i="1"/>
  <c r="U3214" i="1" s="1"/>
  <c r="S1712" i="1"/>
  <c r="U3215" i="1" s="1"/>
  <c r="S1721" i="1"/>
  <c r="S1726" i="1"/>
  <c r="S1738" i="1"/>
  <c r="S1790" i="1"/>
  <c r="S1791" i="1"/>
  <c r="S1795" i="1"/>
  <c r="S1868" i="1"/>
  <c r="S1874" i="1"/>
  <c r="U3223" i="1" s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U3239" i="1" s="1"/>
  <c r="S2357" i="1"/>
  <c r="S2369" i="1"/>
  <c r="S2386" i="1"/>
  <c r="S2387" i="1"/>
  <c r="U3243" i="1" s="1"/>
  <c r="S2389" i="1"/>
  <c r="U3244" i="1" s="1"/>
  <c r="S2390" i="1"/>
  <c r="S2403" i="1"/>
  <c r="S2413" i="1"/>
  <c r="U3247" i="1" s="1"/>
  <c r="S2415" i="1"/>
  <c r="S2417" i="1"/>
  <c r="S2426" i="1"/>
  <c r="S2431" i="1"/>
  <c r="S2432" i="1"/>
  <c r="S2508" i="1"/>
  <c r="S2511" i="1"/>
  <c r="S2564" i="1"/>
  <c r="U3255" i="1" s="1"/>
  <c r="S2567" i="1"/>
  <c r="U3256" i="1" s="1"/>
  <c r="S2570" i="1"/>
  <c r="S2572" i="1"/>
  <c r="S2582" i="1"/>
  <c r="U3259" i="1" s="1"/>
  <c r="S2585" i="1"/>
  <c r="S2601" i="1"/>
  <c r="U3261" i="1" s="1"/>
  <c r="S2643" i="1"/>
  <c r="U3262" i="1" s="1"/>
  <c r="S2649" i="1"/>
  <c r="S2650" i="1"/>
  <c r="S2652" i="1"/>
  <c r="S2654" i="1"/>
  <c r="S2682" i="1"/>
  <c r="U3267" i="1" s="1"/>
  <c r="S2683" i="1"/>
  <c r="S2686" i="1"/>
  <c r="S2694" i="1"/>
  <c r="S2695" i="1"/>
  <c r="S2702" i="1"/>
  <c r="U3272" i="1" s="1"/>
  <c r="S2750" i="1"/>
  <c r="U3273" i="1" s="1"/>
  <c r="S2751" i="1"/>
  <c r="S2759" i="1"/>
  <c r="S2763" i="1"/>
  <c r="U3276" i="1" s="1"/>
  <c r="S2764" i="1"/>
  <c r="S2766" i="1"/>
  <c r="S2769" i="1"/>
  <c r="U3279" i="1" s="1"/>
  <c r="S2843" i="1"/>
  <c r="S2851" i="1"/>
  <c r="S2868" i="1"/>
  <c r="S2871" i="1"/>
  <c r="S2892" i="1"/>
  <c r="S2895" i="1"/>
  <c r="S2903" i="1"/>
  <c r="U3286" i="1" s="1"/>
  <c r="S2905" i="1"/>
  <c r="S2946" i="1"/>
  <c r="S3081" i="1"/>
  <c r="S3089" i="1"/>
  <c r="S3094" i="1"/>
  <c r="U3291" i="1" s="1"/>
  <c r="S3123" i="1"/>
  <c r="S3131" i="1"/>
  <c r="U3293" i="1" s="1"/>
  <c r="S3142" i="1"/>
  <c r="S3194" i="1"/>
  <c r="U3295" i="1" s="1"/>
  <c r="S3203" i="1"/>
  <c r="S3738" i="1"/>
  <c r="S3749" i="1"/>
  <c r="U3298" i="1" s="1"/>
  <c r="S3790" i="1"/>
  <c r="S3796" i="1"/>
  <c r="S3800" i="1"/>
  <c r="S3866" i="1"/>
  <c r="S3868" i="1"/>
  <c r="U3303" i="1" s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U3315" i="1" s="1"/>
  <c r="S4021" i="1"/>
  <c r="S4023" i="1"/>
  <c r="S4026" i="1"/>
  <c r="U3318" i="1" s="1"/>
  <c r="S4036" i="1"/>
  <c r="S4065" i="1"/>
  <c r="S4067" i="1"/>
  <c r="U3321" i="1" s="1"/>
  <c r="S4070" i="1"/>
  <c r="S4075" i="1"/>
  <c r="S4101" i="1"/>
  <c r="S122" i="1"/>
  <c r="S123" i="1"/>
  <c r="S124" i="1"/>
  <c r="U3327" i="1" s="1"/>
  <c r="S125" i="1"/>
  <c r="S126" i="1"/>
  <c r="S131" i="1"/>
  <c r="U3330" i="1" s="1"/>
  <c r="S132" i="1"/>
  <c r="U3331" i="1" s="1"/>
  <c r="S133" i="1"/>
  <c r="U3332" i="1" s="1"/>
  <c r="S135" i="1"/>
  <c r="S136" i="1"/>
  <c r="S138" i="1"/>
  <c r="U3335" i="1" s="1"/>
  <c r="S139" i="1"/>
  <c r="U3336" i="1" s="1"/>
  <c r="S142" i="1"/>
  <c r="S144" i="1"/>
  <c r="U3338" i="1" s="1"/>
  <c r="S145" i="1"/>
  <c r="S149" i="1"/>
  <c r="S150" i="1"/>
  <c r="U3341" i="1" s="1"/>
  <c r="S153" i="1"/>
  <c r="S154" i="1"/>
  <c r="U3343" i="1" s="1"/>
  <c r="S157" i="1"/>
  <c r="S159" i="1"/>
  <c r="S160" i="1"/>
  <c r="S161" i="1"/>
  <c r="S162" i="1"/>
  <c r="S163" i="1"/>
  <c r="S165" i="1"/>
  <c r="U3350" i="1" s="1"/>
  <c r="S167" i="1"/>
  <c r="U3351" i="1" s="1"/>
  <c r="S169" i="1"/>
  <c r="S173" i="1"/>
  <c r="S174" i="1"/>
  <c r="U3354" i="1" s="1"/>
  <c r="S175" i="1"/>
  <c r="S176" i="1"/>
  <c r="S178" i="1"/>
  <c r="U3357" i="1" s="1"/>
  <c r="S180" i="1"/>
  <c r="S184" i="1"/>
  <c r="S188" i="1"/>
  <c r="U3360" i="1" s="1"/>
  <c r="S190" i="1"/>
  <c r="U3361" i="1" s="1"/>
  <c r="S191" i="1"/>
  <c r="S192" i="1"/>
  <c r="S194" i="1"/>
  <c r="S195" i="1"/>
  <c r="S196" i="1"/>
  <c r="U3366" i="1" s="1"/>
  <c r="S197" i="1"/>
  <c r="U3367" i="1" s="1"/>
  <c r="S201" i="1"/>
  <c r="S204" i="1"/>
  <c r="S208" i="1"/>
  <c r="S210" i="1"/>
  <c r="S211" i="1"/>
  <c r="S214" i="1"/>
  <c r="U3373" i="1" s="1"/>
  <c r="S215" i="1"/>
  <c r="S216" i="1"/>
  <c r="S217" i="1"/>
  <c r="S223" i="1"/>
  <c r="S225" i="1"/>
  <c r="S226" i="1"/>
  <c r="S227" i="1"/>
  <c r="S229" i="1"/>
  <c r="S230" i="1"/>
  <c r="S231" i="1"/>
  <c r="S232" i="1"/>
  <c r="S233" i="1"/>
  <c r="U3385" i="1" s="1"/>
  <c r="S235" i="1"/>
  <c r="U3386" i="1" s="1"/>
  <c r="S237" i="1"/>
  <c r="U3387" i="1" s="1"/>
  <c r="S238" i="1"/>
  <c r="U3388" i="1" s="1"/>
  <c r="S239" i="1"/>
  <c r="S240" i="1"/>
  <c r="S422" i="1"/>
  <c r="U3391" i="1" s="1"/>
  <c r="S427" i="1"/>
  <c r="S429" i="1"/>
  <c r="S431" i="1"/>
  <c r="S435" i="1"/>
  <c r="S437" i="1"/>
  <c r="U3396" i="1" s="1"/>
  <c r="S438" i="1"/>
  <c r="S439" i="1"/>
  <c r="S441" i="1"/>
  <c r="S442" i="1"/>
  <c r="U3400" i="1" s="1"/>
  <c r="S443" i="1"/>
  <c r="S445" i="1"/>
  <c r="S447" i="1"/>
  <c r="S449" i="1"/>
  <c r="S453" i="1"/>
  <c r="S455" i="1"/>
  <c r="U3406" i="1" s="1"/>
  <c r="S457" i="1"/>
  <c r="U3407" i="1" s="1"/>
  <c r="S459" i="1"/>
  <c r="S461" i="1"/>
  <c r="S462" i="1"/>
  <c r="S463" i="1"/>
  <c r="S464" i="1"/>
  <c r="S466" i="1"/>
  <c r="S470" i="1"/>
  <c r="S471" i="1"/>
  <c r="U3415" i="1" s="1"/>
  <c r="S476" i="1"/>
  <c r="S477" i="1"/>
  <c r="U3417" i="1" s="1"/>
  <c r="S479" i="1"/>
  <c r="U3418" i="1" s="1"/>
  <c r="S480" i="1"/>
  <c r="U3419" i="1" s="1"/>
  <c r="S484" i="1"/>
  <c r="U3420" i="1" s="1"/>
  <c r="S486" i="1"/>
  <c r="S488" i="1"/>
  <c r="U3422" i="1" s="1"/>
  <c r="S489" i="1"/>
  <c r="U3423" i="1" s="1"/>
  <c r="S490" i="1"/>
  <c r="S491" i="1"/>
  <c r="S492" i="1"/>
  <c r="U3426" i="1" s="1"/>
  <c r="S493" i="1"/>
  <c r="U3427" i="1" s="1"/>
  <c r="S494" i="1"/>
  <c r="S495" i="1"/>
  <c r="S496" i="1"/>
  <c r="S497" i="1"/>
  <c r="S498" i="1"/>
  <c r="U3432" i="1" s="1"/>
  <c r="S503" i="1"/>
  <c r="U3433" i="1" s="1"/>
  <c r="S507" i="1"/>
  <c r="U3434" i="1" s="1"/>
  <c r="S508" i="1"/>
  <c r="U3435" i="1" s="1"/>
  <c r="S511" i="1"/>
  <c r="S512" i="1"/>
  <c r="S514" i="1"/>
  <c r="S518" i="1"/>
  <c r="S520" i="1"/>
  <c r="U3440" i="1" s="1"/>
  <c r="S542" i="1"/>
  <c r="S544" i="1"/>
  <c r="U3442" i="1" s="1"/>
  <c r="S545" i="1"/>
  <c r="U3443" i="1" s="1"/>
  <c r="S548" i="1"/>
  <c r="S549" i="1"/>
  <c r="S550" i="1"/>
  <c r="U3446" i="1" s="1"/>
  <c r="S554" i="1"/>
  <c r="S555" i="1"/>
  <c r="U3448" i="1" s="1"/>
  <c r="S557" i="1"/>
  <c r="U3449" i="1" s="1"/>
  <c r="S560" i="1"/>
  <c r="S561" i="1"/>
  <c r="S562" i="1"/>
  <c r="S563" i="1"/>
  <c r="U3453" i="1" s="1"/>
  <c r="S564" i="1"/>
  <c r="U3454" i="1" s="1"/>
  <c r="S565" i="1"/>
  <c r="S566" i="1"/>
  <c r="U3456" i="1" s="1"/>
  <c r="S567" i="1"/>
  <c r="S568" i="1"/>
  <c r="U3458" i="1" s="1"/>
  <c r="S569" i="1"/>
  <c r="S572" i="1"/>
  <c r="S573" i="1"/>
  <c r="S574" i="1"/>
  <c r="U3462" i="1" s="1"/>
  <c r="S575" i="1"/>
  <c r="S577" i="1"/>
  <c r="U3464" i="1" s="1"/>
  <c r="S578" i="1"/>
  <c r="U3465" i="1" s="1"/>
  <c r="S579" i="1"/>
  <c r="U3466" i="1" s="1"/>
  <c r="S580" i="1"/>
  <c r="U3467" i="1" s="1"/>
  <c r="S582" i="1"/>
  <c r="U3468" i="1" s="1"/>
  <c r="S583" i="1"/>
  <c r="S584" i="1"/>
  <c r="S585" i="1"/>
  <c r="S587" i="1"/>
  <c r="U3472" i="1" s="1"/>
  <c r="S591" i="1"/>
  <c r="S593" i="1"/>
  <c r="U3474" i="1" s="1"/>
  <c r="S596" i="1"/>
  <c r="S597" i="1"/>
  <c r="S598" i="1"/>
  <c r="U3477" i="1" s="1"/>
  <c r="S599" i="1"/>
  <c r="S601" i="1"/>
  <c r="S604" i="1"/>
  <c r="U3480" i="1" s="1"/>
  <c r="S606" i="1"/>
  <c r="S608" i="1"/>
  <c r="S609" i="1"/>
  <c r="S612" i="1"/>
  <c r="S613" i="1"/>
  <c r="U3485" i="1" s="1"/>
  <c r="S614" i="1"/>
  <c r="U3486" i="1" s="1"/>
  <c r="S616" i="1"/>
  <c r="S617" i="1"/>
  <c r="S618" i="1"/>
  <c r="S620" i="1"/>
  <c r="S621" i="1"/>
  <c r="U3491" i="1" s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U3504" i="1" s="1"/>
  <c r="S641" i="1"/>
  <c r="S664" i="1"/>
  <c r="S665" i="1"/>
  <c r="U3507" i="1" s="1"/>
  <c r="S668" i="1"/>
  <c r="U3508" i="1" s="1"/>
  <c r="S675" i="1"/>
  <c r="U3509" i="1" s="1"/>
  <c r="S676" i="1"/>
  <c r="U3510" i="1" s="1"/>
  <c r="S683" i="1"/>
  <c r="U3511" i="1" s="1"/>
  <c r="S684" i="1"/>
  <c r="S688" i="1"/>
  <c r="S696" i="1"/>
  <c r="S698" i="1"/>
  <c r="S708" i="1"/>
  <c r="S711" i="1"/>
  <c r="S712" i="1"/>
  <c r="S714" i="1"/>
  <c r="U3519" i="1" s="1"/>
  <c r="S719" i="1"/>
  <c r="U3520" i="1" s="1"/>
  <c r="S762" i="1"/>
  <c r="S764" i="1"/>
  <c r="S765" i="1"/>
  <c r="S766" i="1"/>
  <c r="S768" i="1"/>
  <c r="S770" i="1"/>
  <c r="U3526" i="1" s="1"/>
  <c r="S772" i="1"/>
  <c r="S773" i="1"/>
  <c r="S780" i="1"/>
  <c r="S864" i="1"/>
  <c r="S870" i="1"/>
  <c r="U3531" i="1" s="1"/>
  <c r="S872" i="1"/>
  <c r="S877" i="1"/>
  <c r="U3533" i="1" s="1"/>
  <c r="S889" i="1"/>
  <c r="U3534" i="1" s="1"/>
  <c r="S899" i="1"/>
  <c r="U3535" i="1" s="1"/>
  <c r="S902" i="1"/>
  <c r="S903" i="1"/>
  <c r="S904" i="1"/>
  <c r="S906" i="1"/>
  <c r="U3539" i="1" s="1"/>
  <c r="S908" i="1"/>
  <c r="S909" i="1"/>
  <c r="S910" i="1"/>
  <c r="S913" i="1"/>
  <c r="U3543" i="1" s="1"/>
  <c r="S916" i="1"/>
  <c r="S918" i="1"/>
  <c r="S922" i="1"/>
  <c r="U3546" i="1" s="1"/>
  <c r="S928" i="1"/>
  <c r="U3547" i="1" s="1"/>
  <c r="S929" i="1"/>
  <c r="S931" i="1"/>
  <c r="S938" i="1"/>
  <c r="S940" i="1"/>
  <c r="S949" i="1"/>
  <c r="S973" i="1"/>
  <c r="S983" i="1"/>
  <c r="S984" i="1"/>
  <c r="S990" i="1"/>
  <c r="U3556" i="1" s="1"/>
  <c r="S992" i="1"/>
  <c r="U3557" i="1" s="1"/>
  <c r="S994" i="1"/>
  <c r="U3558" i="1" s="1"/>
  <c r="S1010" i="1"/>
  <c r="S1012" i="1"/>
  <c r="S1013" i="1"/>
  <c r="S1042" i="1"/>
  <c r="S1043" i="1"/>
  <c r="S1046" i="1"/>
  <c r="S1048" i="1"/>
  <c r="U3565" i="1" s="1"/>
  <c r="S1049" i="1"/>
  <c r="S1051" i="1"/>
  <c r="U3567" i="1" s="1"/>
  <c r="S1052" i="1"/>
  <c r="S1053" i="1"/>
  <c r="S1054" i="1"/>
  <c r="U3570" i="1" s="1"/>
  <c r="S1056" i="1"/>
  <c r="S1057" i="1"/>
  <c r="U3572" i="1" s="1"/>
  <c r="S1058" i="1"/>
  <c r="S1059" i="1"/>
  <c r="S1060" i="1"/>
  <c r="S1061" i="1"/>
  <c r="S1063" i="1"/>
  <c r="U3577" i="1" s="1"/>
  <c r="S1065" i="1"/>
  <c r="S1070" i="1"/>
  <c r="S1073" i="1"/>
  <c r="S1074" i="1"/>
  <c r="S1083" i="1"/>
  <c r="U3582" i="1" s="1"/>
  <c r="S1086" i="1"/>
  <c r="S1088" i="1"/>
  <c r="U3584" i="1" s="1"/>
  <c r="S1089" i="1"/>
  <c r="S1092" i="1"/>
  <c r="S1099" i="1"/>
  <c r="S1103" i="1"/>
  <c r="S1107" i="1"/>
  <c r="S1109" i="1"/>
  <c r="S1111" i="1"/>
  <c r="S1113" i="1"/>
  <c r="S1116" i="1"/>
  <c r="S1117" i="1"/>
  <c r="U3594" i="1" s="1"/>
  <c r="S1118" i="1"/>
  <c r="U3595" i="1" s="1"/>
  <c r="S1121" i="1"/>
  <c r="S1122" i="1"/>
  <c r="S1123" i="1"/>
  <c r="S1124" i="1"/>
  <c r="S1125" i="1"/>
  <c r="U3600" i="1" s="1"/>
  <c r="S1126" i="1"/>
  <c r="S1127" i="1"/>
  <c r="S1130" i="1"/>
  <c r="S1131" i="1"/>
  <c r="S1132" i="1"/>
  <c r="S1133" i="1"/>
  <c r="U3606" i="1" s="1"/>
  <c r="S1136" i="1"/>
  <c r="U3607" i="1" s="1"/>
  <c r="S1140" i="1"/>
  <c r="S1141" i="1"/>
  <c r="S1142" i="1"/>
  <c r="S1143" i="1"/>
  <c r="S1144" i="1"/>
  <c r="S1145" i="1"/>
  <c r="U3613" i="1" s="1"/>
  <c r="S1146" i="1"/>
  <c r="U3614" i="1" s="1"/>
  <c r="S1147" i="1"/>
  <c r="S1149" i="1"/>
  <c r="S1150" i="1"/>
  <c r="U3617" i="1" s="1"/>
  <c r="S1151" i="1"/>
  <c r="S1153" i="1"/>
  <c r="U3619" i="1" s="1"/>
  <c r="S1158" i="1"/>
  <c r="U3620" i="1" s="1"/>
  <c r="S1160" i="1"/>
  <c r="S1161" i="1"/>
  <c r="S1163" i="1"/>
  <c r="S1164" i="1"/>
  <c r="U3624" i="1" s="1"/>
  <c r="S1165" i="1"/>
  <c r="U3625" i="1" s="1"/>
  <c r="S1166" i="1"/>
  <c r="S1171" i="1"/>
  <c r="S1172" i="1"/>
  <c r="S1173" i="1"/>
  <c r="U3629" i="1" s="1"/>
  <c r="S1174" i="1"/>
  <c r="S1175" i="1"/>
  <c r="S1178" i="1"/>
  <c r="S1179" i="1"/>
  <c r="S1180" i="1"/>
  <c r="S1183" i="1"/>
  <c r="S1229" i="1"/>
  <c r="S1232" i="1"/>
  <c r="S1233" i="1"/>
  <c r="S1236" i="1"/>
  <c r="U3639" i="1" s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U3652" i="1" s="1"/>
  <c r="S1413" i="1"/>
  <c r="S1416" i="1"/>
  <c r="S1418" i="1"/>
  <c r="U3655" i="1" s="1"/>
  <c r="S1420" i="1"/>
  <c r="U3656" i="1" s="1"/>
  <c r="S1423" i="1"/>
  <c r="S1424" i="1"/>
  <c r="S1425" i="1"/>
  <c r="U3659" i="1" s="1"/>
  <c r="S1427" i="1"/>
  <c r="S1428" i="1"/>
  <c r="U3661" i="1" s="1"/>
  <c r="S1431" i="1"/>
  <c r="U3662" i="1" s="1"/>
  <c r="S1434" i="1"/>
  <c r="U3663" i="1" s="1"/>
  <c r="S1437" i="1"/>
  <c r="S1442" i="1"/>
  <c r="S1444" i="1"/>
  <c r="S1445" i="1"/>
  <c r="U3667" i="1" s="1"/>
  <c r="S1446" i="1"/>
  <c r="S1447" i="1"/>
  <c r="S1448" i="1"/>
  <c r="S1449" i="1"/>
  <c r="U3671" i="1" s="1"/>
  <c r="S1450" i="1"/>
  <c r="S1451" i="1"/>
  <c r="U3673" i="1" s="1"/>
  <c r="S1452" i="1"/>
  <c r="S1453" i="1"/>
  <c r="U3675" i="1" s="1"/>
  <c r="S1454" i="1"/>
  <c r="S1455" i="1"/>
  <c r="U3677" i="1" s="1"/>
  <c r="S1459" i="1"/>
  <c r="S1460" i="1"/>
  <c r="U3679" i="1" s="1"/>
  <c r="S1461" i="1"/>
  <c r="S1462" i="1"/>
  <c r="S1484" i="1"/>
  <c r="S1486" i="1"/>
  <c r="S1488" i="1"/>
  <c r="S1489" i="1"/>
  <c r="S1491" i="1"/>
  <c r="U3686" i="1" s="1"/>
  <c r="S1495" i="1"/>
  <c r="U3687" i="1" s="1"/>
  <c r="S1497" i="1"/>
  <c r="S1498" i="1"/>
  <c r="U3689" i="1" s="1"/>
  <c r="S1499" i="1"/>
  <c r="U3690" i="1" s="1"/>
  <c r="S1501" i="1"/>
  <c r="S1543" i="1"/>
  <c r="U3692" i="1" s="1"/>
  <c r="S1545" i="1"/>
  <c r="U3693" i="1" s="1"/>
  <c r="S1546" i="1"/>
  <c r="S1547" i="1"/>
  <c r="U3695" i="1" s="1"/>
  <c r="S1549" i="1"/>
  <c r="U3696" i="1" s="1"/>
  <c r="S1553" i="1"/>
  <c r="S1555" i="1"/>
  <c r="S1556" i="1"/>
  <c r="S1557" i="1"/>
  <c r="S1561" i="1"/>
  <c r="S1564" i="1"/>
  <c r="S1566" i="1"/>
  <c r="S1571" i="1"/>
  <c r="S1582" i="1"/>
  <c r="U3705" i="1" s="1"/>
  <c r="S1585" i="1"/>
  <c r="U3706" i="1" s="1"/>
  <c r="S1586" i="1"/>
  <c r="S1588" i="1"/>
  <c r="S1589" i="1"/>
  <c r="U3709" i="1" s="1"/>
  <c r="S1590" i="1"/>
  <c r="U3710" i="1" s="1"/>
  <c r="S1591" i="1"/>
  <c r="U3711" i="1" s="1"/>
  <c r="S1594" i="1"/>
  <c r="S1595" i="1"/>
  <c r="U3713" i="1" s="1"/>
  <c r="S1597" i="1"/>
  <c r="S1599" i="1"/>
  <c r="S1600" i="1"/>
  <c r="U3716" i="1" s="1"/>
  <c r="S1601" i="1"/>
  <c r="S1684" i="1"/>
  <c r="S1688" i="1"/>
  <c r="S1696" i="1"/>
  <c r="S1698" i="1"/>
  <c r="S1700" i="1"/>
  <c r="S1703" i="1"/>
  <c r="S1704" i="1"/>
  <c r="S1707" i="1"/>
  <c r="U3725" i="1" s="1"/>
  <c r="S1708" i="1"/>
  <c r="S1710" i="1"/>
  <c r="U3727" i="1" s="1"/>
  <c r="S1714" i="1"/>
  <c r="U3728" i="1" s="1"/>
  <c r="S1717" i="1"/>
  <c r="S1720" i="1"/>
  <c r="S1723" i="1"/>
  <c r="S1724" i="1"/>
  <c r="S1729" i="1"/>
  <c r="U3733" i="1" s="1"/>
  <c r="S1731" i="1"/>
  <c r="S1732" i="1"/>
  <c r="S1733" i="1"/>
  <c r="U3736" i="1" s="1"/>
  <c r="S1734" i="1"/>
  <c r="S1735" i="1"/>
  <c r="U3738" i="1" s="1"/>
  <c r="S1736" i="1"/>
  <c r="U3739" i="1" s="1"/>
  <c r="S1740" i="1"/>
  <c r="U3740" i="1" s="1"/>
  <c r="S1741" i="1"/>
  <c r="S1742" i="1"/>
  <c r="S1768" i="1"/>
  <c r="S1813" i="1"/>
  <c r="U3744" i="1" s="1"/>
  <c r="S1815" i="1"/>
  <c r="S1817" i="1"/>
  <c r="S1820" i="1"/>
  <c r="U3747" i="1" s="1"/>
  <c r="S1863" i="1"/>
  <c r="S1865" i="1"/>
  <c r="S1867" i="1"/>
  <c r="U3750" i="1" s="1"/>
  <c r="S1869" i="1"/>
  <c r="S1871" i="1"/>
  <c r="S1875" i="1"/>
  <c r="S1876" i="1"/>
  <c r="S1878" i="1"/>
  <c r="U3755" i="1" s="1"/>
  <c r="S1879" i="1"/>
  <c r="S1880" i="1"/>
  <c r="U3757" i="1" s="1"/>
  <c r="S1881" i="1"/>
  <c r="U3758" i="1" s="1"/>
  <c r="S1906" i="1"/>
  <c r="S1907" i="1"/>
  <c r="S1909" i="1"/>
  <c r="S1913" i="1"/>
  <c r="S1984" i="1"/>
  <c r="S1988" i="1"/>
  <c r="S1990" i="1"/>
  <c r="S1994" i="1"/>
  <c r="S1995" i="1"/>
  <c r="U3767" i="1" s="1"/>
  <c r="S1996" i="1"/>
  <c r="S1998" i="1"/>
  <c r="U3769" i="1" s="1"/>
  <c r="S1999" i="1"/>
  <c r="S2124" i="1"/>
  <c r="S2128" i="1"/>
  <c r="S2130" i="1"/>
  <c r="U3773" i="1" s="1"/>
  <c r="S2132" i="1"/>
  <c r="S2138" i="1"/>
  <c r="S2142" i="1"/>
  <c r="U3776" i="1" s="1"/>
  <c r="S2143" i="1"/>
  <c r="S2148" i="1"/>
  <c r="S2151" i="1"/>
  <c r="S2153" i="1"/>
  <c r="S2154" i="1"/>
  <c r="S2155" i="1"/>
  <c r="S2343" i="1"/>
  <c r="S2344" i="1"/>
  <c r="U3784" i="1" s="1"/>
  <c r="S2346" i="1"/>
  <c r="U3785" i="1" s="1"/>
  <c r="S2347" i="1"/>
  <c r="S2348" i="1"/>
  <c r="S2350" i="1"/>
  <c r="S2351" i="1"/>
  <c r="S2352" i="1"/>
  <c r="S2354" i="1"/>
  <c r="S2355" i="1"/>
  <c r="U3792" i="1" s="1"/>
  <c r="S2356" i="1"/>
  <c r="S2358" i="1"/>
  <c r="S2359" i="1"/>
  <c r="S2360" i="1"/>
  <c r="U3796" i="1" s="1"/>
  <c r="S2362" i="1"/>
  <c r="U3797" i="1" s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U3809" i="1" s="1"/>
  <c r="S2380" i="1"/>
  <c r="U3810" i="1" s="1"/>
  <c r="S2381" i="1"/>
  <c r="S2382" i="1"/>
  <c r="S2388" i="1"/>
  <c r="U3813" i="1" s="1"/>
  <c r="S2391" i="1"/>
  <c r="U3814" i="1" s="1"/>
  <c r="S2392" i="1"/>
  <c r="U3815" i="1" s="1"/>
  <c r="S2393" i="1"/>
  <c r="U3816" i="1" s="1"/>
  <c r="S2394" i="1"/>
  <c r="U3817" i="1" s="1"/>
  <c r="S2395" i="1"/>
  <c r="U3818" i="1" s="1"/>
  <c r="S2396" i="1"/>
  <c r="U3819" i="1" s="1"/>
  <c r="S2397" i="1"/>
  <c r="S2398" i="1"/>
  <c r="S2399" i="1"/>
  <c r="S2400" i="1"/>
  <c r="S2401" i="1"/>
  <c r="S2402" i="1"/>
  <c r="U3825" i="1" s="1"/>
  <c r="S2404" i="1"/>
  <c r="U3826" i="1" s="1"/>
  <c r="S2406" i="1"/>
  <c r="U3827" i="1" s="1"/>
  <c r="S2410" i="1"/>
  <c r="S2412" i="1"/>
  <c r="S2414" i="1"/>
  <c r="U3830" i="1" s="1"/>
  <c r="S2418" i="1"/>
  <c r="U3831" i="1" s="1"/>
  <c r="S2419" i="1"/>
  <c r="S2420" i="1"/>
  <c r="U3833" i="1" s="1"/>
  <c r="S2421" i="1"/>
  <c r="S2423" i="1"/>
  <c r="U3835" i="1" s="1"/>
  <c r="S2424" i="1"/>
  <c r="U3836" i="1" s="1"/>
  <c r="S2425" i="1"/>
  <c r="S2427" i="1"/>
  <c r="S2428" i="1"/>
  <c r="U3839" i="1" s="1"/>
  <c r="S2429" i="1"/>
  <c r="U3840" i="1" s="1"/>
  <c r="S2430" i="1"/>
  <c r="S2433" i="1"/>
  <c r="S2434" i="1"/>
  <c r="S2435" i="1"/>
  <c r="S2436" i="1"/>
  <c r="S2437" i="1"/>
  <c r="S2438" i="1"/>
  <c r="U3847" i="1" s="1"/>
  <c r="S2439" i="1"/>
  <c r="S2440" i="1"/>
  <c r="U3849" i="1" s="1"/>
  <c r="S2441" i="1"/>
  <c r="S2442" i="1"/>
  <c r="S2504" i="1"/>
  <c r="S2505" i="1"/>
  <c r="U3853" i="1" s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U3867" i="1" s="1"/>
  <c r="S2566" i="1"/>
  <c r="S2568" i="1"/>
  <c r="U3869" i="1" s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U3883" i="1" s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U3898" i="1" s="1"/>
  <c r="S2689" i="1"/>
  <c r="S2690" i="1"/>
  <c r="U3900" i="1" s="1"/>
  <c r="S2691" i="1"/>
  <c r="U3901" i="1" s="1"/>
  <c r="S2693" i="1"/>
  <c r="S2696" i="1"/>
  <c r="S2697" i="1"/>
  <c r="S2700" i="1"/>
  <c r="S2701" i="1"/>
  <c r="S2743" i="1"/>
  <c r="U3907" i="1" s="1"/>
  <c r="S2745" i="1"/>
  <c r="S2752" i="1"/>
  <c r="S2753" i="1"/>
  <c r="S2756" i="1"/>
  <c r="S2762" i="1"/>
  <c r="S2765" i="1"/>
  <c r="S2767" i="1"/>
  <c r="S2771" i="1"/>
  <c r="U3915" i="1" s="1"/>
  <c r="S2773" i="1"/>
  <c r="S2774" i="1"/>
  <c r="S2775" i="1"/>
  <c r="S2779" i="1"/>
  <c r="S2782" i="1"/>
  <c r="S2844" i="1"/>
  <c r="S2845" i="1"/>
  <c r="U3922" i="1" s="1"/>
  <c r="S2848" i="1"/>
  <c r="S2849" i="1"/>
  <c r="S2850" i="1"/>
  <c r="U3925" i="1" s="1"/>
  <c r="S2853" i="1"/>
  <c r="S2855" i="1"/>
  <c r="S2860" i="1"/>
  <c r="S2864" i="1"/>
  <c r="S2865" i="1"/>
  <c r="S2867" i="1"/>
  <c r="S2874" i="1"/>
  <c r="S2877" i="1"/>
  <c r="S2878" i="1"/>
  <c r="S2881" i="1"/>
  <c r="U3935" i="1" s="1"/>
  <c r="S2883" i="1"/>
  <c r="S2886" i="1"/>
  <c r="U3937" i="1" s="1"/>
  <c r="S2889" i="1"/>
  <c r="S2890" i="1"/>
  <c r="S2896" i="1"/>
  <c r="S2901" i="1"/>
  <c r="S2904" i="1"/>
  <c r="S2909" i="1"/>
  <c r="S2911" i="1"/>
  <c r="S2912" i="1"/>
  <c r="U3945" i="1" s="1"/>
  <c r="S2915" i="1"/>
  <c r="S2916" i="1"/>
  <c r="S2943" i="1"/>
  <c r="S2945" i="1"/>
  <c r="S2947" i="1"/>
  <c r="S2948" i="1"/>
  <c r="U3951" i="1" s="1"/>
  <c r="S2950" i="1"/>
  <c r="S2952" i="1"/>
  <c r="S2955" i="1"/>
  <c r="S2956" i="1"/>
  <c r="S2960" i="1"/>
  <c r="S2961" i="1"/>
  <c r="S2962" i="1"/>
  <c r="S3054" i="1"/>
  <c r="S3055" i="1"/>
  <c r="U3960" i="1" s="1"/>
  <c r="S3056" i="1"/>
  <c r="S3057" i="1"/>
  <c r="U3962" i="1" s="1"/>
  <c r="S3058" i="1"/>
  <c r="S3059" i="1"/>
  <c r="U3964" i="1" s="1"/>
  <c r="S3060" i="1"/>
  <c r="S3062" i="1"/>
  <c r="S3063" i="1"/>
  <c r="U3967" i="1" s="1"/>
  <c r="S3067" i="1"/>
  <c r="S3070" i="1"/>
  <c r="U3969" i="1" s="1"/>
  <c r="S3074" i="1"/>
  <c r="S3075" i="1"/>
  <c r="U3971" i="1" s="1"/>
  <c r="S3076" i="1"/>
  <c r="S3079" i="1"/>
  <c r="S3080" i="1"/>
  <c r="S3082" i="1"/>
  <c r="U3975" i="1" s="1"/>
  <c r="S3083" i="1"/>
  <c r="S3084" i="1"/>
  <c r="S3085" i="1"/>
  <c r="U3978" i="1" s="1"/>
  <c r="S3088" i="1"/>
  <c r="S3090" i="1"/>
  <c r="S3096" i="1"/>
  <c r="S3097" i="1"/>
  <c r="S3105" i="1"/>
  <c r="U3983" i="1" s="1"/>
  <c r="S3110" i="1"/>
  <c r="U3984" i="1" s="1"/>
  <c r="S3112" i="1"/>
  <c r="S3116" i="1"/>
  <c r="U3986" i="1" s="1"/>
  <c r="S3119" i="1"/>
  <c r="U3987" i="1" s="1"/>
  <c r="S3120" i="1"/>
  <c r="U3988" i="1" s="1"/>
  <c r="S3121" i="1"/>
  <c r="S3122" i="1"/>
  <c r="S3126" i="1"/>
  <c r="S3127" i="1"/>
  <c r="S3129" i="1"/>
  <c r="U3993" i="1" s="1"/>
  <c r="S3134" i="1"/>
  <c r="U3994" i="1" s="1"/>
  <c r="S3140" i="1"/>
  <c r="S3145" i="1"/>
  <c r="S3147" i="1"/>
  <c r="S3192" i="1"/>
  <c r="U3998" i="1" s="1"/>
  <c r="S3196" i="1"/>
  <c r="S3198" i="1"/>
  <c r="S3200" i="1"/>
  <c r="U4001" i="1" s="1"/>
  <c r="S3202" i="1"/>
  <c r="S3206" i="1"/>
  <c r="U4003" i="1" s="1"/>
  <c r="S3208" i="1"/>
  <c r="S3630" i="1"/>
  <c r="U4005" i="1" s="1"/>
  <c r="S3631" i="1"/>
  <c r="S3632" i="1"/>
  <c r="U4007" i="1" s="1"/>
  <c r="S3638" i="1"/>
  <c r="S3641" i="1"/>
  <c r="S3643" i="1"/>
  <c r="S3645" i="1"/>
  <c r="U4011" i="1" s="1"/>
  <c r="S3647" i="1"/>
  <c r="S3735" i="1"/>
  <c r="U4013" i="1" s="1"/>
  <c r="S3743" i="1"/>
  <c r="S3745" i="1"/>
  <c r="U4015" i="1" s="1"/>
  <c r="S3746" i="1"/>
  <c r="S3792" i="1"/>
  <c r="S3793" i="1"/>
  <c r="S3794" i="1"/>
  <c r="U4019" i="1" s="1"/>
  <c r="S3798" i="1"/>
  <c r="S3804" i="1"/>
  <c r="S3806" i="1"/>
  <c r="U4022" i="1" s="1"/>
  <c r="S3807" i="1"/>
  <c r="U4023" i="1" s="1"/>
  <c r="S3808" i="1"/>
  <c r="S3854" i="1"/>
  <c r="S3855" i="1"/>
  <c r="S3858" i="1"/>
  <c r="S3861" i="1"/>
  <c r="S3864" i="1"/>
  <c r="U4029" i="1" s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U4046" i="1" s="1"/>
  <c r="S3914" i="1"/>
  <c r="S3917" i="1"/>
  <c r="U4048" i="1" s="1"/>
  <c r="S3918" i="1"/>
  <c r="S3919" i="1"/>
  <c r="S3920" i="1"/>
  <c r="S3923" i="1"/>
  <c r="S3928" i="1"/>
  <c r="S3932" i="1"/>
  <c r="U4054" i="1" s="1"/>
  <c r="S3933" i="1"/>
  <c r="S3934" i="1"/>
  <c r="S3938" i="1"/>
  <c r="S3941" i="1"/>
  <c r="S3942" i="1"/>
  <c r="S3944" i="1"/>
  <c r="S3946" i="1"/>
  <c r="S3947" i="1"/>
  <c r="U4062" i="1" s="1"/>
  <c r="S3950" i="1"/>
  <c r="U4063" i="1" s="1"/>
  <c r="S3953" i="1"/>
  <c r="S3954" i="1"/>
  <c r="S3955" i="1"/>
  <c r="S3956" i="1"/>
  <c r="S3958" i="1"/>
  <c r="S3959" i="1"/>
  <c r="S3963" i="1"/>
  <c r="S3965" i="1"/>
  <c r="U4071" i="1" s="1"/>
  <c r="S3972" i="1"/>
  <c r="S3977" i="1"/>
  <c r="S3991" i="1"/>
  <c r="S3995" i="1"/>
  <c r="U4075" i="1" s="1"/>
  <c r="S3996" i="1"/>
  <c r="U4076" i="1" s="1"/>
  <c r="S3999" i="1"/>
  <c r="U4077" i="1" s="1"/>
  <c r="S4002" i="1"/>
  <c r="S4006" i="1"/>
  <c r="U4079" i="1" s="1"/>
  <c r="S4008" i="1"/>
  <c r="S4009" i="1"/>
  <c r="S4014" i="1"/>
  <c r="S4016" i="1"/>
  <c r="S4017" i="1"/>
  <c r="S4025" i="1"/>
  <c r="S4028" i="1"/>
  <c r="S4031" i="1"/>
  <c r="S4033" i="1"/>
  <c r="S4043" i="1"/>
  <c r="S4044" i="1"/>
  <c r="U4090" i="1" s="1"/>
  <c r="S4045" i="1"/>
  <c r="S4047" i="1"/>
  <c r="U4092" i="1" s="1"/>
  <c r="S4051" i="1"/>
  <c r="S4052" i="1"/>
  <c r="S4053" i="1"/>
  <c r="U4095" i="1" s="1"/>
  <c r="S4056" i="1"/>
  <c r="S4063" i="1"/>
  <c r="S4068" i="1"/>
  <c r="S4073" i="1"/>
  <c r="S4074" i="1"/>
  <c r="S4078" i="1"/>
  <c r="S4080" i="1"/>
  <c r="S4081" i="1"/>
  <c r="S4082" i="1"/>
  <c r="U4104" i="1" s="1"/>
  <c r="S4086" i="1"/>
  <c r="S4087" i="1"/>
  <c r="S4089" i="1"/>
  <c r="U4107" i="1" s="1"/>
  <c r="S4094" i="1"/>
  <c r="S4099" i="1"/>
  <c r="U4109" i="1" s="1"/>
  <c r="S4100" i="1"/>
  <c r="S4102" i="1"/>
  <c r="U4111" i="1" s="1"/>
  <c r="S4103" i="1"/>
  <c r="U4112" i="1" s="1"/>
  <c r="S4111" i="1"/>
  <c r="S4114" i="1"/>
  <c r="U4114" i="1" s="1"/>
  <c r="S4115" i="1"/>
  <c r="U4115" i="1" s="1"/>
  <c r="S2736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51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2310" i="1" l="1"/>
  <c r="U790" i="1"/>
  <c r="U1221" i="1"/>
  <c r="U1667" i="1"/>
  <c r="U1299" i="1"/>
  <c r="U1474" i="1"/>
  <c r="U1537" i="1"/>
  <c r="U3200" i="1"/>
  <c r="U3072" i="1"/>
  <c r="U1840" i="1"/>
  <c r="U1504" i="1"/>
  <c r="U400" i="1"/>
  <c r="U352" i="1"/>
  <c r="U2159" i="1"/>
  <c r="U1807" i="1"/>
  <c r="U1615" i="1"/>
  <c r="U1039" i="1"/>
  <c r="U335" i="1"/>
  <c r="U830" i="1"/>
  <c r="U318" i="1"/>
  <c r="U2781" i="1"/>
  <c r="U2221" i="1"/>
  <c r="U1853" i="1"/>
  <c r="U1773" i="1"/>
  <c r="U1693" i="1"/>
  <c r="U1405" i="1"/>
  <c r="U1261" i="1"/>
  <c r="U829" i="1"/>
  <c r="U797" i="1"/>
  <c r="U653" i="1"/>
  <c r="U301" i="1"/>
  <c r="U253" i="1"/>
  <c r="U77" i="1"/>
  <c r="U3098" i="1"/>
  <c r="U1482" i="1"/>
  <c r="U1833" i="1"/>
  <c r="U3392" i="1"/>
  <c r="U3248" i="1"/>
  <c r="U2480" i="1"/>
  <c r="U2272" i="1"/>
  <c r="U2240" i="1"/>
  <c r="U3038" i="1"/>
  <c r="U3207" i="1"/>
  <c r="U3389" i="1"/>
  <c r="U2189" i="1"/>
  <c r="U3820" i="1"/>
  <c r="U3623" i="1"/>
  <c r="U3031" i="1"/>
  <c r="U2167" i="1"/>
  <c r="U2023" i="1"/>
  <c r="U3301" i="1"/>
  <c r="U2837" i="1"/>
  <c r="U2709" i="1"/>
  <c r="U3812" i="1"/>
  <c r="U3588" i="1"/>
  <c r="U1620" i="1"/>
  <c r="U3779" i="1"/>
  <c r="U3683" i="1"/>
  <c r="U3490" i="1"/>
  <c r="U3489" i="1"/>
  <c r="U3313" i="1"/>
  <c r="U3281" i="1"/>
  <c r="U2207" i="1"/>
  <c r="U1887" i="1"/>
  <c r="U3918" i="1"/>
  <c r="U3598" i="1"/>
  <c r="U3390" i="1"/>
  <c r="U2046" i="1"/>
  <c r="U1678" i="1"/>
  <c r="U2477" i="1"/>
  <c r="U1757" i="1"/>
  <c r="U1517" i="1"/>
  <c r="U1293" i="1"/>
  <c r="U1197" i="1"/>
  <c r="U3323" i="1"/>
  <c r="U3179" i="1"/>
  <c r="U2187" i="1"/>
  <c r="U1387" i="1"/>
  <c r="U3626" i="1"/>
  <c r="U3274" i="1"/>
  <c r="U2458" i="1"/>
  <c r="U3721" i="1"/>
  <c r="U3369" i="1"/>
  <c r="U4039" i="1"/>
  <c r="U3799" i="1"/>
  <c r="U3575" i="1"/>
  <c r="U3495" i="1"/>
  <c r="U3479" i="1"/>
  <c r="U3431" i="1"/>
  <c r="U3287" i="1"/>
  <c r="U3111" i="1"/>
  <c r="U2919" i="1"/>
  <c r="U2535" i="1"/>
  <c r="U2279" i="1"/>
  <c r="U2039" i="1"/>
  <c r="U1271" i="1"/>
  <c r="U4038" i="1"/>
  <c r="U3734" i="1"/>
  <c r="U3654" i="1"/>
  <c r="U3574" i="1"/>
  <c r="U3542" i="1"/>
  <c r="U3302" i="1"/>
  <c r="U3270" i="1"/>
  <c r="U3174" i="1"/>
  <c r="U3158" i="1"/>
  <c r="U2902" i="1"/>
  <c r="U2230" i="1"/>
  <c r="U2166" i="1"/>
  <c r="U2070" i="1"/>
  <c r="U2054" i="1"/>
  <c r="U1190" i="1"/>
  <c r="U3829" i="1"/>
  <c r="U3653" i="1"/>
  <c r="U3605" i="1"/>
  <c r="U3221" i="1"/>
  <c r="U3157" i="1"/>
  <c r="U3077" i="1"/>
  <c r="U3045" i="1"/>
  <c r="U2997" i="1"/>
  <c r="U2933" i="1"/>
  <c r="U2885" i="1"/>
  <c r="U2613" i="1"/>
  <c r="U2501" i="1"/>
  <c r="U2293" i="1"/>
  <c r="U2165" i="1"/>
  <c r="U2101" i="1"/>
  <c r="U2037" i="1"/>
  <c r="U2021" i="1"/>
  <c r="U1893" i="1"/>
  <c r="U1285" i="1"/>
  <c r="U3844" i="1"/>
  <c r="U3476" i="1"/>
  <c r="U3268" i="1"/>
  <c r="U3012" i="1"/>
  <c r="U2612" i="1"/>
  <c r="U2452" i="1"/>
  <c r="U2308" i="1"/>
  <c r="U1892" i="1"/>
  <c r="U3891" i="1"/>
  <c r="U3651" i="1"/>
  <c r="U3635" i="1"/>
  <c r="U3475" i="1"/>
  <c r="U3411" i="1"/>
  <c r="U2979" i="1"/>
  <c r="U2275" i="1"/>
  <c r="U1971" i="1"/>
  <c r="U1603" i="1"/>
  <c r="U1283" i="1"/>
  <c r="U819" i="1"/>
  <c r="U4066" i="1"/>
  <c r="U3618" i="1"/>
  <c r="U3186" i="1"/>
  <c r="U3170" i="1"/>
  <c r="U2834" i="1"/>
  <c r="U1954" i="1"/>
  <c r="U1378" i="1"/>
  <c r="U3921" i="1"/>
  <c r="U3761" i="1"/>
  <c r="U3697" i="1"/>
  <c r="U3681" i="1"/>
  <c r="U3633" i="1"/>
  <c r="U3377" i="1"/>
  <c r="U3329" i="1"/>
  <c r="U3169" i="1"/>
  <c r="U2801" i="1"/>
  <c r="U2545" i="1"/>
  <c r="U1857" i="1"/>
  <c r="U1361" i="1"/>
  <c r="U1025" i="1"/>
  <c r="U3824" i="1"/>
  <c r="U3568" i="1"/>
  <c r="U3264" i="1"/>
  <c r="U3056" i="1"/>
  <c r="U3024" i="1"/>
  <c r="U2912" i="1"/>
  <c r="U2560" i="1"/>
  <c r="U2544" i="1"/>
  <c r="U2496" i="1"/>
  <c r="U2320" i="1"/>
  <c r="U2144" i="1"/>
  <c r="U1872" i="1"/>
  <c r="U1632" i="1"/>
  <c r="U1472" i="1"/>
  <c r="U1024" i="1"/>
  <c r="U816" i="1"/>
  <c r="U320" i="1"/>
  <c r="U80" i="1"/>
  <c r="U3887" i="1"/>
  <c r="U3791" i="1"/>
  <c r="U3599" i="1"/>
  <c r="U3487" i="1"/>
  <c r="U3023" i="1"/>
  <c r="U2991" i="1"/>
  <c r="U2975" i="1"/>
  <c r="U2799" i="1"/>
  <c r="U2735" i="1"/>
  <c r="U2719" i="1"/>
  <c r="U2447" i="1"/>
  <c r="U2303" i="1"/>
  <c r="U2047" i="1"/>
  <c r="U1951" i="1"/>
  <c r="U1775" i="1"/>
  <c r="U1727" i="1"/>
  <c r="U1359" i="1"/>
  <c r="U1343" i="1"/>
  <c r="U1311" i="1"/>
  <c r="U1247" i="1"/>
  <c r="U1215" i="1"/>
  <c r="U831" i="1"/>
  <c r="U111" i="1"/>
  <c r="U63" i="1"/>
  <c r="U4030" i="1"/>
  <c r="U3982" i="1"/>
  <c r="U3854" i="1"/>
  <c r="U3550" i="1"/>
  <c r="U3438" i="1"/>
  <c r="U3374" i="1"/>
  <c r="U3310" i="1"/>
  <c r="U3246" i="1"/>
  <c r="U3166" i="1"/>
  <c r="U3118" i="1"/>
  <c r="U3102" i="1"/>
  <c r="U3022" i="1"/>
  <c r="U2814" i="1"/>
  <c r="U2718" i="1"/>
  <c r="U2702" i="1"/>
  <c r="U2606" i="1"/>
  <c r="U2094" i="1"/>
  <c r="U2014" i="1"/>
  <c r="U1806" i="1"/>
  <c r="U1630" i="1"/>
  <c r="U1614" i="1"/>
  <c r="U3980" i="1"/>
  <c r="U3788" i="1"/>
  <c r="U3724" i="1"/>
  <c r="U3612" i="1"/>
  <c r="U3548" i="1"/>
  <c r="U3436" i="1"/>
  <c r="U3372" i="1"/>
  <c r="U3324" i="1"/>
  <c r="U3212" i="1"/>
  <c r="U2924" i="1"/>
  <c r="U2540" i="1"/>
  <c r="U2492" i="1"/>
  <c r="U2268" i="1"/>
  <c r="U2012" i="1"/>
  <c r="U4091" i="1"/>
  <c r="U3899" i="1"/>
  <c r="U3707" i="1"/>
  <c r="U3579" i="1"/>
  <c r="U3515" i="1"/>
  <c r="U3499" i="1"/>
  <c r="U3371" i="1"/>
  <c r="U3339" i="1"/>
  <c r="U3307" i="1"/>
  <c r="U3211" i="1"/>
  <c r="U3163" i="1"/>
  <c r="U3035" i="1"/>
  <c r="U2939" i="1"/>
  <c r="U2811" i="1"/>
  <c r="U2635" i="1"/>
  <c r="U2555" i="1"/>
  <c r="U2043" i="1"/>
  <c r="U1979" i="1"/>
  <c r="U1627" i="1"/>
  <c r="U3754" i="1"/>
  <c r="U3578" i="1"/>
  <c r="U3258" i="1"/>
  <c r="U3162" i="1"/>
  <c r="U2970" i="1"/>
  <c r="U2794" i="1"/>
  <c r="U2282" i="1"/>
  <c r="U2186" i="1"/>
  <c r="U2010" i="1"/>
  <c r="U1834" i="1"/>
  <c r="U1514" i="1"/>
  <c r="U2793" i="1"/>
  <c r="U2489" i="1"/>
  <c r="U1609" i="1"/>
  <c r="U1529" i="1"/>
  <c r="U1225" i="1"/>
  <c r="U3702" i="1"/>
  <c r="U759" i="1"/>
  <c r="U3492" i="1"/>
  <c r="U3364" i="1"/>
  <c r="U2899" i="1"/>
  <c r="U2099" i="1"/>
  <c r="U851" i="1"/>
  <c r="U3845" i="1"/>
  <c r="U3285" i="1"/>
  <c r="U2181" i="1"/>
  <c r="U1973" i="1"/>
  <c r="U2196" i="1"/>
  <c r="U2036" i="1"/>
  <c r="U3763" i="1"/>
  <c r="U3555" i="1"/>
  <c r="U3282" i="1"/>
  <c r="U2833" i="1"/>
  <c r="U4096" i="1"/>
  <c r="U3344" i="1"/>
  <c r="U3136" i="1"/>
  <c r="U2880" i="1"/>
  <c r="U1856" i="1"/>
  <c r="U1616" i="1"/>
  <c r="U736" i="1"/>
  <c r="U4047" i="1"/>
  <c r="U3583" i="1"/>
  <c r="U3359" i="1"/>
  <c r="U3071" i="1"/>
  <c r="U4094" i="1"/>
  <c r="U2270" i="1"/>
  <c r="U1997" i="1"/>
  <c r="U1213" i="1"/>
  <c r="U4059" i="1"/>
  <c r="U3723" i="1"/>
  <c r="U3563" i="1"/>
  <c r="U3019" i="1"/>
  <c r="U2059" i="1"/>
  <c r="U1963" i="1"/>
  <c r="U3514" i="1"/>
  <c r="U2490" i="1"/>
  <c r="U1946" i="1"/>
  <c r="U3801" i="1"/>
  <c r="U3737" i="1"/>
  <c r="U3513" i="1"/>
  <c r="U2008" i="1"/>
  <c r="U1928" i="1"/>
  <c r="U3447" i="1"/>
  <c r="U2055" i="1"/>
  <c r="U3685" i="1"/>
  <c r="U3621" i="1"/>
  <c r="U3205" i="1"/>
  <c r="U2869" i="1"/>
  <c r="U2309" i="1"/>
  <c r="U2277" i="1"/>
  <c r="U1861" i="1"/>
  <c r="U1669" i="1"/>
  <c r="U3540" i="1"/>
  <c r="U3412" i="1"/>
  <c r="U3380" i="1"/>
  <c r="U3348" i="1"/>
  <c r="U3236" i="1"/>
  <c r="U1764" i="1"/>
  <c r="U1380" i="1"/>
  <c r="U4067" i="1"/>
  <c r="U3347" i="1"/>
  <c r="U3027" i="1"/>
  <c r="U2259" i="1"/>
  <c r="U2211" i="1"/>
  <c r="U2115" i="1"/>
  <c r="U2035" i="1"/>
  <c r="U1843" i="1"/>
  <c r="U1379" i="1"/>
  <c r="U755" i="1"/>
  <c r="U3730" i="1"/>
  <c r="U3586" i="1"/>
  <c r="U3538" i="1"/>
  <c r="U3378" i="1"/>
  <c r="U3346" i="1"/>
  <c r="U3138" i="1"/>
  <c r="U2898" i="1"/>
  <c r="U2882" i="1"/>
  <c r="U2802" i="1"/>
  <c r="U2674" i="1"/>
  <c r="U2546" i="1"/>
  <c r="U2498" i="1"/>
  <c r="U2450" i="1"/>
  <c r="U1362" i="1"/>
  <c r="U1266" i="1"/>
  <c r="U802" i="1"/>
  <c r="U3601" i="1"/>
  <c r="U3393" i="1"/>
  <c r="U3345" i="1"/>
  <c r="U2913" i="1"/>
  <c r="U2785" i="1"/>
  <c r="U2721" i="1"/>
  <c r="U2625" i="1"/>
  <c r="U2561" i="1"/>
  <c r="U2289" i="1"/>
  <c r="U1953" i="1"/>
  <c r="U1665" i="1"/>
  <c r="U4032" i="1"/>
  <c r="U3936" i="1"/>
  <c r="U3488" i="1"/>
  <c r="U2976" i="1"/>
  <c r="U2864" i="1"/>
  <c r="U2832" i="1"/>
  <c r="U2800" i="1"/>
  <c r="U2640" i="1"/>
  <c r="U2464" i="1"/>
  <c r="U2368" i="1"/>
  <c r="U2336" i="1"/>
  <c r="U2096" i="1"/>
  <c r="U2016" i="1"/>
  <c r="U1376" i="1"/>
  <c r="U800" i="1"/>
  <c r="U656" i="1"/>
  <c r="U3311" i="1"/>
  <c r="U2895" i="1"/>
  <c r="U2031" i="1"/>
  <c r="U2015" i="1"/>
  <c r="U1471" i="1"/>
  <c r="U1391" i="1"/>
  <c r="U1199" i="1"/>
  <c r="U655" i="1"/>
  <c r="U4078" i="1"/>
  <c r="U3742" i="1"/>
  <c r="U3630" i="1"/>
  <c r="U3294" i="1"/>
  <c r="U3150" i="1"/>
  <c r="U2974" i="1"/>
  <c r="U2686" i="1"/>
  <c r="U2446" i="1"/>
  <c r="U1854" i="1"/>
  <c r="U1662" i="1"/>
  <c r="U1358" i="1"/>
  <c r="U414" i="1"/>
  <c r="U3517" i="1"/>
  <c r="U3421" i="1"/>
  <c r="U3149" i="1"/>
  <c r="U2285" i="1"/>
  <c r="U2109" i="1"/>
  <c r="U2077" i="1"/>
  <c r="U1981" i="1"/>
  <c r="U1277" i="1"/>
  <c r="U381" i="1"/>
  <c r="U3756" i="1"/>
  <c r="U3660" i="1"/>
  <c r="U2716" i="1"/>
  <c r="U2604" i="1"/>
  <c r="U1292" i="1"/>
  <c r="U4027" i="1"/>
  <c r="U3931" i="1"/>
  <c r="U3787" i="1"/>
  <c r="U2987" i="1"/>
  <c r="U2667" i="1"/>
  <c r="U2459" i="1"/>
  <c r="U2474" i="1"/>
  <c r="U1402" i="1"/>
  <c r="U1370" i="1"/>
  <c r="U1258" i="1"/>
  <c r="U4105" i="1"/>
  <c r="U3561" i="1"/>
  <c r="U3545" i="1"/>
  <c r="U3049" i="1"/>
  <c r="U2825" i="1"/>
  <c r="U2217" i="1"/>
  <c r="U2201" i="1"/>
  <c r="U3800" i="1"/>
  <c r="U3720" i="1"/>
  <c r="U3688" i="1"/>
  <c r="U3528" i="1"/>
  <c r="U3352" i="1"/>
  <c r="U3240" i="1"/>
  <c r="U3224" i="1"/>
  <c r="U2408" i="1"/>
  <c r="U1256" i="1"/>
  <c r="U1208" i="1"/>
  <c r="U840" i="1"/>
  <c r="U264" i="1"/>
  <c r="U3943" i="1"/>
  <c r="U3159" i="1"/>
  <c r="U2935" i="1"/>
  <c r="U2615" i="1"/>
  <c r="U2071" i="1"/>
  <c r="U1927" i="1"/>
  <c r="U3990" i="1"/>
  <c r="U3926" i="1"/>
  <c r="U3910" i="1"/>
  <c r="U1894" i="1"/>
  <c r="U1510" i="1"/>
  <c r="U4101" i="1"/>
  <c r="U3141" i="1"/>
  <c r="U3109" i="1"/>
  <c r="U2069" i="1"/>
  <c r="U1637" i="1"/>
  <c r="U1397" i="1"/>
  <c r="U1301" i="1"/>
  <c r="U3220" i="1"/>
  <c r="U2532" i="1"/>
  <c r="U2323" i="1"/>
  <c r="U3394" i="1"/>
  <c r="U1394" i="1"/>
  <c r="U738" i="1"/>
  <c r="U642" i="1"/>
  <c r="U3873" i="1"/>
  <c r="U2977" i="1"/>
  <c r="U2529" i="1"/>
  <c r="U2225" i="1"/>
  <c r="U1761" i="1"/>
  <c r="U1681" i="1"/>
  <c r="U1920" i="1"/>
  <c r="U1792" i="1"/>
  <c r="U1312" i="1"/>
  <c r="U416" i="1"/>
  <c r="U256" i="1"/>
  <c r="U3647" i="1"/>
  <c r="U2943" i="1"/>
  <c r="U334" i="1"/>
  <c r="U286" i="1"/>
  <c r="U2731" i="1"/>
  <c r="U1259" i="1"/>
  <c r="U651" i="1"/>
  <c r="U2122" i="1"/>
  <c r="U1626" i="1"/>
  <c r="U858" i="1"/>
  <c r="U3289" i="1"/>
  <c r="U1465" i="1"/>
  <c r="U2744" i="1"/>
  <c r="U3832" i="1"/>
  <c r="U3560" i="1"/>
  <c r="U3856" i="1"/>
  <c r="U3808" i="1"/>
  <c r="U3760" i="1"/>
  <c r="U3616" i="1"/>
  <c r="U3184" i="1"/>
  <c r="U2448" i="1"/>
  <c r="U2224" i="1"/>
  <c r="U3551" i="1"/>
  <c r="U3503" i="1"/>
  <c r="U3455" i="1"/>
  <c r="U3439" i="1"/>
  <c r="U3263" i="1"/>
  <c r="U3231" i="1"/>
  <c r="U3055" i="1"/>
  <c r="U2911" i="1"/>
  <c r="U2831" i="1"/>
  <c r="U2815" i="1"/>
  <c r="U2543" i="1"/>
  <c r="U2479" i="1"/>
  <c r="U2255" i="1"/>
  <c r="U2239" i="1"/>
  <c r="U2191" i="1"/>
  <c r="U4110" i="1"/>
  <c r="U3934" i="1"/>
  <c r="U3902" i="1"/>
  <c r="U3886" i="1"/>
  <c r="U3790" i="1"/>
  <c r="U3678" i="1"/>
  <c r="U2558" i="1"/>
  <c r="U2494" i="1"/>
  <c r="U2318" i="1"/>
  <c r="U1902" i="1"/>
  <c r="U1838" i="1"/>
  <c r="U1758" i="1"/>
  <c r="U1294" i="1"/>
  <c r="U4061" i="1"/>
  <c r="U3837" i="1"/>
  <c r="U3821" i="1"/>
  <c r="U3789" i="1"/>
  <c r="U3741" i="1"/>
  <c r="U3405" i="1"/>
  <c r="U2797" i="1"/>
  <c r="U2237" i="1"/>
  <c r="U2205" i="1"/>
  <c r="U3708" i="1"/>
  <c r="U3484" i="1"/>
  <c r="U4010" i="1"/>
  <c r="U3850" i="1"/>
  <c r="U3834" i="1"/>
  <c r="U3450" i="1"/>
  <c r="U3242" i="1"/>
  <c r="U3210" i="1"/>
  <c r="U2954" i="1"/>
  <c r="U2074" i="1"/>
  <c r="U1466" i="1"/>
  <c r="U1354" i="1"/>
  <c r="U3897" i="1"/>
  <c r="U3033" i="1"/>
  <c r="U2313" i="1"/>
  <c r="U2297" i="1"/>
  <c r="U2169" i="1"/>
  <c r="U1929" i="1"/>
  <c r="U3976" i="1"/>
  <c r="U3768" i="1"/>
  <c r="U2664" i="1"/>
  <c r="U1640" i="1"/>
  <c r="U3191" i="1"/>
  <c r="U2551" i="1"/>
  <c r="U2295" i="1"/>
  <c r="U2103" i="1"/>
  <c r="U1623" i="1"/>
  <c r="U4086" i="1"/>
  <c r="U3590" i="1"/>
  <c r="U3430" i="1"/>
  <c r="U3334" i="1"/>
  <c r="U2630" i="1"/>
  <c r="U2198" i="1"/>
  <c r="U1606" i="1"/>
  <c r="U3637" i="1"/>
  <c r="U3269" i="1"/>
  <c r="U3061" i="1"/>
  <c r="U2757" i="1"/>
  <c r="U2053" i="1"/>
  <c r="U3764" i="1"/>
  <c r="U2804" i="1"/>
  <c r="U2628" i="1"/>
  <c r="U2500" i="1"/>
  <c r="U1860" i="1"/>
  <c r="U1252" i="1"/>
  <c r="U2787" i="1"/>
  <c r="U2675" i="1"/>
  <c r="U2163" i="1"/>
  <c r="U1267" i="1"/>
  <c r="U3777" i="1"/>
  <c r="U3025" i="1"/>
  <c r="U1808" i="1"/>
  <c r="U1584" i="1"/>
  <c r="U1568" i="1"/>
  <c r="U1248" i="1"/>
  <c r="U3919" i="1"/>
  <c r="U415" i="1"/>
  <c r="U4014" i="1"/>
  <c r="U2846" i="1"/>
  <c r="U1357" i="1"/>
  <c r="U1037" i="1"/>
  <c r="U4060" i="1"/>
  <c r="U4012" i="1"/>
  <c r="U2940" i="1"/>
  <c r="U2092" i="1"/>
  <c r="U3562" i="1"/>
  <c r="U3498" i="1"/>
  <c r="U3482" i="1"/>
  <c r="U3114" i="1"/>
  <c r="U3034" i="1"/>
  <c r="U2714" i="1"/>
  <c r="U2314" i="1"/>
  <c r="U2218" i="1"/>
  <c r="U2202" i="1"/>
  <c r="U2106" i="1"/>
  <c r="U1530" i="1"/>
  <c r="U3481" i="1"/>
  <c r="U3257" i="1"/>
  <c r="U2873" i="1"/>
  <c r="U2617" i="1"/>
  <c r="U2329" i="1"/>
  <c r="U2025" i="1"/>
  <c r="U1369" i="1"/>
  <c r="U3608" i="1"/>
  <c r="U3048" i="1"/>
  <c r="U3016" i="1"/>
  <c r="U2712" i="1"/>
  <c r="U2200" i="1"/>
  <c r="U2072" i="1"/>
  <c r="U2040" i="1"/>
  <c r="U1752" i="1"/>
  <c r="U1656" i="1"/>
  <c r="U1192" i="1"/>
  <c r="U3783" i="1"/>
  <c r="U2727" i="1"/>
  <c r="U2263" i="1"/>
  <c r="U2199" i="1"/>
  <c r="U2007" i="1"/>
  <c r="U1751" i="1"/>
  <c r="U1655" i="1"/>
  <c r="U3974" i="1"/>
  <c r="U3958" i="1"/>
  <c r="U3798" i="1"/>
  <c r="U3718" i="1"/>
  <c r="U3670" i="1"/>
  <c r="U3622" i="1"/>
  <c r="U3494" i="1"/>
  <c r="U3398" i="1"/>
  <c r="U3382" i="1"/>
  <c r="U3222" i="1"/>
  <c r="U3014" i="1"/>
  <c r="U2982" i="1"/>
  <c r="U2726" i="1"/>
  <c r="U2470" i="1"/>
  <c r="U2246" i="1"/>
  <c r="U1478" i="1"/>
  <c r="U1030" i="1"/>
  <c r="U3669" i="1"/>
  <c r="U3589" i="1"/>
  <c r="U3573" i="1"/>
  <c r="U3397" i="1"/>
  <c r="U3349" i="1"/>
  <c r="U2789" i="1"/>
  <c r="U2741" i="1"/>
  <c r="U2341" i="1"/>
  <c r="U2261" i="1"/>
  <c r="U2245" i="1"/>
  <c r="U2213" i="1"/>
  <c r="U1541" i="1"/>
  <c r="U1381" i="1"/>
  <c r="U3828" i="1"/>
  <c r="U3780" i="1"/>
  <c r="U3684" i="1"/>
  <c r="U2068" i="1"/>
  <c r="U2052" i="1"/>
  <c r="U1972" i="1"/>
  <c r="U1508" i="1"/>
  <c r="U1284" i="1"/>
  <c r="U724" i="1"/>
  <c r="U3843" i="1"/>
  <c r="U3219" i="1"/>
  <c r="U1523" i="1"/>
  <c r="U3410" i="1"/>
  <c r="U2818" i="1"/>
  <c r="U2626" i="1"/>
  <c r="U2242" i="1"/>
  <c r="U2178" i="1"/>
  <c r="U2034" i="1"/>
  <c r="U1890" i="1"/>
  <c r="U1250" i="1"/>
  <c r="U1218" i="1"/>
  <c r="U4065" i="1"/>
  <c r="U3585" i="1"/>
  <c r="U3441" i="1"/>
  <c r="U2817" i="1"/>
  <c r="U2177" i="1"/>
  <c r="U2081" i="1"/>
  <c r="U1937" i="1"/>
  <c r="U1841" i="1"/>
  <c r="U1825" i="1"/>
  <c r="U833" i="1"/>
  <c r="U785" i="1"/>
  <c r="U3968" i="1"/>
  <c r="U3280" i="1"/>
  <c r="U3232" i="1"/>
  <c r="U3216" i="1"/>
  <c r="U3152" i="1"/>
  <c r="U3104" i="1"/>
  <c r="U2816" i="1"/>
  <c r="U2720" i="1"/>
  <c r="U2208" i="1"/>
  <c r="U1648" i="1"/>
  <c r="U1392" i="1"/>
  <c r="U1216" i="1"/>
  <c r="U1200" i="1"/>
  <c r="U3871" i="1"/>
  <c r="U3199" i="1"/>
  <c r="U2527" i="1"/>
  <c r="U1935" i="1"/>
  <c r="U1023" i="1"/>
  <c r="U303" i="1"/>
  <c r="U79" i="1"/>
  <c r="U3502" i="1"/>
  <c r="U3358" i="1"/>
  <c r="U2926" i="1"/>
  <c r="U2638" i="1"/>
  <c r="U2526" i="1"/>
  <c r="U1950" i="1"/>
  <c r="U3997" i="1"/>
  <c r="U3581" i="1"/>
  <c r="U3437" i="1"/>
  <c r="U3325" i="1"/>
  <c r="U3309" i="1"/>
  <c r="U3181" i="1"/>
  <c r="U1965" i="1"/>
  <c r="U1677" i="1"/>
  <c r="U1613" i="1"/>
  <c r="U1469" i="1"/>
  <c r="U861" i="1"/>
  <c r="U733" i="1"/>
  <c r="U397" i="1"/>
  <c r="U333" i="1"/>
  <c r="U29" i="1"/>
  <c r="U3516" i="1"/>
  <c r="U3340" i="1"/>
  <c r="U3292" i="1"/>
  <c r="U3260" i="1"/>
  <c r="U3180" i="1"/>
  <c r="U2988" i="1"/>
  <c r="U2796" i="1"/>
  <c r="U2172" i="1"/>
  <c r="U1260" i="1"/>
  <c r="U1212" i="1"/>
  <c r="U732" i="1"/>
  <c r="U3803" i="1"/>
  <c r="U3691" i="1"/>
  <c r="U3627" i="1"/>
  <c r="U3275" i="1"/>
  <c r="U3003" i="1"/>
  <c r="U2827" i="1"/>
  <c r="U2267" i="1"/>
  <c r="U1755" i="1"/>
  <c r="U4057" i="1"/>
  <c r="U3913" i="1"/>
  <c r="U3609" i="1"/>
  <c r="U3401" i="1"/>
  <c r="U3353" i="1"/>
  <c r="U3337" i="1"/>
  <c r="U3225" i="1"/>
  <c r="U3193" i="1"/>
  <c r="U3161" i="1"/>
  <c r="U3065" i="1"/>
  <c r="U2857" i="1"/>
  <c r="U2553" i="1"/>
  <c r="U2281" i="1"/>
  <c r="U2265" i="1"/>
  <c r="U2121" i="1"/>
  <c r="U1849" i="1"/>
  <c r="U1481" i="1"/>
  <c r="U745" i="1"/>
  <c r="U4024" i="1"/>
  <c r="U3752" i="1"/>
  <c r="U3512" i="1"/>
  <c r="U3496" i="1"/>
  <c r="U3320" i="1"/>
  <c r="U3160" i="1"/>
  <c r="U2792" i="1"/>
  <c r="U2776" i="1"/>
  <c r="U2552" i="1"/>
  <c r="U1528" i="1"/>
  <c r="U1272" i="1"/>
  <c r="U4055" i="1"/>
  <c r="U3927" i="1"/>
  <c r="U3895" i="1"/>
  <c r="U3751" i="1"/>
  <c r="U3719" i="1"/>
  <c r="U3703" i="1"/>
  <c r="U3527" i="1"/>
  <c r="U3463" i="1"/>
  <c r="U3399" i="1"/>
  <c r="U3383" i="1"/>
  <c r="U3319" i="1"/>
  <c r="U3271" i="1"/>
  <c r="U3143" i="1"/>
  <c r="U3095" i="1"/>
  <c r="U2967" i="1"/>
  <c r="U2887" i="1"/>
  <c r="U2823" i="1"/>
  <c r="U2807" i="1"/>
  <c r="U2311" i="1"/>
  <c r="U2247" i="1"/>
  <c r="U1479" i="1"/>
  <c r="U4070" i="1"/>
  <c r="U3878" i="1"/>
  <c r="U3846" i="1"/>
  <c r="U3766" i="1"/>
  <c r="U3478" i="1"/>
  <c r="U2966" i="1"/>
  <c r="U2678" i="1"/>
  <c r="U2454" i="1"/>
  <c r="U2214" i="1"/>
  <c r="U2118" i="1"/>
  <c r="U2006" i="1"/>
  <c r="U1638" i="1"/>
  <c r="U1542" i="1"/>
  <c r="U1398" i="1"/>
  <c r="U1366" i="1"/>
  <c r="U1270" i="1"/>
  <c r="U4069" i="1"/>
  <c r="U4037" i="1"/>
  <c r="U3989" i="1"/>
  <c r="U3909" i="1"/>
  <c r="U3893" i="1"/>
  <c r="U3701" i="1"/>
  <c r="U3541" i="1"/>
  <c r="U3493" i="1"/>
  <c r="U3429" i="1"/>
  <c r="U3381" i="1"/>
  <c r="U3333" i="1"/>
  <c r="U3189" i="1"/>
  <c r="U2917" i="1"/>
  <c r="U2725" i="1"/>
  <c r="U2453" i="1"/>
  <c r="U1957" i="1"/>
  <c r="U1525" i="1"/>
  <c r="U3924" i="1"/>
  <c r="U3892" i="1"/>
  <c r="U3748" i="1"/>
  <c r="U3636" i="1"/>
  <c r="U3604" i="1"/>
  <c r="U3460" i="1"/>
  <c r="U3316" i="1"/>
  <c r="U3284" i="1"/>
  <c r="U3188" i="1"/>
  <c r="U3156" i="1"/>
  <c r="U3092" i="1"/>
  <c r="U3028" i="1"/>
  <c r="U2884" i="1"/>
  <c r="U2708" i="1"/>
  <c r="U2468" i="1"/>
  <c r="U2116" i="1"/>
  <c r="U2100" i="1"/>
  <c r="U2084" i="1"/>
  <c r="U1668" i="1"/>
  <c r="U1364" i="1"/>
  <c r="U1220" i="1"/>
  <c r="U3939" i="1"/>
  <c r="U3251" i="1"/>
  <c r="U3235" i="1"/>
  <c r="U3091" i="1"/>
  <c r="U2243" i="1"/>
  <c r="U1939" i="1"/>
  <c r="U787" i="1"/>
  <c r="U4098" i="1"/>
  <c r="U4050" i="1"/>
  <c r="U4034" i="1"/>
  <c r="U3890" i="1"/>
  <c r="U3778" i="1"/>
  <c r="U3650" i="1"/>
  <c r="U3602" i="1"/>
  <c r="U3554" i="1"/>
  <c r="U3522" i="1"/>
  <c r="U3506" i="1"/>
  <c r="U3266" i="1"/>
  <c r="U3250" i="1"/>
  <c r="U3154" i="1"/>
  <c r="U3106" i="1"/>
  <c r="U2930" i="1"/>
  <c r="U2914" i="1"/>
  <c r="U2722" i="1"/>
  <c r="U1666" i="1"/>
  <c r="U1618" i="1"/>
  <c r="U1538" i="1"/>
  <c r="U3985" i="1"/>
  <c r="U3857" i="1"/>
  <c r="U3841" i="1"/>
  <c r="U3665" i="1"/>
  <c r="U3569" i="1"/>
  <c r="U3553" i="1"/>
  <c r="U3505" i="1"/>
  <c r="U3409" i="1"/>
  <c r="U3185" i="1"/>
  <c r="U3153" i="1"/>
  <c r="U3137" i="1"/>
  <c r="U2705" i="1"/>
  <c r="U2273" i="1"/>
  <c r="U2193" i="1"/>
  <c r="U2113" i="1"/>
  <c r="U1041" i="1"/>
  <c r="U4064" i="1"/>
  <c r="U4016" i="1"/>
  <c r="U4000" i="1"/>
  <c r="U3920" i="1"/>
  <c r="U3904" i="1"/>
  <c r="U3888" i="1"/>
  <c r="U3872" i="1"/>
  <c r="U3712" i="1"/>
  <c r="U3536" i="1"/>
  <c r="U3408" i="1"/>
  <c r="U3312" i="1"/>
  <c r="U3088" i="1"/>
  <c r="U3040" i="1"/>
  <c r="U2992" i="1"/>
  <c r="U2944" i="1"/>
  <c r="U2848" i="1"/>
  <c r="U2784" i="1"/>
  <c r="U2688" i="1"/>
  <c r="U2672" i="1"/>
  <c r="U2416" i="1"/>
  <c r="U2384" i="1"/>
  <c r="U2176" i="1"/>
  <c r="U2160" i="1"/>
  <c r="U2128" i="1"/>
  <c r="U2112" i="1"/>
  <c r="U1824" i="1"/>
  <c r="U1664" i="1"/>
  <c r="U1360" i="1"/>
  <c r="U960" i="1"/>
  <c r="U848" i="1"/>
  <c r="U3903" i="1"/>
  <c r="U3855" i="1"/>
  <c r="U2751" i="1"/>
  <c r="U1855" i="1"/>
  <c r="U1759" i="1"/>
  <c r="U1743" i="1"/>
  <c r="U1631" i="1"/>
  <c r="U1503" i="1"/>
  <c r="U751" i="1"/>
  <c r="U3838" i="1"/>
  <c r="U3774" i="1"/>
  <c r="U3470" i="1"/>
  <c r="U3326" i="1"/>
  <c r="U3134" i="1"/>
  <c r="U3006" i="1"/>
  <c r="U2126" i="1"/>
  <c r="U2078" i="1"/>
  <c r="U2062" i="1"/>
  <c r="U1646" i="1"/>
  <c r="U1534" i="1"/>
  <c r="U1470" i="1"/>
  <c r="U1278" i="1"/>
  <c r="U1262" i="1"/>
  <c r="U814" i="1"/>
  <c r="U782" i="1"/>
  <c r="U526" i="1"/>
  <c r="U3805" i="1"/>
  <c r="U3501" i="1"/>
  <c r="U3277" i="1"/>
  <c r="U3133" i="1"/>
  <c r="U3069" i="1"/>
  <c r="U3021" i="1"/>
  <c r="U2973" i="1"/>
  <c r="U2861" i="1"/>
  <c r="U2717" i="1"/>
  <c r="U2669" i="1"/>
  <c r="U2605" i="1"/>
  <c r="U2461" i="1"/>
  <c r="U2173" i="1"/>
  <c r="U2125" i="1"/>
  <c r="U1805" i="1"/>
  <c r="U1789" i="1"/>
  <c r="U1661" i="1"/>
  <c r="U1533" i="1"/>
  <c r="U285" i="1"/>
  <c r="U3916" i="1"/>
  <c r="U3580" i="1"/>
  <c r="U3500" i="1"/>
  <c r="U3228" i="1"/>
  <c r="U2972" i="1"/>
  <c r="U2812" i="1"/>
  <c r="U2300" i="1"/>
  <c r="U2236" i="1"/>
  <c r="U1980" i="1"/>
  <c r="U1932" i="1"/>
  <c r="U1900" i="1"/>
  <c r="U1676" i="1"/>
  <c r="U1388" i="1"/>
  <c r="U348" i="1"/>
  <c r="U3078" i="1"/>
  <c r="U3046" i="1"/>
  <c r="U2998" i="1"/>
  <c r="U2838" i="1"/>
  <c r="U2822" i="1"/>
  <c r="U2806" i="1"/>
  <c r="U2790" i="1"/>
  <c r="U2294" i="1"/>
  <c r="U2102" i="1"/>
  <c r="U2038" i="1"/>
  <c r="U1958" i="1"/>
  <c r="U1526" i="1"/>
  <c r="U646" i="1"/>
  <c r="U3862" i="1"/>
  <c r="U3782" i="1"/>
  <c r="U3254" i="1"/>
  <c r="U4085" i="1"/>
  <c r="U4021" i="1"/>
  <c r="U3957" i="1"/>
  <c r="U3781" i="1"/>
  <c r="U3765" i="1"/>
  <c r="U3749" i="1"/>
  <c r="U3717" i="1"/>
  <c r="U3525" i="1"/>
  <c r="U3461" i="1"/>
  <c r="U3445" i="1"/>
  <c r="U3413" i="1"/>
  <c r="U3365" i="1"/>
  <c r="U3317" i="1"/>
  <c r="U3013" i="1"/>
  <c r="U2549" i="1"/>
  <c r="U2229" i="1"/>
  <c r="U2005" i="1"/>
  <c r="U1509" i="1"/>
  <c r="U1477" i="1"/>
  <c r="U741" i="1"/>
  <c r="U4036" i="1"/>
  <c r="U3700" i="1"/>
  <c r="U3428" i="1"/>
  <c r="U3300" i="1"/>
  <c r="U3124" i="1"/>
  <c r="U2996" i="1"/>
  <c r="U2836" i="1"/>
  <c r="U2820" i="1"/>
  <c r="U2724" i="1"/>
  <c r="U2692" i="1"/>
  <c r="U2676" i="1"/>
  <c r="U2484" i="1"/>
  <c r="U2260" i="1"/>
  <c r="U2180" i="1"/>
  <c r="U2004" i="1"/>
  <c r="U4083" i="1"/>
  <c r="U3923" i="1"/>
  <c r="U3859" i="1"/>
  <c r="U3795" i="1"/>
  <c r="U3699" i="1"/>
  <c r="U3603" i="1"/>
  <c r="U3587" i="1"/>
  <c r="U3571" i="1"/>
  <c r="U3395" i="1"/>
  <c r="U3379" i="1"/>
  <c r="U3363" i="1"/>
  <c r="U3299" i="1"/>
  <c r="U3283" i="1"/>
  <c r="U3123" i="1"/>
  <c r="U3043" i="1"/>
  <c r="U3011" i="1"/>
  <c r="U2835" i="1"/>
  <c r="U2803" i="1"/>
  <c r="U2755" i="1"/>
  <c r="U2739" i="1"/>
  <c r="U2547" i="1"/>
  <c r="U2451" i="1"/>
  <c r="U2195" i="1"/>
  <c r="U2067" i="1"/>
  <c r="U1923" i="1"/>
  <c r="U1651" i="1"/>
  <c r="U1539" i="1"/>
  <c r="U1347" i="1"/>
  <c r="U4018" i="1"/>
  <c r="U3970" i="1"/>
  <c r="U3842" i="1"/>
  <c r="U3762" i="1"/>
  <c r="U3714" i="1"/>
  <c r="U3698" i="1"/>
  <c r="U3682" i="1"/>
  <c r="U3666" i="1"/>
  <c r="U3634" i="1"/>
  <c r="U3362" i="1"/>
  <c r="U3234" i="1"/>
  <c r="U3218" i="1"/>
  <c r="U2994" i="1"/>
  <c r="U2786" i="1"/>
  <c r="U2738" i="1"/>
  <c r="U2466" i="1"/>
  <c r="U2194" i="1"/>
  <c r="U2050" i="1"/>
  <c r="U1970" i="1"/>
  <c r="U1938" i="1"/>
  <c r="U1762" i="1"/>
  <c r="U1298" i="1"/>
  <c r="U1282" i="1"/>
  <c r="U4113" i="1"/>
  <c r="U4017" i="1"/>
  <c r="U3889" i="1"/>
  <c r="U3729" i="1"/>
  <c r="U3537" i="1"/>
  <c r="U3521" i="1"/>
  <c r="U3425" i="1"/>
  <c r="U3297" i="1"/>
  <c r="U3265" i="1"/>
  <c r="U3233" i="1"/>
  <c r="U3041" i="1"/>
  <c r="U2673" i="1"/>
  <c r="U2657" i="1"/>
  <c r="U2609" i="1"/>
  <c r="U2337" i="1"/>
  <c r="U2241" i="1"/>
  <c r="U2065" i="1"/>
  <c r="U2049" i="1"/>
  <c r="U1505" i="1"/>
  <c r="U4080" i="1"/>
  <c r="U3952" i="1"/>
  <c r="U3680" i="1"/>
  <c r="U3664" i="1"/>
  <c r="U3648" i="1"/>
  <c r="U3632" i="1"/>
  <c r="U3552" i="1"/>
  <c r="U3424" i="1"/>
  <c r="U3376" i="1"/>
  <c r="U3328" i="1"/>
  <c r="U3296" i="1"/>
  <c r="U3120" i="1"/>
  <c r="U2960" i="1"/>
  <c r="U2896" i="1"/>
  <c r="U2768" i="1"/>
  <c r="U2736" i="1"/>
  <c r="U2528" i="1"/>
  <c r="U2432" i="1"/>
  <c r="U1888" i="1"/>
  <c r="U1760" i="1"/>
  <c r="U1680" i="1"/>
  <c r="U1552" i="1"/>
  <c r="U528" i="1"/>
  <c r="U4031" i="1"/>
  <c r="U3807" i="1"/>
  <c r="U3375" i="1"/>
  <c r="U2655" i="1"/>
  <c r="U2335" i="1"/>
  <c r="U2287" i="1"/>
  <c r="U2271" i="1"/>
  <c r="U2175" i="1"/>
  <c r="U2063" i="1"/>
  <c r="U1967" i="1"/>
  <c r="U1647" i="1"/>
  <c r="U1535" i="1"/>
  <c r="U1519" i="1"/>
  <c r="U847" i="1"/>
  <c r="U3822" i="1"/>
  <c r="U3518" i="1"/>
  <c r="U3278" i="1"/>
  <c r="U3230" i="1"/>
  <c r="U2798" i="1"/>
  <c r="U2654" i="1"/>
  <c r="U2478" i="1"/>
  <c r="U2462" i="1"/>
  <c r="U2238" i="1"/>
  <c r="U1982" i="1"/>
  <c r="U1934" i="1"/>
  <c r="U1374" i="1"/>
  <c r="U1038" i="1"/>
  <c r="U734" i="1"/>
  <c r="U3965" i="1"/>
  <c r="U3933" i="1"/>
  <c r="U3885" i="1"/>
  <c r="U3469" i="1"/>
  <c r="U3245" i="1"/>
  <c r="U3229" i="1"/>
  <c r="U2749" i="1"/>
  <c r="U2525" i="1"/>
  <c r="U2445" i="1"/>
  <c r="U1917" i="1"/>
  <c r="U1885" i="1"/>
  <c r="U1725" i="1"/>
  <c r="U1709" i="1"/>
  <c r="U845" i="1"/>
  <c r="U813" i="1"/>
  <c r="U4108" i="1"/>
  <c r="U3676" i="1"/>
  <c r="U3596" i="1"/>
  <c r="U3564" i="1"/>
  <c r="U3452" i="1"/>
  <c r="U3308" i="1"/>
  <c r="U3020" i="1"/>
  <c r="U1196" i="1"/>
  <c r="U391" i="1"/>
  <c r="U3611" i="1"/>
  <c r="U3483" i="1"/>
  <c r="U3451" i="1"/>
  <c r="U3355" i="1"/>
  <c r="U3051" i="1"/>
  <c r="U2619" i="1"/>
  <c r="U2523" i="1"/>
  <c r="U2251" i="1"/>
  <c r="U2203" i="1"/>
  <c r="U2171" i="1"/>
  <c r="U1947" i="1"/>
  <c r="U1883" i="1"/>
  <c r="U1355" i="1"/>
  <c r="U4106" i="1"/>
  <c r="U4042" i="1"/>
  <c r="U3930" i="1"/>
  <c r="U3786" i="1"/>
  <c r="U3770" i="1"/>
  <c r="U3722" i="1"/>
  <c r="U3674" i="1"/>
  <c r="U3610" i="1"/>
  <c r="U3530" i="1"/>
  <c r="U3402" i="1"/>
  <c r="U3306" i="1"/>
  <c r="U3226" i="1"/>
  <c r="U3050" i="1"/>
  <c r="U2842" i="1"/>
  <c r="U2730" i="1"/>
  <c r="U2554" i="1"/>
  <c r="U2266" i="1"/>
  <c r="U2042" i="1"/>
  <c r="U2026" i="1"/>
  <c r="U1978" i="1"/>
  <c r="U1754" i="1"/>
  <c r="U3753" i="1"/>
  <c r="U3305" i="1"/>
  <c r="U3241" i="1"/>
  <c r="U2921" i="1"/>
  <c r="U2841" i="1"/>
  <c r="U2809" i="1"/>
  <c r="U2729" i="1"/>
  <c r="U2537" i="1"/>
  <c r="U2473" i="1"/>
  <c r="U2233" i="1"/>
  <c r="U2105" i="1"/>
  <c r="U2073" i="1"/>
  <c r="U1977" i="1"/>
  <c r="U1945" i="1"/>
  <c r="U1753" i="1"/>
  <c r="U1657" i="1"/>
  <c r="U4088" i="1"/>
  <c r="U4072" i="1"/>
  <c r="U4040" i="1"/>
  <c r="U3704" i="1"/>
  <c r="U3672" i="1"/>
  <c r="U3592" i="1"/>
  <c r="U3576" i="1"/>
  <c r="U3544" i="1"/>
  <c r="U3368" i="1"/>
  <c r="U3304" i="1"/>
  <c r="U3176" i="1"/>
  <c r="U3000" i="1"/>
  <c r="U2984" i="1"/>
  <c r="U2968" i="1"/>
  <c r="U2936" i="1"/>
  <c r="U2840" i="1"/>
  <c r="U2296" i="1"/>
  <c r="U2184" i="1"/>
  <c r="U1944" i="1"/>
  <c r="U1400" i="1"/>
  <c r="U4097" i="1"/>
  <c r="U4049" i="1"/>
  <c r="U3905" i="1"/>
  <c r="U3473" i="1"/>
  <c r="U3457" i="1"/>
  <c r="U3249" i="1"/>
  <c r="U3217" i="1"/>
  <c r="U2993" i="1"/>
  <c r="U2737" i="1"/>
  <c r="U2641" i="1"/>
  <c r="U2497" i="1"/>
  <c r="U2033" i="1"/>
  <c r="U1649" i="1"/>
  <c r="U1393" i="1"/>
  <c r="U1281" i="1"/>
  <c r="U657" i="1"/>
  <c r="U3823" i="1"/>
  <c r="U3775" i="1"/>
  <c r="U3759" i="1"/>
  <c r="U3631" i="1"/>
  <c r="U3615" i="1"/>
  <c r="U3471" i="1"/>
  <c r="U3119" i="1"/>
  <c r="U2959" i="1"/>
  <c r="U2879" i="1"/>
  <c r="U2863" i="1"/>
  <c r="U2767" i="1"/>
  <c r="U2623" i="1"/>
  <c r="U2591" i="1"/>
  <c r="U2511" i="1"/>
  <c r="U2431" i="1"/>
  <c r="U2223" i="1"/>
  <c r="U2079" i="1"/>
  <c r="U1903" i="1"/>
  <c r="U1839" i="1"/>
  <c r="U1823" i="1"/>
  <c r="U1711" i="1"/>
  <c r="U1695" i="1"/>
  <c r="U1487" i="1"/>
  <c r="U1279" i="1"/>
  <c r="U879" i="1"/>
  <c r="U815" i="1"/>
  <c r="U783" i="1"/>
  <c r="U703" i="1"/>
  <c r="U287" i="1"/>
  <c r="U3966" i="1"/>
  <c r="U3806" i="1"/>
  <c r="U3726" i="1"/>
  <c r="U3694" i="1"/>
  <c r="U3646" i="1"/>
  <c r="U3566" i="1"/>
  <c r="U3342" i="1"/>
  <c r="U3182" i="1"/>
  <c r="U3086" i="1"/>
  <c r="U2750" i="1"/>
  <c r="U2350" i="1"/>
  <c r="U2334" i="1"/>
  <c r="U2158" i="1"/>
  <c r="U1966" i="1"/>
  <c r="U1918" i="1"/>
  <c r="U1310" i="1"/>
  <c r="U862" i="1"/>
  <c r="U4093" i="1"/>
  <c r="U4045" i="1"/>
  <c r="U3981" i="1"/>
  <c r="U3949" i="1"/>
  <c r="U3645" i="1"/>
  <c r="U3597" i="1"/>
  <c r="U3549" i="1"/>
  <c r="U3085" i="1"/>
  <c r="U3053" i="1"/>
  <c r="U2653" i="1"/>
  <c r="U2637" i="1"/>
  <c r="U2589" i="1"/>
  <c r="U2557" i="1"/>
  <c r="U2541" i="1"/>
  <c r="U2493" i="1"/>
  <c r="U2397" i="1"/>
  <c r="U2333" i="1"/>
  <c r="U1949" i="1"/>
  <c r="U1581" i="1"/>
  <c r="U1005" i="1"/>
  <c r="U3404" i="1"/>
  <c r="U3164" i="1"/>
  <c r="U2204" i="1"/>
  <c r="U2923" i="1"/>
  <c r="U1291" i="1"/>
  <c r="U1211" i="1"/>
  <c r="U4074" i="1"/>
  <c r="U4058" i="1"/>
  <c r="U4026" i="1"/>
  <c r="U3882" i="1"/>
  <c r="U3866" i="1"/>
  <c r="U3658" i="1"/>
  <c r="U3370" i="1"/>
  <c r="U3322" i="1"/>
  <c r="U3130" i="1"/>
  <c r="U2906" i="1"/>
  <c r="U2858" i="1"/>
  <c r="U2698" i="1"/>
  <c r="U2634" i="1"/>
  <c r="U2602" i="1"/>
  <c r="U2058" i="1"/>
  <c r="U1930" i="1"/>
  <c r="U1658" i="1"/>
  <c r="U826" i="1"/>
  <c r="U4089" i="1"/>
  <c r="U4041" i="1"/>
  <c r="U3961" i="1"/>
  <c r="U3929" i="1"/>
  <c r="U3657" i="1"/>
  <c r="U3593" i="1"/>
  <c r="U3529" i="1"/>
  <c r="U3497" i="1"/>
  <c r="U3017" i="1"/>
  <c r="U2585" i="1"/>
  <c r="U2137" i="1"/>
  <c r="U1961" i="1"/>
  <c r="U1785" i="1"/>
  <c r="U729" i="1"/>
  <c r="U3944" i="1"/>
  <c r="U3912" i="1"/>
  <c r="U3880" i="1"/>
  <c r="U3848" i="1"/>
  <c r="U3416" i="1"/>
  <c r="U3384" i="1"/>
  <c r="U3288" i="1"/>
  <c r="U3032" i="1"/>
  <c r="U2888" i="1"/>
  <c r="U2872" i="1"/>
  <c r="U2728" i="1"/>
  <c r="U2536" i="1"/>
  <c r="U2456" i="1"/>
  <c r="U2312" i="1"/>
  <c r="U2216" i="1"/>
  <c r="U1912" i="1"/>
  <c r="U1848" i="1"/>
  <c r="U1288" i="1"/>
  <c r="U248" i="1"/>
  <c r="U4087" i="1"/>
  <c r="U3991" i="1"/>
  <c r="U3591" i="1"/>
  <c r="U3559" i="1"/>
  <c r="U3015" i="1"/>
  <c r="U2999" i="1"/>
  <c r="U2759" i="1"/>
  <c r="U2679" i="1"/>
  <c r="U2647" i="1"/>
  <c r="U2503" i="1"/>
  <c r="U2119" i="1"/>
  <c r="U1783" i="1"/>
  <c r="U1687" i="1"/>
  <c r="U1639" i="1"/>
  <c r="U1383" i="1"/>
  <c r="U359" i="1"/>
  <c r="U3942" i="1"/>
  <c r="U3894" i="1"/>
  <c r="U3414" i="1"/>
  <c r="U3238" i="1"/>
  <c r="U3094" i="1"/>
  <c r="U2582" i="1"/>
  <c r="U2022" i="1"/>
  <c r="U1942" i="1"/>
  <c r="U1862" i="1"/>
  <c r="U3861" i="1"/>
  <c r="U3253" i="1"/>
  <c r="U3237" i="1"/>
  <c r="U3125" i="1"/>
  <c r="U2949" i="1"/>
  <c r="U2597" i="1"/>
  <c r="U2325" i="1"/>
  <c r="U805" i="1"/>
  <c r="U389" i="1"/>
  <c r="U3940" i="1"/>
  <c r="U3860" i="1"/>
  <c r="U3668" i="1"/>
  <c r="U3444" i="1"/>
  <c r="U3252" i="1"/>
  <c r="U3108" i="1"/>
  <c r="U1748" i="1"/>
  <c r="U1540" i="1"/>
  <c r="U788" i="1"/>
  <c r="U4035" i="1"/>
  <c r="U3811" i="1"/>
  <c r="U3715" i="1"/>
  <c r="U3523" i="1"/>
  <c r="U3459" i="1"/>
  <c r="U3139" i="1"/>
  <c r="U2723" i="1"/>
  <c r="U2659" i="1"/>
  <c r="U2531" i="1"/>
  <c r="U2467" i="1"/>
  <c r="U2291" i="1"/>
  <c r="U2131" i="1"/>
  <c r="U2019" i="1"/>
  <c r="U2003" i="1"/>
  <c r="U1955" i="1"/>
  <c r="U1827" i="1"/>
  <c r="U3858" i="1"/>
  <c r="U3314" i="1"/>
  <c r="U3026" i="1"/>
  <c r="U3010" i="1"/>
  <c r="U2866" i="1"/>
  <c r="U2770" i="1"/>
  <c r="U2482" i="1"/>
  <c r="U2338" i="1"/>
  <c r="U2210" i="1"/>
  <c r="U2114" i="1"/>
  <c r="U1730" i="1"/>
  <c r="U1506" i="1"/>
  <c r="U4044" i="1"/>
  <c r="U4043" i="1"/>
  <c r="U3946" i="1"/>
  <c r="U3914" i="1"/>
  <c r="U3802" i="1"/>
  <c r="U3642" i="1"/>
  <c r="U3290" i="1"/>
  <c r="U4073" i="1"/>
  <c r="U4025" i="1"/>
  <c r="U4009" i="1"/>
  <c r="U3977" i="1"/>
  <c r="U3881" i="1"/>
  <c r="U3865" i="1"/>
  <c r="U3641" i="1"/>
  <c r="U4056" i="1"/>
  <c r="U4008" i="1"/>
  <c r="U3992" i="1"/>
  <c r="U3928" i="1"/>
  <c r="U3896" i="1"/>
  <c r="U3864" i="1"/>
  <c r="U3640" i="1"/>
  <c r="U4103" i="1"/>
  <c r="U3959" i="1"/>
  <c r="U3911" i="1"/>
  <c r="U3879" i="1"/>
  <c r="U3863" i="1"/>
  <c r="U3735" i="1"/>
  <c r="U4102" i="1"/>
  <c r="U4006" i="1"/>
  <c r="U3638" i="1"/>
  <c r="U4053" i="1"/>
  <c r="U3973" i="1"/>
  <c r="U3941" i="1"/>
  <c r="U3877" i="1"/>
  <c r="U4100" i="1"/>
  <c r="U4084" i="1"/>
  <c r="U4068" i="1"/>
  <c r="U4052" i="1"/>
  <c r="U4020" i="1"/>
  <c r="U4004" i="1"/>
  <c r="U3972" i="1"/>
  <c r="U3956" i="1"/>
  <c r="U3908" i="1"/>
  <c r="U3876" i="1"/>
  <c r="U3732" i="1"/>
  <c r="U3524" i="1"/>
  <c r="U4099" i="1"/>
  <c r="U4051" i="1"/>
  <c r="U3955" i="1"/>
  <c r="U3875" i="1"/>
  <c r="U3731" i="1"/>
  <c r="U4082" i="1"/>
  <c r="U4002" i="1"/>
  <c r="U3954" i="1"/>
  <c r="U3938" i="1"/>
  <c r="U3906" i="1"/>
  <c r="U3874" i="1"/>
  <c r="U3794" i="1"/>
  <c r="U3746" i="1"/>
  <c r="U4081" i="1"/>
  <c r="U4033" i="1"/>
  <c r="U3953" i="1"/>
  <c r="U3793" i="1"/>
  <c r="U3745" i="1"/>
  <c r="U3649" i="1"/>
  <c r="U2752" i="1"/>
  <c r="U2656" i="1"/>
  <c r="U2592" i="1"/>
  <c r="U2576" i="1"/>
  <c r="U2512" i="1"/>
  <c r="U2400" i="1"/>
  <c r="U2352" i="1"/>
  <c r="U3999" i="1"/>
  <c r="U3743" i="1"/>
  <c r="U2687" i="1"/>
  <c r="U2575" i="1"/>
  <c r="U2415" i="1"/>
  <c r="U2399" i="1"/>
  <c r="U2383" i="1"/>
  <c r="U2367" i="1"/>
  <c r="U2351" i="1"/>
  <c r="U3950" i="1"/>
  <c r="U3870" i="1"/>
  <c r="U3198" i="1"/>
  <c r="U3070" i="1"/>
  <c r="U3054" i="1"/>
  <c r="U2910" i="1"/>
  <c r="U2878" i="1"/>
  <c r="U2862" i="1"/>
  <c r="U2782" i="1"/>
  <c r="U2766" i="1"/>
  <c r="U2590" i="1"/>
  <c r="U2574" i="1"/>
  <c r="U2510" i="1"/>
  <c r="U2430" i="1"/>
  <c r="U2414" i="1"/>
  <c r="U2398" i="1"/>
  <c r="U3917" i="1"/>
  <c r="U2909" i="1"/>
  <c r="U2893" i="1"/>
  <c r="U2877" i="1"/>
  <c r="U2845" i="1"/>
  <c r="U2765" i="1"/>
  <c r="U2701" i="1"/>
  <c r="U2685" i="1"/>
  <c r="U2573" i="1"/>
  <c r="U2509" i="1"/>
  <c r="U2429" i="1"/>
  <c r="U2413" i="1"/>
  <c r="U2381" i="1"/>
  <c r="U2365" i="1"/>
  <c r="U2349" i="1"/>
  <c r="U2157" i="1"/>
  <c r="U2141" i="1"/>
  <c r="U4028" i="1"/>
  <c r="U3996" i="1"/>
  <c r="U3948" i="1"/>
  <c r="U3932" i="1"/>
  <c r="U3884" i="1"/>
  <c r="U3868" i="1"/>
  <c r="U3852" i="1"/>
  <c r="U3804" i="1"/>
  <c r="U3772" i="1"/>
  <c r="U3644" i="1"/>
  <c r="U3628" i="1"/>
  <c r="U3532" i="1"/>
  <c r="U3356" i="1"/>
  <c r="U3196" i="1"/>
  <c r="U3148" i="1"/>
  <c r="U3132" i="1"/>
  <c r="U3116" i="1"/>
  <c r="U3100" i="1"/>
  <c r="U3084" i="1"/>
  <c r="U3068" i="1"/>
  <c r="U3052" i="1"/>
  <c r="U2956" i="1"/>
  <c r="U2908" i="1"/>
  <c r="U2892" i="1"/>
  <c r="U2876" i="1"/>
  <c r="U2860" i="1"/>
  <c r="U2844" i="1"/>
  <c r="U2780" i="1"/>
  <c r="U2764" i="1"/>
  <c r="U2748" i="1"/>
  <c r="U2700" i="1"/>
  <c r="U2684" i="1"/>
  <c r="U2652" i="1"/>
  <c r="U2620" i="1"/>
  <c r="U2588" i="1"/>
  <c r="U2572" i="1"/>
  <c r="U2524" i="1"/>
  <c r="U2508" i="1"/>
  <c r="U2476" i="1"/>
  <c r="U2460" i="1"/>
  <c r="U2428" i="1"/>
  <c r="U2412" i="1"/>
  <c r="U2396" i="1"/>
  <c r="U2380" i="1"/>
  <c r="U2364" i="1"/>
  <c r="U2348" i="1"/>
  <c r="U2332" i="1"/>
  <c r="U2316" i="1"/>
  <c r="U2188" i="1"/>
  <c r="U2156" i="1"/>
  <c r="U2140" i="1"/>
  <c r="U2124" i="1"/>
  <c r="U2108" i="1"/>
  <c r="U2076" i="1"/>
  <c r="U1996" i="1"/>
  <c r="U1964" i="1"/>
  <c r="U1916" i="1"/>
  <c r="U1884" i="1"/>
  <c r="U1868" i="1"/>
  <c r="U1852" i="1"/>
  <c r="U1836" i="1"/>
  <c r="U1820" i="1"/>
  <c r="U1804" i="1"/>
  <c r="U1788" i="1"/>
  <c r="U1772" i="1"/>
  <c r="U1756" i="1"/>
  <c r="U1740" i="1"/>
  <c r="U1724" i="1"/>
  <c r="U1708" i="1"/>
  <c r="U1692" i="1"/>
  <c r="U1644" i="1"/>
  <c r="U1628" i="1"/>
  <c r="U1596" i="1"/>
  <c r="U1580" i="1"/>
  <c r="U1564" i="1"/>
  <c r="U1548" i="1"/>
  <c r="U1532" i="1"/>
  <c r="U1516" i="1"/>
  <c r="U1500" i="1"/>
  <c r="U1484" i="1"/>
  <c r="U3995" i="1"/>
  <c r="U3979" i="1"/>
  <c r="U3963" i="1"/>
  <c r="U3947" i="1"/>
  <c r="U3851" i="1"/>
  <c r="U3771" i="1"/>
  <c r="U3643" i="1"/>
  <c r="U3403" i="1"/>
  <c r="U3227" i="1"/>
  <c r="U3195" i="1"/>
  <c r="U3147" i="1"/>
  <c r="U3131" i="1"/>
  <c r="U3115" i="1"/>
  <c r="U3099" i="1"/>
  <c r="U3083" i="1"/>
  <c r="U3067" i="1"/>
  <c r="U2955" i="1"/>
  <c r="U2907" i="1"/>
  <c r="U2891" i="1"/>
  <c r="U2875" i="1"/>
  <c r="U2859" i="1"/>
  <c r="U2843" i="1"/>
  <c r="U2779" i="1"/>
  <c r="U2763" i="1"/>
  <c r="U2747" i="1"/>
  <c r="U2699" i="1"/>
  <c r="U2683" i="1"/>
  <c r="U2651" i="1"/>
  <c r="U2587" i="1"/>
  <c r="U2571" i="1"/>
  <c r="U2539" i="1"/>
  <c r="U2507" i="1"/>
  <c r="U2475" i="1"/>
  <c r="U2427" i="1"/>
  <c r="U2411" i="1"/>
  <c r="U2395" i="1"/>
  <c r="U2379" i="1"/>
  <c r="U2363" i="1"/>
  <c r="U2347" i="1"/>
  <c r="U2331" i="1"/>
  <c r="U2299" i="1"/>
  <c r="U2219" i="1"/>
  <c r="U2155" i="1"/>
  <c r="U2139" i="1"/>
  <c r="U2123" i="1"/>
  <c r="U2091" i="1"/>
  <c r="U1995" i="1"/>
  <c r="U1931" i="1"/>
  <c r="U1915" i="1"/>
  <c r="U1899" i="1"/>
  <c r="U1867" i="1"/>
  <c r="U1851" i="1"/>
  <c r="U1819" i="1"/>
  <c r="U1803" i="1"/>
  <c r="U1787" i="1"/>
  <c r="U1771" i="1"/>
  <c r="U1739" i="1"/>
  <c r="U1723" i="1"/>
  <c r="U1707" i="1"/>
  <c r="U1691" i="1"/>
  <c r="U1659" i="1"/>
  <c r="U1643" i="1"/>
  <c r="U1595" i="1"/>
  <c r="U1579" i="1"/>
  <c r="U1563" i="1"/>
  <c r="U1547" i="1"/>
  <c r="U1531" i="1"/>
  <c r="U1499" i="1"/>
  <c r="U1483" i="1"/>
  <c r="U1467" i="1"/>
  <c r="U1451" i="1"/>
  <c r="U1435" i="1"/>
  <c r="U1419" i="1"/>
  <c r="U1371" i="1"/>
  <c r="U1339" i="1"/>
  <c r="U1323" i="1"/>
  <c r="U1307" i="1"/>
  <c r="U1275" i="1"/>
  <c r="U1243" i="1"/>
  <c r="U1227" i="1"/>
  <c r="U3194" i="1"/>
  <c r="U3082" i="1"/>
  <c r="U2986" i="1"/>
  <c r="U2922" i="1"/>
  <c r="U2890" i="1"/>
  <c r="U2874" i="1"/>
  <c r="U2778" i="1"/>
  <c r="U2762" i="1"/>
  <c r="U2746" i="1"/>
  <c r="U2682" i="1"/>
  <c r="U2650" i="1"/>
  <c r="U2586" i="1"/>
  <c r="U2570" i="1"/>
  <c r="U2522" i="1"/>
  <c r="U2506" i="1"/>
  <c r="U2442" i="1"/>
  <c r="U2426" i="1"/>
  <c r="U2410" i="1"/>
  <c r="U2394" i="1"/>
  <c r="U2378" i="1"/>
  <c r="U2362" i="1"/>
  <c r="U2346" i="1"/>
  <c r="U2154" i="1"/>
  <c r="U2138" i="1"/>
  <c r="U1994" i="1"/>
  <c r="U1914" i="1"/>
  <c r="U1882" i="1"/>
  <c r="U1866" i="1"/>
  <c r="U1850" i="1"/>
  <c r="U1818" i="1"/>
  <c r="U1802" i="1"/>
  <c r="U1786" i="1"/>
  <c r="U1770" i="1"/>
  <c r="U1738" i="1"/>
  <c r="U1722" i="1"/>
  <c r="U1706" i="1"/>
  <c r="U1690" i="1"/>
  <c r="U1674" i="1"/>
  <c r="U1610" i="1"/>
  <c r="U1594" i="1"/>
  <c r="U1578" i="1"/>
  <c r="U1562" i="1"/>
  <c r="U1546" i="1"/>
  <c r="U1498" i="1"/>
  <c r="U1450" i="1"/>
  <c r="U1434" i="1"/>
  <c r="U3209" i="1"/>
  <c r="U3145" i="1"/>
  <c r="U3129" i="1"/>
  <c r="U3097" i="1"/>
  <c r="U3081" i="1"/>
  <c r="U2953" i="1"/>
  <c r="U2905" i="1"/>
  <c r="U2889" i="1"/>
  <c r="U2777" i="1"/>
  <c r="U2761" i="1"/>
  <c r="U2745" i="1"/>
  <c r="U2713" i="1"/>
  <c r="U2697" i="1"/>
  <c r="U2681" i="1"/>
  <c r="U2665" i="1"/>
  <c r="U2649" i="1"/>
  <c r="U2601" i="1"/>
  <c r="U2569" i="1"/>
  <c r="U2521" i="1"/>
  <c r="U2505" i="1"/>
  <c r="U2441" i="1"/>
  <c r="U2425" i="1"/>
  <c r="U2409" i="1"/>
  <c r="U2393" i="1"/>
  <c r="U2377" i="1"/>
  <c r="U2361" i="1"/>
  <c r="U2345" i="1"/>
  <c r="U2249" i="1"/>
  <c r="U2153" i="1"/>
  <c r="U2089" i="1"/>
  <c r="U2009" i="1"/>
  <c r="U1993" i="1"/>
  <c r="U1913" i="1"/>
  <c r="U1897" i="1"/>
  <c r="U1881" i="1"/>
  <c r="U1865" i="1"/>
  <c r="U1817" i="1"/>
  <c r="U1801" i="1"/>
  <c r="U1769" i="1"/>
  <c r="U1737" i="1"/>
  <c r="U1721" i="1"/>
  <c r="U1705" i="1"/>
  <c r="U1689" i="1"/>
  <c r="U1673" i="1"/>
  <c r="U1641" i="1"/>
  <c r="U1625" i="1"/>
  <c r="U1593" i="1"/>
  <c r="U1577" i="1"/>
  <c r="U1561" i="1"/>
  <c r="U1545" i="1"/>
  <c r="U1513" i="1"/>
  <c r="U1497" i="1"/>
  <c r="U3208" i="1"/>
  <c r="U3192" i="1"/>
  <c r="U3144" i="1"/>
  <c r="U3112" i="1"/>
  <c r="U3096" i="1"/>
  <c r="U3080" i="1"/>
  <c r="U3064" i="1"/>
  <c r="U2952" i="1"/>
  <c r="U2920" i="1"/>
  <c r="U2904" i="1"/>
  <c r="U2856" i="1"/>
  <c r="U2760" i="1"/>
  <c r="U2696" i="1"/>
  <c r="U2680" i="1"/>
  <c r="U2648" i="1"/>
  <c r="U2616" i="1"/>
  <c r="U2600" i="1"/>
  <c r="U2584" i="1"/>
  <c r="U2568" i="1"/>
  <c r="U2520" i="1"/>
  <c r="U2504" i="1"/>
  <c r="U2472" i="1"/>
  <c r="U2440" i="1"/>
  <c r="U2424" i="1"/>
  <c r="U2392" i="1"/>
  <c r="U2376" i="1"/>
  <c r="U2360" i="1"/>
  <c r="U2344" i="1"/>
  <c r="U2328" i="1"/>
  <c r="U2248" i="1"/>
  <c r="U2152" i="1"/>
  <c r="U2136" i="1"/>
  <c r="U1992" i="1"/>
  <c r="U1896" i="1"/>
  <c r="U1880" i="1"/>
  <c r="U1864" i="1"/>
  <c r="U1816" i="1"/>
  <c r="U1800" i="1"/>
  <c r="U1784" i="1"/>
  <c r="U1768" i="1"/>
  <c r="U1736" i="1"/>
  <c r="U1720" i="1"/>
  <c r="U1704" i="1"/>
  <c r="U1688" i="1"/>
  <c r="U1672" i="1"/>
  <c r="U1624" i="1"/>
  <c r="U1608" i="1"/>
  <c r="U1592" i="1"/>
  <c r="U1576" i="1"/>
  <c r="U1560" i="1"/>
  <c r="U1544" i="1"/>
  <c r="U1512" i="1"/>
  <c r="U1496" i="1"/>
  <c r="U1464" i="1"/>
  <c r="U1448" i="1"/>
  <c r="U3127" i="1"/>
  <c r="U3079" i="1"/>
  <c r="U3063" i="1"/>
  <c r="U2951" i="1"/>
  <c r="U2903" i="1"/>
  <c r="U2871" i="1"/>
  <c r="U2855" i="1"/>
  <c r="U2791" i="1"/>
  <c r="U2775" i="1"/>
  <c r="U2743" i="1"/>
  <c r="U2711" i="1"/>
  <c r="U2695" i="1"/>
  <c r="U2599" i="1"/>
  <c r="U2583" i="1"/>
  <c r="U2567" i="1"/>
  <c r="U2519" i="1"/>
  <c r="U2487" i="1"/>
  <c r="U2439" i="1"/>
  <c r="U2423" i="1"/>
  <c r="U2407" i="1"/>
  <c r="U2391" i="1"/>
  <c r="U2375" i="1"/>
  <c r="U2359" i="1"/>
  <c r="U2343" i="1"/>
  <c r="U2327" i="1"/>
  <c r="U2151" i="1"/>
  <c r="U2135" i="1"/>
  <c r="U1991" i="1"/>
  <c r="U1911" i="1"/>
  <c r="U1895" i="1"/>
  <c r="U1879" i="1"/>
  <c r="U1863" i="1"/>
  <c r="U1847" i="1"/>
  <c r="U1815" i="1"/>
  <c r="U1799" i="1"/>
  <c r="U1767" i="1"/>
  <c r="U1735" i="1"/>
  <c r="U1719" i="1"/>
  <c r="U1703" i="1"/>
  <c r="U1671" i="1"/>
  <c r="U1607" i="1"/>
  <c r="U1591" i="1"/>
  <c r="U1575" i="1"/>
  <c r="U1559" i="1"/>
  <c r="U1543" i="1"/>
  <c r="U1511" i="1"/>
  <c r="U1495" i="1"/>
  <c r="U1463" i="1"/>
  <c r="U1447" i="1"/>
  <c r="U1431" i="1"/>
  <c r="U1415" i="1"/>
  <c r="U3206" i="1"/>
  <c r="U3142" i="1"/>
  <c r="U3126" i="1"/>
  <c r="U3110" i="1"/>
  <c r="U3062" i="1"/>
  <c r="U2950" i="1"/>
  <c r="U2886" i="1"/>
  <c r="U2870" i="1"/>
  <c r="U2854" i="1"/>
  <c r="U2774" i="1"/>
  <c r="U2758" i="1"/>
  <c r="U2694" i="1"/>
  <c r="U2662" i="1"/>
  <c r="U2646" i="1"/>
  <c r="U2598" i="1"/>
  <c r="U2566" i="1"/>
  <c r="U2550" i="1"/>
  <c r="U2518" i="1"/>
  <c r="U2438" i="1"/>
  <c r="U2422" i="1"/>
  <c r="U2406" i="1"/>
  <c r="U2390" i="1"/>
  <c r="U2374" i="1"/>
  <c r="U2358" i="1"/>
  <c r="U2326" i="1"/>
  <c r="U2278" i="1"/>
  <c r="U2150" i="1"/>
  <c r="U2134" i="1"/>
  <c r="U2086" i="1"/>
  <c r="U1990" i="1"/>
  <c r="U1926" i="1"/>
  <c r="U1910" i="1"/>
  <c r="U1878" i="1"/>
  <c r="U1846" i="1"/>
  <c r="U1830" i="1"/>
  <c r="U1814" i="1"/>
  <c r="U1798" i="1"/>
  <c r="U1782" i="1"/>
  <c r="U1766" i="1"/>
  <c r="U1734" i="1"/>
  <c r="U1718" i="1"/>
  <c r="U1702" i="1"/>
  <c r="U1686" i="1"/>
  <c r="U1670" i="1"/>
  <c r="U1654" i="1"/>
  <c r="U1622" i="1"/>
  <c r="U1590" i="1"/>
  <c r="U1574" i="1"/>
  <c r="U1558" i="1"/>
  <c r="U1494" i="1"/>
  <c r="U1462" i="1"/>
  <c r="U1446" i="1"/>
  <c r="U1430" i="1"/>
  <c r="U1414" i="1"/>
  <c r="U3093" i="1"/>
  <c r="U2901" i="1"/>
  <c r="U2853" i="1"/>
  <c r="U2773" i="1"/>
  <c r="U2693" i="1"/>
  <c r="U2677" i="1"/>
  <c r="U2661" i="1"/>
  <c r="U2581" i="1"/>
  <c r="U2565" i="1"/>
  <c r="U2533" i="1"/>
  <c r="U2517" i="1"/>
  <c r="U2437" i="1"/>
  <c r="U2421" i="1"/>
  <c r="U2405" i="1"/>
  <c r="U2389" i="1"/>
  <c r="U2373" i="1"/>
  <c r="U2357" i="1"/>
  <c r="U2149" i="1"/>
  <c r="U2133" i="1"/>
  <c r="U1989" i="1"/>
  <c r="U1909" i="1"/>
  <c r="U1877" i="1"/>
  <c r="U1845" i="1"/>
  <c r="U1829" i="1"/>
  <c r="U1813" i="1"/>
  <c r="U1797" i="1"/>
  <c r="U1781" i="1"/>
  <c r="U1765" i="1"/>
  <c r="U1733" i="1"/>
  <c r="U1717" i="1"/>
  <c r="U1701" i="1"/>
  <c r="U1685" i="1"/>
  <c r="U1653" i="1"/>
  <c r="U1621" i="1"/>
  <c r="U1605" i="1"/>
  <c r="U1589" i="1"/>
  <c r="U1573" i="1"/>
  <c r="U1557" i="1"/>
  <c r="U1493" i="1"/>
  <c r="U3204" i="1"/>
  <c r="U3140" i="1"/>
  <c r="U3076" i="1"/>
  <c r="U3060" i="1"/>
  <c r="U2948" i="1"/>
  <c r="U2932" i="1"/>
  <c r="U2916" i="1"/>
  <c r="U2900" i="1"/>
  <c r="U2868" i="1"/>
  <c r="U2852" i="1"/>
  <c r="U2772" i="1"/>
  <c r="U2756" i="1"/>
  <c r="U2660" i="1"/>
  <c r="U2644" i="1"/>
  <c r="U2596" i="1"/>
  <c r="U2580" i="1"/>
  <c r="U2564" i="1"/>
  <c r="U2516" i="1"/>
  <c r="U2436" i="1"/>
  <c r="U2420" i="1"/>
  <c r="U2404" i="1"/>
  <c r="U2388" i="1"/>
  <c r="U2372" i="1"/>
  <c r="U2356" i="1"/>
  <c r="U2324" i="1"/>
  <c r="U2164" i="1"/>
  <c r="U2148" i="1"/>
  <c r="U2132" i="1"/>
  <c r="U2020" i="1"/>
  <c r="U1988" i="1"/>
  <c r="U1940" i="1"/>
  <c r="U1924" i="1"/>
  <c r="U1908" i="1"/>
  <c r="U1876" i="1"/>
  <c r="U1844" i="1"/>
  <c r="U1828" i="1"/>
  <c r="U1812" i="1"/>
  <c r="U1796" i="1"/>
  <c r="U1780" i="1"/>
  <c r="U1732" i="1"/>
  <c r="U1716" i="1"/>
  <c r="U1700" i="1"/>
  <c r="U1684" i="1"/>
  <c r="U1636" i="1"/>
  <c r="U1604" i="1"/>
  <c r="U1588" i="1"/>
  <c r="U1572" i="1"/>
  <c r="U1556" i="1"/>
  <c r="U1492" i="1"/>
  <c r="U1476" i="1"/>
  <c r="U1460" i="1"/>
  <c r="U1444" i="1"/>
  <c r="U3203" i="1"/>
  <c r="U3075" i="1"/>
  <c r="U3059" i="1"/>
  <c r="U2995" i="1"/>
  <c r="U2947" i="1"/>
  <c r="U2915" i="1"/>
  <c r="U2883" i="1"/>
  <c r="U2867" i="1"/>
  <c r="U2851" i="1"/>
  <c r="U2771" i="1"/>
  <c r="U2707" i="1"/>
  <c r="U2691" i="1"/>
  <c r="U2643" i="1"/>
  <c r="U2595" i="1"/>
  <c r="U2579" i="1"/>
  <c r="U2563" i="1"/>
  <c r="U2515" i="1"/>
  <c r="U2435" i="1"/>
  <c r="U2419" i="1"/>
  <c r="U2403" i="1"/>
  <c r="U2387" i="1"/>
  <c r="U2371" i="1"/>
  <c r="U2355" i="1"/>
  <c r="U2179" i="1"/>
  <c r="U2147" i="1"/>
  <c r="U2051" i="1"/>
  <c r="U1987" i="1"/>
  <c r="U1907" i="1"/>
  <c r="U1891" i="1"/>
  <c r="U1875" i="1"/>
  <c r="U1859" i="1"/>
  <c r="U1811" i="1"/>
  <c r="U1795" i="1"/>
  <c r="U1779" i="1"/>
  <c r="U1747" i="1"/>
  <c r="U1731" i="1"/>
  <c r="U1715" i="1"/>
  <c r="U1699" i="1"/>
  <c r="U1683" i="1"/>
  <c r="U1635" i="1"/>
  <c r="U1619" i="1"/>
  <c r="U1587" i="1"/>
  <c r="U1571" i="1"/>
  <c r="U1555" i="1"/>
  <c r="U1507" i="1"/>
  <c r="U1491" i="1"/>
  <c r="U1459" i="1"/>
  <c r="U1443" i="1"/>
  <c r="U1427" i="1"/>
  <c r="U1411" i="1"/>
  <c r="U3202" i="1"/>
  <c r="U3122" i="1"/>
  <c r="U3090" i="1"/>
  <c r="U3074" i="1"/>
  <c r="U3058" i="1"/>
  <c r="U2962" i="1"/>
  <c r="U2946" i="1"/>
  <c r="U2850" i="1"/>
  <c r="U2754" i="1"/>
  <c r="U2706" i="1"/>
  <c r="U2690" i="1"/>
  <c r="U2658" i="1"/>
  <c r="U2594" i="1"/>
  <c r="U2578" i="1"/>
  <c r="U2562" i="1"/>
  <c r="U2530" i="1"/>
  <c r="U2514" i="1"/>
  <c r="U2434" i="1"/>
  <c r="U2418" i="1"/>
  <c r="U2402" i="1"/>
  <c r="U2386" i="1"/>
  <c r="U2370" i="1"/>
  <c r="U2354" i="1"/>
  <c r="U2162" i="1"/>
  <c r="U2146" i="1"/>
  <c r="U2130" i="1"/>
  <c r="U2002" i="1"/>
  <c r="U1986" i="1"/>
  <c r="U1922" i="1"/>
  <c r="U1906" i="1"/>
  <c r="U1874" i="1"/>
  <c r="U1858" i="1"/>
  <c r="U1826" i="1"/>
  <c r="U1810" i="1"/>
  <c r="U1794" i="1"/>
  <c r="U1778" i="1"/>
  <c r="U1746" i="1"/>
  <c r="U1714" i="1"/>
  <c r="U1698" i="1"/>
  <c r="U1682" i="1"/>
  <c r="U1650" i="1"/>
  <c r="U1634" i="1"/>
  <c r="U1602" i="1"/>
  <c r="U1586" i="1"/>
  <c r="U1570" i="1"/>
  <c r="U1554" i="1"/>
  <c r="U1522" i="1"/>
  <c r="U1490" i="1"/>
  <c r="U1458" i="1"/>
  <c r="U1442" i="1"/>
  <c r="U3121" i="1"/>
  <c r="U3105" i="1"/>
  <c r="U3089" i="1"/>
  <c r="U3073" i="1"/>
  <c r="U3057" i="1"/>
  <c r="U2961" i="1"/>
  <c r="U2945" i="1"/>
  <c r="U2897" i="1"/>
  <c r="U2881" i="1"/>
  <c r="U2865" i="1"/>
  <c r="U2849" i="1"/>
  <c r="U2769" i="1"/>
  <c r="U2753" i="1"/>
  <c r="U2689" i="1"/>
  <c r="U2593" i="1"/>
  <c r="U2577" i="1"/>
  <c r="U2513" i="1"/>
  <c r="U2433" i="1"/>
  <c r="U2417" i="1"/>
  <c r="U2401" i="1"/>
  <c r="U2385" i="1"/>
  <c r="U2369" i="1"/>
  <c r="U2353" i="1"/>
  <c r="U2209" i="1"/>
  <c r="U2161" i="1"/>
  <c r="U2145" i="1"/>
  <c r="U2129" i="1"/>
  <c r="U2097" i="1"/>
  <c r="U2017" i="1"/>
  <c r="U2001" i="1"/>
  <c r="U1985" i="1"/>
  <c r="U1921" i="1"/>
  <c r="U1905" i="1"/>
  <c r="U1889" i="1"/>
  <c r="U1873" i="1"/>
  <c r="U1809" i="1"/>
  <c r="U1793" i="1"/>
  <c r="U1777" i="1"/>
  <c r="U1745" i="1"/>
  <c r="U1729" i="1"/>
  <c r="U1713" i="1"/>
  <c r="U1697" i="1"/>
  <c r="U1617" i="1"/>
  <c r="U1601" i="1"/>
  <c r="U1585" i="1"/>
  <c r="U1569" i="1"/>
  <c r="U1553" i="1"/>
  <c r="U1521" i="1"/>
  <c r="U1489" i="1"/>
  <c r="U1473" i="1"/>
  <c r="U1457" i="1"/>
  <c r="U2000" i="1"/>
  <c r="U1984" i="1"/>
  <c r="U1904" i="1"/>
  <c r="U1776" i="1"/>
  <c r="U1728" i="1"/>
  <c r="U1712" i="1"/>
  <c r="U1696" i="1"/>
  <c r="U1600" i="1"/>
  <c r="U1488" i="1"/>
  <c r="U1456" i="1"/>
  <c r="U1440" i="1"/>
  <c r="U1424" i="1"/>
  <c r="U1408" i="1"/>
  <c r="U1344" i="1"/>
  <c r="U1328" i="1"/>
  <c r="U1232" i="1"/>
  <c r="U1184" i="1"/>
  <c r="U1168" i="1"/>
  <c r="U1152" i="1"/>
  <c r="U1136" i="1"/>
  <c r="U1120" i="1"/>
  <c r="U1104" i="1"/>
  <c r="U1088" i="1"/>
  <c r="U1072" i="1"/>
  <c r="U1056" i="1"/>
  <c r="U1008" i="1"/>
  <c r="U992" i="1"/>
  <c r="U976" i="1"/>
  <c r="U944" i="1"/>
  <c r="U928" i="1"/>
  <c r="U912" i="1"/>
  <c r="U896" i="1"/>
  <c r="U880" i="1"/>
  <c r="U864" i="1"/>
  <c r="U832" i="1"/>
  <c r="U784" i="1"/>
  <c r="U768" i="1"/>
  <c r="U752" i="1"/>
  <c r="U720" i="1"/>
  <c r="U704" i="1"/>
  <c r="U688" i="1"/>
  <c r="U672" i="1"/>
  <c r="U640" i="1"/>
  <c r="U624" i="1"/>
  <c r="U608" i="1"/>
  <c r="U592" i="1"/>
  <c r="U576" i="1"/>
  <c r="U560" i="1"/>
  <c r="U544" i="1"/>
  <c r="U512" i="1"/>
  <c r="U496" i="1"/>
  <c r="U480" i="1"/>
  <c r="U464" i="1"/>
  <c r="U448" i="1"/>
  <c r="U432" i="1"/>
  <c r="U368" i="1"/>
  <c r="U336" i="1"/>
  <c r="U304" i="1"/>
  <c r="U288" i="1"/>
  <c r="U272" i="1"/>
  <c r="U240" i="1"/>
  <c r="U224" i="1"/>
  <c r="U208" i="1"/>
  <c r="U192" i="1"/>
  <c r="U176" i="1"/>
  <c r="U160" i="1"/>
  <c r="U144" i="1"/>
  <c r="U128" i="1"/>
  <c r="U112" i="1"/>
  <c r="U96" i="1"/>
  <c r="U64" i="1"/>
  <c r="U48" i="1"/>
  <c r="U32" i="1"/>
  <c r="U16" i="1"/>
  <c r="U2143" i="1"/>
  <c r="U2127" i="1"/>
  <c r="U1999" i="1"/>
  <c r="U1983" i="1"/>
  <c r="U1919" i="1"/>
  <c r="U1871" i="1"/>
  <c r="U1791" i="1"/>
  <c r="U1663" i="1"/>
  <c r="U1599" i="1"/>
  <c r="U1583" i="1"/>
  <c r="U1567" i="1"/>
  <c r="U1551" i="1"/>
  <c r="U1455" i="1"/>
  <c r="U1439" i="1"/>
  <c r="U1423" i="1"/>
  <c r="U1407" i="1"/>
  <c r="U1375" i="1"/>
  <c r="U1327" i="1"/>
  <c r="U1295" i="1"/>
  <c r="U1263" i="1"/>
  <c r="U1231" i="1"/>
  <c r="U1183" i="1"/>
  <c r="U1167" i="1"/>
  <c r="U1151" i="1"/>
  <c r="U1135" i="1"/>
  <c r="U1119" i="1"/>
  <c r="U1103" i="1"/>
  <c r="U1087" i="1"/>
  <c r="U1071" i="1"/>
  <c r="U1055" i="1"/>
  <c r="U1007" i="1"/>
  <c r="U991" i="1"/>
  <c r="U975" i="1"/>
  <c r="U959" i="1"/>
  <c r="U943" i="1"/>
  <c r="U927" i="1"/>
  <c r="U911" i="1"/>
  <c r="U895" i="1"/>
  <c r="U863" i="1"/>
  <c r="U799" i="1"/>
  <c r="U767" i="1"/>
  <c r="U719" i="1"/>
  <c r="U687" i="1"/>
  <c r="U671" i="1"/>
  <c r="U639" i="1"/>
  <c r="U623" i="1"/>
  <c r="U607" i="1"/>
  <c r="U591" i="1"/>
  <c r="U575" i="1"/>
  <c r="U559" i="1"/>
  <c r="U543" i="1"/>
  <c r="U527" i="1"/>
  <c r="U511" i="1"/>
  <c r="U495" i="1"/>
  <c r="U479" i="1"/>
  <c r="U463" i="1"/>
  <c r="U447" i="1"/>
  <c r="U431" i="1"/>
  <c r="U399" i="1"/>
  <c r="U383" i="1"/>
  <c r="U367" i="1"/>
  <c r="U351" i="1"/>
  <c r="U319" i="1"/>
  <c r="U255" i="1"/>
  <c r="U239" i="1"/>
  <c r="U223" i="1"/>
  <c r="U207" i="1"/>
  <c r="U191" i="1"/>
  <c r="U175" i="1"/>
  <c r="U159" i="1"/>
  <c r="U143" i="1"/>
  <c r="U127" i="1"/>
  <c r="U95" i="1"/>
  <c r="U47" i="1"/>
  <c r="U31" i="1"/>
  <c r="U15" i="1"/>
  <c r="U2382" i="1"/>
  <c r="U2366" i="1"/>
  <c r="U2174" i="1"/>
  <c r="U2142" i="1"/>
  <c r="U1998" i="1"/>
  <c r="U1870" i="1"/>
  <c r="U1822" i="1"/>
  <c r="U1790" i="1"/>
  <c r="U1774" i="1"/>
  <c r="U1742" i="1"/>
  <c r="U1726" i="1"/>
  <c r="U1710" i="1"/>
  <c r="U1694" i="1"/>
  <c r="U1598" i="1"/>
  <c r="U1582" i="1"/>
  <c r="U1566" i="1"/>
  <c r="U1550" i="1"/>
  <c r="U1502" i="1"/>
  <c r="U1486" i="1"/>
  <c r="U1454" i="1"/>
  <c r="U1438" i="1"/>
  <c r="U1422" i="1"/>
  <c r="U1406" i="1"/>
  <c r="U1342" i="1"/>
  <c r="U1326" i="1"/>
  <c r="U1246" i="1"/>
  <c r="U1230" i="1"/>
  <c r="U1182" i="1"/>
  <c r="U1166" i="1"/>
  <c r="U1150" i="1"/>
  <c r="U1134" i="1"/>
  <c r="U1118" i="1"/>
  <c r="U1102" i="1"/>
  <c r="U1086" i="1"/>
  <c r="U1070" i="1"/>
  <c r="U1054" i="1"/>
  <c r="U1006" i="1"/>
  <c r="U990" i="1"/>
  <c r="U974" i="1"/>
  <c r="U958" i="1"/>
  <c r="U942" i="1"/>
  <c r="U926" i="1"/>
  <c r="U910" i="1"/>
  <c r="U894" i="1"/>
  <c r="U878" i="1"/>
  <c r="U798" i="1"/>
  <c r="U766" i="1"/>
  <c r="U750" i="1"/>
  <c r="U718" i="1"/>
  <c r="U702" i="1"/>
  <c r="U686" i="1"/>
  <c r="U670" i="1"/>
  <c r="U654" i="1"/>
  <c r="U638" i="1"/>
  <c r="U622" i="1"/>
  <c r="U606" i="1"/>
  <c r="U590" i="1"/>
  <c r="U574" i="1"/>
  <c r="U558" i="1"/>
  <c r="U542" i="1"/>
  <c r="U510" i="1"/>
  <c r="U494" i="1"/>
  <c r="U478" i="1"/>
  <c r="U462" i="1"/>
  <c r="U446" i="1"/>
  <c r="U430" i="1"/>
  <c r="U398" i="1"/>
  <c r="U382" i="1"/>
  <c r="U366" i="1"/>
  <c r="U350" i="1"/>
  <c r="U302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1869" i="1"/>
  <c r="U1821" i="1"/>
  <c r="U1741" i="1"/>
  <c r="U1597" i="1"/>
  <c r="U1565" i="1"/>
  <c r="U1549" i="1"/>
  <c r="U1501" i="1"/>
  <c r="U1485" i="1"/>
  <c r="U1453" i="1"/>
  <c r="U1437" i="1"/>
  <c r="U1421" i="1"/>
  <c r="U1341" i="1"/>
  <c r="U1325" i="1"/>
  <c r="U1309" i="1"/>
  <c r="U1245" i="1"/>
  <c r="U1229" i="1"/>
  <c r="U1181" i="1"/>
  <c r="U1165" i="1"/>
  <c r="U1149" i="1"/>
  <c r="U1133" i="1"/>
  <c r="U1117" i="1"/>
  <c r="U1101" i="1"/>
  <c r="U1085" i="1"/>
  <c r="U1069" i="1"/>
  <c r="U1053" i="1"/>
  <c r="U1021" i="1"/>
  <c r="U989" i="1"/>
  <c r="U973" i="1"/>
  <c r="U957" i="1"/>
  <c r="U941" i="1"/>
  <c r="U925" i="1"/>
  <c r="U909" i="1"/>
  <c r="U893" i="1"/>
  <c r="U877" i="1"/>
  <c r="U781" i="1"/>
  <c r="U765" i="1"/>
  <c r="U749" i="1"/>
  <c r="U717" i="1"/>
  <c r="U701" i="1"/>
  <c r="U685" i="1"/>
  <c r="U669" i="1"/>
  <c r="U637" i="1"/>
  <c r="U621" i="1"/>
  <c r="U605" i="1"/>
  <c r="U589" i="1"/>
  <c r="U573" i="1"/>
  <c r="U557" i="1"/>
  <c r="U541" i="1"/>
  <c r="U525" i="1"/>
  <c r="U509" i="1"/>
  <c r="U493" i="1"/>
  <c r="U477" i="1"/>
  <c r="U461" i="1"/>
  <c r="U445" i="1"/>
  <c r="U429" i="1"/>
  <c r="U413" i="1"/>
  <c r="U365" i="1"/>
  <c r="U349" i="1"/>
  <c r="U317" i="1"/>
  <c r="U269" i="1"/>
  <c r="U237" i="1"/>
  <c r="U221" i="1"/>
  <c r="U205" i="1"/>
  <c r="U189" i="1"/>
  <c r="U173" i="1"/>
  <c r="U157" i="1"/>
  <c r="U141" i="1"/>
  <c r="U125" i="1"/>
  <c r="U109" i="1"/>
  <c r="U93" i="1"/>
  <c r="U61" i="1"/>
  <c r="U45" i="1"/>
  <c r="U13" i="1"/>
  <c r="U1432" i="1"/>
  <c r="U1416" i="1"/>
  <c r="U1384" i="1"/>
  <c r="U1368" i="1"/>
  <c r="U1352" i="1"/>
  <c r="U1336" i="1"/>
  <c r="U1320" i="1"/>
  <c r="U1304" i="1"/>
  <c r="U1240" i="1"/>
  <c r="U1224" i="1"/>
  <c r="U1176" i="1"/>
  <c r="U1160" i="1"/>
  <c r="U1144" i="1"/>
  <c r="U1128" i="1"/>
  <c r="U1112" i="1"/>
  <c r="U1096" i="1"/>
  <c r="U1080" i="1"/>
  <c r="U1064" i="1"/>
  <c r="U1048" i="1"/>
  <c r="U1032" i="1"/>
  <c r="U1016" i="1"/>
  <c r="U1000" i="1"/>
  <c r="U984" i="1"/>
  <c r="U968" i="1"/>
  <c r="U952" i="1"/>
  <c r="U936" i="1"/>
  <c r="U920" i="1"/>
  <c r="U904" i="1"/>
  <c r="U888" i="1"/>
  <c r="U872" i="1"/>
  <c r="U856" i="1"/>
  <c r="U824" i="1"/>
  <c r="U808" i="1"/>
  <c r="U792" i="1"/>
  <c r="U776" i="1"/>
  <c r="U760" i="1"/>
  <c r="U744" i="1"/>
  <c r="U728" i="1"/>
  <c r="U712" i="1"/>
  <c r="U696" i="1"/>
  <c r="U680" i="1"/>
  <c r="U664" i="1"/>
  <c r="U648" i="1"/>
  <c r="U632" i="1"/>
  <c r="U616" i="1"/>
  <c r="U600" i="1"/>
  <c r="U584" i="1"/>
  <c r="U568" i="1"/>
  <c r="U552" i="1"/>
  <c r="U536" i="1"/>
  <c r="U520" i="1"/>
  <c r="U504" i="1"/>
  <c r="U488" i="1"/>
  <c r="U472" i="1"/>
  <c r="U456" i="1"/>
  <c r="U440" i="1"/>
  <c r="U424" i="1"/>
  <c r="U408" i="1"/>
  <c r="U392" i="1"/>
  <c r="U376" i="1"/>
  <c r="U360" i="1"/>
  <c r="U344" i="1"/>
  <c r="U328" i="1"/>
  <c r="U312" i="1"/>
  <c r="U296" i="1"/>
  <c r="U280" i="1"/>
  <c r="U232" i="1"/>
  <c r="U216" i="1"/>
  <c r="U200" i="1"/>
  <c r="U184" i="1"/>
  <c r="U168" i="1"/>
  <c r="U152" i="1"/>
  <c r="U136" i="1"/>
  <c r="U120" i="1"/>
  <c r="U104" i="1"/>
  <c r="U88" i="1"/>
  <c r="U72" i="1"/>
  <c r="U56" i="1"/>
  <c r="U40" i="1"/>
  <c r="U24" i="1"/>
  <c r="U8" i="1"/>
  <c r="U1399" i="1"/>
  <c r="U1367" i="1"/>
  <c r="U1335" i="1"/>
  <c r="U1319" i="1"/>
  <c r="U1303" i="1"/>
  <c r="U1287" i="1"/>
  <c r="U1239" i="1"/>
  <c r="U1207" i="1"/>
  <c r="U1191" i="1"/>
  <c r="U1175" i="1"/>
  <c r="U1159" i="1"/>
  <c r="U1143" i="1"/>
  <c r="U1127" i="1"/>
  <c r="U1111" i="1"/>
  <c r="U1095" i="1"/>
  <c r="U1079" i="1"/>
  <c r="U1063" i="1"/>
  <c r="U1047" i="1"/>
  <c r="U1031" i="1"/>
  <c r="U1015" i="1"/>
  <c r="U999" i="1"/>
  <c r="U983" i="1"/>
  <c r="U967" i="1"/>
  <c r="U951" i="1"/>
  <c r="U935" i="1"/>
  <c r="U919" i="1"/>
  <c r="U903" i="1"/>
  <c r="U887" i="1"/>
  <c r="U871" i="1"/>
  <c r="U855" i="1"/>
  <c r="U839" i="1"/>
  <c r="U823" i="1"/>
  <c r="U807" i="1"/>
  <c r="U791" i="1"/>
  <c r="U775" i="1"/>
  <c r="U743" i="1"/>
  <c r="U727" i="1"/>
  <c r="U711" i="1"/>
  <c r="U695" i="1"/>
  <c r="U679" i="1"/>
  <c r="U663" i="1"/>
  <c r="U647" i="1"/>
  <c r="U631" i="1"/>
  <c r="U615" i="1"/>
  <c r="U599" i="1"/>
  <c r="U583" i="1"/>
  <c r="U567" i="1"/>
  <c r="U551" i="1"/>
  <c r="U535" i="1"/>
  <c r="U519" i="1"/>
  <c r="U503" i="1"/>
  <c r="U487" i="1"/>
  <c r="U471" i="1"/>
  <c r="U455" i="1"/>
  <c r="U439" i="1"/>
  <c r="U423" i="1"/>
  <c r="U407" i="1"/>
  <c r="U375" i="1"/>
  <c r="U343" i="1"/>
  <c r="U327" i="1"/>
  <c r="U311" i="1"/>
  <c r="U295" i="1"/>
  <c r="U279" i="1"/>
  <c r="U263" i="1"/>
  <c r="U247" i="1"/>
  <c r="U231" i="1"/>
  <c r="U215" i="1"/>
  <c r="U199" i="1"/>
  <c r="U183" i="1"/>
  <c r="U167" i="1"/>
  <c r="U151" i="1"/>
  <c r="U135" i="1"/>
  <c r="U119" i="1"/>
  <c r="U103" i="1"/>
  <c r="U87" i="1"/>
  <c r="U71" i="1"/>
  <c r="U55" i="1"/>
  <c r="U39" i="1"/>
  <c r="U23" i="1"/>
  <c r="U7" i="1"/>
  <c r="U1350" i="1"/>
  <c r="U1334" i="1"/>
  <c r="U1318" i="1"/>
  <c r="U1302" i="1"/>
  <c r="U1286" i="1"/>
  <c r="U1254" i="1"/>
  <c r="U1238" i="1"/>
  <c r="U1222" i="1"/>
  <c r="U1206" i="1"/>
  <c r="U1174" i="1"/>
  <c r="U1158" i="1"/>
  <c r="U1142" i="1"/>
  <c r="U1126" i="1"/>
  <c r="U1110" i="1"/>
  <c r="U1094" i="1"/>
  <c r="U1078" i="1"/>
  <c r="U1062" i="1"/>
  <c r="U1046" i="1"/>
  <c r="U998" i="1"/>
  <c r="U982" i="1"/>
  <c r="U966" i="1"/>
  <c r="U950" i="1"/>
  <c r="U934" i="1"/>
  <c r="U918" i="1"/>
  <c r="U902" i="1"/>
  <c r="U886" i="1"/>
  <c r="U870" i="1"/>
  <c r="U854" i="1"/>
  <c r="U838" i="1"/>
  <c r="U806" i="1"/>
  <c r="U774" i="1"/>
  <c r="U758" i="1"/>
  <c r="U742" i="1"/>
  <c r="U726" i="1"/>
  <c r="U710" i="1"/>
  <c r="U694" i="1"/>
  <c r="U678" i="1"/>
  <c r="U662" i="1"/>
  <c r="U630" i="1"/>
  <c r="U614" i="1"/>
  <c r="U598" i="1"/>
  <c r="U582" i="1"/>
  <c r="U566" i="1"/>
  <c r="U550" i="1"/>
  <c r="U534" i="1"/>
  <c r="U518" i="1"/>
  <c r="U502" i="1"/>
  <c r="U486" i="1"/>
  <c r="U470" i="1"/>
  <c r="U454" i="1"/>
  <c r="U438" i="1"/>
  <c r="U422" i="1"/>
  <c r="U406" i="1"/>
  <c r="U390" i="1"/>
  <c r="U374" i="1"/>
  <c r="U358" i="1"/>
  <c r="U342" i="1"/>
  <c r="U326" i="1"/>
  <c r="U310" i="1"/>
  <c r="U294" i="1"/>
  <c r="U278" i="1"/>
  <c r="U262" i="1"/>
  <c r="U246" i="1"/>
  <c r="U230" i="1"/>
  <c r="U214" i="1"/>
  <c r="U198" i="1"/>
  <c r="U182" i="1"/>
  <c r="U166" i="1"/>
  <c r="U150" i="1"/>
  <c r="U134" i="1"/>
  <c r="U118" i="1"/>
  <c r="U102" i="1"/>
  <c r="U86" i="1"/>
  <c r="U70" i="1"/>
  <c r="U54" i="1"/>
  <c r="U38" i="1"/>
  <c r="U22" i="1"/>
  <c r="U6" i="1"/>
  <c r="U1461" i="1"/>
  <c r="U1445" i="1"/>
  <c r="U1429" i="1"/>
  <c r="U1413" i="1"/>
  <c r="U1365" i="1"/>
  <c r="U1349" i="1"/>
  <c r="U1333" i="1"/>
  <c r="U1317" i="1"/>
  <c r="U1269" i="1"/>
  <c r="U1253" i="1"/>
  <c r="U1237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789" i="1"/>
  <c r="U773" i="1"/>
  <c r="U757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21" i="1"/>
  <c r="U405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  <c r="U1428" i="1"/>
  <c r="U1412" i="1"/>
  <c r="U1332" i="1"/>
  <c r="U1316" i="1"/>
  <c r="U1300" i="1"/>
  <c r="U1268" i="1"/>
  <c r="U1236" i="1"/>
  <c r="U1188" i="1"/>
  <c r="U1172" i="1"/>
  <c r="U1156" i="1"/>
  <c r="U1140" i="1"/>
  <c r="U1124" i="1"/>
  <c r="U1108" i="1"/>
  <c r="U1092" i="1"/>
  <c r="U1076" i="1"/>
  <c r="U1060" i="1"/>
  <c r="U1044" i="1"/>
  <c r="U1028" i="1"/>
  <c r="U1012" i="1"/>
  <c r="U996" i="1"/>
  <c r="U980" i="1"/>
  <c r="U964" i="1"/>
  <c r="U948" i="1"/>
  <c r="U932" i="1"/>
  <c r="U916" i="1"/>
  <c r="U900" i="1"/>
  <c r="U884" i="1"/>
  <c r="U868" i="1"/>
  <c r="U852" i="1"/>
  <c r="U836" i="1"/>
  <c r="U804" i="1"/>
  <c r="U772" i="1"/>
  <c r="U756" i="1"/>
  <c r="U740" i="1"/>
  <c r="U708" i="1"/>
  <c r="U692" i="1"/>
  <c r="U676" i="1"/>
  <c r="U660" i="1"/>
  <c r="U628" i="1"/>
  <c r="U612" i="1"/>
  <c r="U596" i="1"/>
  <c r="U580" i="1"/>
  <c r="U564" i="1"/>
  <c r="U548" i="1"/>
  <c r="U532" i="1"/>
  <c r="U516" i="1"/>
  <c r="U500" i="1"/>
  <c r="U484" i="1"/>
  <c r="U468" i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80" i="1"/>
  <c r="U164" i="1"/>
  <c r="U148" i="1"/>
  <c r="U132" i="1"/>
  <c r="U116" i="1"/>
  <c r="U100" i="1"/>
  <c r="U84" i="1"/>
  <c r="U68" i="1"/>
  <c r="U52" i="1"/>
  <c r="U36" i="1"/>
  <c r="U20" i="1"/>
  <c r="U4" i="1"/>
  <c r="U1395" i="1"/>
  <c r="U1363" i="1"/>
  <c r="U1331" i="1"/>
  <c r="U1315" i="1"/>
  <c r="U1251" i="1"/>
  <c r="U1235" i="1"/>
  <c r="U1219" i="1"/>
  <c r="U1203" i="1"/>
  <c r="U1187" i="1"/>
  <c r="U1171" i="1"/>
  <c r="U1155" i="1"/>
  <c r="U1139" i="1"/>
  <c r="U1123" i="1"/>
  <c r="U1107" i="1"/>
  <c r="U1091" i="1"/>
  <c r="U1075" i="1"/>
  <c r="U1059" i="1"/>
  <c r="U1043" i="1"/>
  <c r="U1027" i="1"/>
  <c r="U1011" i="1"/>
  <c r="U995" i="1"/>
  <c r="U979" i="1"/>
  <c r="U963" i="1"/>
  <c r="U947" i="1"/>
  <c r="U931" i="1"/>
  <c r="U915" i="1"/>
  <c r="U899" i="1"/>
  <c r="U883" i="1"/>
  <c r="U867" i="1"/>
  <c r="U835" i="1"/>
  <c r="U803" i="1"/>
  <c r="U771" i="1"/>
  <c r="U739" i="1"/>
  <c r="U723" i="1"/>
  <c r="U707" i="1"/>
  <c r="U691" i="1"/>
  <c r="U675" i="1"/>
  <c r="U659" i="1"/>
  <c r="U643" i="1"/>
  <c r="U627" i="1"/>
  <c r="U611" i="1"/>
  <c r="U595" i="1"/>
  <c r="U579" i="1"/>
  <c r="U563" i="1"/>
  <c r="U547" i="1"/>
  <c r="U531" i="1"/>
  <c r="U515" i="1"/>
  <c r="U499" i="1"/>
  <c r="U483" i="1"/>
  <c r="U467" i="1"/>
  <c r="U451" i="1"/>
  <c r="U435" i="1"/>
  <c r="U419" i="1"/>
  <c r="U403" i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U163" i="1"/>
  <c r="U147" i="1"/>
  <c r="U131" i="1"/>
  <c r="U115" i="1"/>
  <c r="U99" i="1"/>
  <c r="U83" i="1"/>
  <c r="U67" i="1"/>
  <c r="U51" i="1"/>
  <c r="U35" i="1"/>
  <c r="U19" i="1"/>
  <c r="U3" i="1"/>
  <c r="U1426" i="1"/>
  <c r="U1410" i="1"/>
  <c r="U1330" i="1"/>
  <c r="U1314" i="1"/>
  <c r="U1234" i="1"/>
  <c r="U1202" i="1"/>
  <c r="U1186" i="1"/>
  <c r="U1170" i="1"/>
  <c r="U1154" i="1"/>
  <c r="U1138" i="1"/>
  <c r="U1122" i="1"/>
  <c r="U1106" i="1"/>
  <c r="U1090" i="1"/>
  <c r="U1074" i="1"/>
  <c r="U1058" i="1"/>
  <c r="U1042" i="1"/>
  <c r="U1026" i="1"/>
  <c r="U1010" i="1"/>
  <c r="U994" i="1"/>
  <c r="U978" i="1"/>
  <c r="U962" i="1"/>
  <c r="U946" i="1"/>
  <c r="U930" i="1"/>
  <c r="U914" i="1"/>
  <c r="U898" i="1"/>
  <c r="U882" i="1"/>
  <c r="U866" i="1"/>
  <c r="U850" i="1"/>
  <c r="U834" i="1"/>
  <c r="U818" i="1"/>
  <c r="U786" i="1"/>
  <c r="U770" i="1"/>
  <c r="U754" i="1"/>
  <c r="U722" i="1"/>
  <c r="U706" i="1"/>
  <c r="U690" i="1"/>
  <c r="U674" i="1"/>
  <c r="U626" i="1"/>
  <c r="U610" i="1"/>
  <c r="U594" i="1"/>
  <c r="U578" i="1"/>
  <c r="U562" i="1"/>
  <c r="U546" i="1"/>
  <c r="U530" i="1"/>
  <c r="U514" i="1"/>
  <c r="U498" i="1"/>
  <c r="U482" i="1"/>
  <c r="U466" i="1"/>
  <c r="U450" i="1"/>
  <c r="U434" i="1"/>
  <c r="U418" i="1"/>
  <c r="U402" i="1"/>
  <c r="U386" i="1"/>
  <c r="U370" i="1"/>
  <c r="U354" i="1"/>
  <c r="U338" i="1"/>
  <c r="U322" i="1"/>
  <c r="U306" i="1"/>
  <c r="U290" i="1"/>
  <c r="U274" i="1"/>
  <c r="U258" i="1"/>
  <c r="U242" i="1"/>
  <c r="U226" i="1"/>
  <c r="U210" i="1"/>
  <c r="U194" i="1"/>
  <c r="U178" i="1"/>
  <c r="U162" i="1"/>
  <c r="U146" i="1"/>
  <c r="U130" i="1"/>
  <c r="U114" i="1"/>
  <c r="U98" i="1"/>
  <c r="U82" i="1"/>
  <c r="U66" i="1"/>
  <c r="U50" i="1"/>
  <c r="U34" i="1"/>
  <c r="U18" i="1"/>
  <c r="U1441" i="1"/>
  <c r="U1425" i="1"/>
  <c r="U1409" i="1"/>
  <c r="U1377" i="1"/>
  <c r="U1345" i="1"/>
  <c r="U1329" i="1"/>
  <c r="U1313" i="1"/>
  <c r="U1297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09" i="1"/>
  <c r="U993" i="1"/>
  <c r="U977" i="1"/>
  <c r="U961" i="1"/>
  <c r="U945" i="1"/>
  <c r="U929" i="1"/>
  <c r="U913" i="1"/>
  <c r="U897" i="1"/>
  <c r="U881" i="1"/>
  <c r="U865" i="1"/>
  <c r="U849" i="1"/>
  <c r="U817" i="1"/>
  <c r="U801" i="1"/>
  <c r="U769" i="1"/>
  <c r="U753" i="1"/>
  <c r="U737" i="1"/>
  <c r="U721" i="1"/>
  <c r="U705" i="1"/>
  <c r="U689" i="1"/>
  <c r="U673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17" i="1"/>
  <c r="U401" i="1"/>
  <c r="U385" i="1"/>
  <c r="U369" i="1"/>
  <c r="U353" i="1"/>
  <c r="U337" i="1"/>
  <c r="U321" i="1"/>
  <c r="U305" i="1"/>
  <c r="U289" i="1"/>
  <c r="U273" i="1"/>
  <c r="U257" i="1"/>
  <c r="U241" i="1"/>
  <c r="U225" i="1"/>
  <c r="U209" i="1"/>
  <c r="U193" i="1"/>
  <c r="U177" i="1"/>
  <c r="U161" i="1"/>
  <c r="U145" i="1"/>
  <c r="U129" i="1"/>
  <c r="U113" i="1"/>
  <c r="U97" i="1"/>
  <c r="U81" i="1"/>
  <c r="U65" i="1"/>
  <c r="U49" i="1"/>
  <c r="U33" i="1"/>
  <c r="U17" i="1"/>
  <c r="U46" i="1"/>
  <c r="U30" i="1"/>
  <c r="U14" i="1"/>
  <c r="U1452" i="1"/>
  <c r="U1436" i="1"/>
  <c r="U1420" i="1"/>
  <c r="U1372" i="1"/>
  <c r="U1356" i="1"/>
  <c r="U1340" i="1"/>
  <c r="U1324" i="1"/>
  <c r="U1308" i="1"/>
  <c r="U1244" i="1"/>
  <c r="U1228" i="1"/>
  <c r="U1180" i="1"/>
  <c r="U1164" i="1"/>
  <c r="U1148" i="1"/>
  <c r="U1132" i="1"/>
  <c r="U1116" i="1"/>
  <c r="U1100" i="1"/>
  <c r="U1084" i="1"/>
  <c r="U1068" i="1"/>
  <c r="U1052" i="1"/>
  <c r="U1036" i="1"/>
  <c r="U1020" i="1"/>
  <c r="U1004" i="1"/>
  <c r="U988" i="1"/>
  <c r="U972" i="1"/>
  <c r="U956" i="1"/>
  <c r="U940" i="1"/>
  <c r="U924" i="1"/>
  <c r="U908" i="1"/>
  <c r="U892" i="1"/>
  <c r="U876" i="1"/>
  <c r="U860" i="1"/>
  <c r="U844" i="1"/>
  <c r="U828" i="1"/>
  <c r="U812" i="1"/>
  <c r="U796" i="1"/>
  <c r="U780" i="1"/>
  <c r="U764" i="1"/>
  <c r="U748" i="1"/>
  <c r="U716" i="1"/>
  <c r="U700" i="1"/>
  <c r="U684" i="1"/>
  <c r="U668" i="1"/>
  <c r="U652" i="1"/>
  <c r="U636" i="1"/>
  <c r="U620" i="1"/>
  <c r="U604" i="1"/>
  <c r="U588" i="1"/>
  <c r="U572" i="1"/>
  <c r="U556" i="1"/>
  <c r="U524" i="1"/>
  <c r="U508" i="1"/>
  <c r="U492" i="1"/>
  <c r="U476" i="1"/>
  <c r="U460" i="1"/>
  <c r="U444" i="1"/>
  <c r="U428" i="1"/>
  <c r="U412" i="1"/>
  <c r="U396" i="1"/>
  <c r="U380" i="1"/>
  <c r="U364" i="1"/>
  <c r="U332" i="1"/>
  <c r="U316" i="1"/>
  <c r="U300" i="1"/>
  <c r="U284" i="1"/>
  <c r="U268" i="1"/>
  <c r="U252" i="1"/>
  <c r="U236" i="1"/>
  <c r="U220" i="1"/>
  <c r="U204" i="1"/>
  <c r="U188" i="1"/>
  <c r="U172" i="1"/>
  <c r="U156" i="1"/>
  <c r="U140" i="1"/>
  <c r="U124" i="1"/>
  <c r="U108" i="1"/>
  <c r="U92" i="1"/>
  <c r="U76" i="1"/>
  <c r="U60" i="1"/>
  <c r="U44" i="1"/>
  <c r="U28" i="1"/>
  <c r="U12" i="1"/>
  <c r="U1195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91" i="1"/>
  <c r="U875" i="1"/>
  <c r="U859" i="1"/>
  <c r="U843" i="1"/>
  <c r="U827" i="1"/>
  <c r="U811" i="1"/>
  <c r="U795" i="1"/>
  <c r="U779" i="1"/>
  <c r="U763" i="1"/>
  <c r="U731" i="1"/>
  <c r="U715" i="1"/>
  <c r="U699" i="1"/>
  <c r="U683" i="1"/>
  <c r="U667" i="1"/>
  <c r="U635" i="1"/>
  <c r="U619" i="1"/>
  <c r="U603" i="1"/>
  <c r="U587" i="1"/>
  <c r="U571" i="1"/>
  <c r="U555" i="1"/>
  <c r="U539" i="1"/>
  <c r="U523" i="1"/>
  <c r="U507" i="1"/>
  <c r="U491" i="1"/>
  <c r="U475" i="1"/>
  <c r="U459" i="1"/>
  <c r="U443" i="1"/>
  <c r="U427" i="1"/>
  <c r="U411" i="1"/>
  <c r="U395" i="1"/>
  <c r="U379" i="1"/>
  <c r="U363" i="1"/>
  <c r="U347" i="1"/>
  <c r="U331" i="1"/>
  <c r="U315" i="1"/>
  <c r="U299" i="1"/>
  <c r="U283" i="1"/>
  <c r="U267" i="1"/>
  <c r="U251" i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  <c r="U1418" i="1"/>
  <c r="U1386" i="1"/>
  <c r="U1338" i="1"/>
  <c r="U1322" i="1"/>
  <c r="U1306" i="1"/>
  <c r="U1290" i="1"/>
  <c r="U1274" i="1"/>
  <c r="U1242" i="1"/>
  <c r="U1226" i="1"/>
  <c r="U1210" i="1"/>
  <c r="U1178" i="1"/>
  <c r="U1162" i="1"/>
  <c r="U1146" i="1"/>
  <c r="U1130" i="1"/>
  <c r="U1114" i="1"/>
  <c r="U1098" i="1"/>
  <c r="U1082" i="1"/>
  <c r="U1066" i="1"/>
  <c r="U1050" i="1"/>
  <c r="U1034" i="1"/>
  <c r="U1018" i="1"/>
  <c r="U1002" i="1"/>
  <c r="U986" i="1"/>
  <c r="U970" i="1"/>
  <c r="U954" i="1"/>
  <c r="U938" i="1"/>
  <c r="U922" i="1"/>
  <c r="U906" i="1"/>
  <c r="U890" i="1"/>
  <c r="U874" i="1"/>
  <c r="U842" i="1"/>
  <c r="U810" i="1"/>
  <c r="U794" i="1"/>
  <c r="U778" i="1"/>
  <c r="U762" i="1"/>
  <c r="U746" i="1"/>
  <c r="U730" i="1"/>
  <c r="U714" i="1"/>
  <c r="U698" i="1"/>
  <c r="U682" i="1"/>
  <c r="U666" i="1"/>
  <c r="U650" i="1"/>
  <c r="U634" i="1"/>
  <c r="U618" i="1"/>
  <c r="U602" i="1"/>
  <c r="U586" i="1"/>
  <c r="U570" i="1"/>
  <c r="U554" i="1"/>
  <c r="U538" i="1"/>
  <c r="U522" i="1"/>
  <c r="U506" i="1"/>
  <c r="U490" i="1"/>
  <c r="U474" i="1"/>
  <c r="U458" i="1"/>
  <c r="U442" i="1"/>
  <c r="U426" i="1"/>
  <c r="U410" i="1"/>
  <c r="U394" i="1"/>
  <c r="U378" i="1"/>
  <c r="U362" i="1"/>
  <c r="U346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10" i="1"/>
  <c r="U1449" i="1"/>
  <c r="U1433" i="1"/>
  <c r="U1417" i="1"/>
  <c r="U1401" i="1"/>
  <c r="U1353" i="1"/>
  <c r="U1337" i="1"/>
  <c r="U1321" i="1"/>
  <c r="U1305" i="1"/>
  <c r="U1273" i="1"/>
  <c r="U1241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5" i="1"/>
  <c r="U409" i="1"/>
  <c r="U393" i="1"/>
  <c r="U377" i="1"/>
  <c r="U361" i="1"/>
  <c r="U345" i="1"/>
  <c r="U329" i="1"/>
  <c r="U313" i="1"/>
  <c r="U297" i="1"/>
  <c r="U281" i="1"/>
  <c r="U265" i="1"/>
  <c r="U249" i="1"/>
  <c r="U233" i="1"/>
  <c r="U217" i="1"/>
  <c r="U201" i="1"/>
  <c r="U185" i="1"/>
  <c r="U169" i="1"/>
  <c r="U153" i="1"/>
  <c r="U137" i="1"/>
  <c r="U121" i="1"/>
  <c r="U105" i="1"/>
  <c r="U89" i="1"/>
  <c r="U73" i="1"/>
  <c r="U57" i="1"/>
  <c r="U41" i="1"/>
  <c r="U25" i="1"/>
  <c r="U9" i="1"/>
</calcChain>
</file>

<file path=xl/sharedStrings.xml><?xml version="1.0" encoding="utf-8"?>
<sst xmlns="http://schemas.openxmlformats.org/spreadsheetml/2006/main" count="38423" uniqueCount="8418">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</sst>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0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9"/>
        </patternFill>
      </fill>
    </dxf>
    <dxf>
      <fill>
        <patternFill>
          <bgColor rgb="FFFFFF99"/>
        </patternFill>
      </fill>
    </dxf>
    <dxf>
      <fill>
        <patternFill>
          <bgColor theme="8"/>
        </patternFill>
      </fill>
    </dxf>
    <dxf>
      <fill>
        <patternFill>
          <bgColor rgb="FFFF6600"/>
        </patternFill>
      </fill>
    </dxf>
    <dxf>
      <fill>
        <patternFill>
          <bgColor theme="9"/>
        </patternFill>
      </fill>
    </dxf>
    <dxf>
      <fill>
        <patternFill>
          <bgColor rgb="FFFFFF99"/>
        </patternFill>
      </fill>
    </dxf>
    <dxf>
      <fill>
        <patternFill>
          <bgColor theme="8"/>
        </patternFill>
      </fill>
    </dxf>
    <dxf>
      <fill>
        <patternFill>
          <bgColor rgb="FFFF6600"/>
        </patternFill>
      </fill>
    </dxf>
    <dxf>
      <fill>
        <patternFill>
          <bgColor theme="9"/>
        </patternFill>
      </fill>
    </dxf>
    <dxf>
      <fill>
        <patternFill>
          <bgColor rgb="FFFFFF99"/>
        </patternFill>
      </fill>
    </dxf>
    <dxf>
      <fill>
        <patternFill>
          <bgColor theme="8"/>
        </patternFill>
      </fill>
    </dxf>
    <dxf>
      <fill>
        <patternFill>
          <bgColor rgb="FFFF66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6600"/>
      <color rgb="FFFF00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4708223972003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2-4FAA-8041-654E9C1DD2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2-4FAA-8041-654E9C1DD2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B2-4FAA-8041-654E9C1DD2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B2-4FAA-8041-654E9C1DD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263615"/>
        <c:axId val="1402264447"/>
      </c:barChart>
      <c:catAx>
        <c:axId val="14022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64447"/>
        <c:crosses val="autoZero"/>
        <c:auto val="1"/>
        <c:lblAlgn val="ctr"/>
        <c:lblOffset val="100"/>
        <c:noMultiLvlLbl val="0"/>
      </c:catAx>
      <c:valAx>
        <c:axId val="14022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D-4F7A-B9C8-043728F1D4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D-4F7A-B9C8-043728F1D4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9D-4F7A-B9C8-043728F1D49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6-4200-98E2-BAB3F0C6B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294463"/>
        <c:axId val="1878295295"/>
      </c:barChart>
      <c:catAx>
        <c:axId val="187829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95295"/>
        <c:crosses val="autoZero"/>
        <c:auto val="1"/>
        <c:lblAlgn val="ctr"/>
        <c:lblOffset val="100"/>
        <c:noMultiLvlLbl val="0"/>
      </c:catAx>
      <c:valAx>
        <c:axId val="18782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9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[Kickstarter_Analysiss.xlsx]Launch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569304461942257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E-4A86-88F8-4699B4472419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E-4A86-88F8-4699B4472419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E-4A86-88F8-4699B4472419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EE-4A86-88F8-4699B447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406639"/>
        <c:axId val="1883554799"/>
      </c:lineChart>
      <c:catAx>
        <c:axId val="16944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554799"/>
        <c:crosses val="autoZero"/>
        <c:auto val="1"/>
        <c:lblAlgn val="ctr"/>
        <c:lblOffset val="100"/>
        <c:noMultiLvlLbl val="0"/>
      </c:catAx>
      <c:valAx>
        <c:axId val="18835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4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[Kickstarter_Analysiss.xlsx]Theater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1387489063867015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8-495C-ABA0-6605365E48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8-495C-ABA0-6605365E48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8-495C-ABA0-6605365E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284175"/>
        <c:axId val="854284591"/>
      </c:lineChart>
      <c:catAx>
        <c:axId val="854284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layout>
            <c:manualLayout>
              <c:xMode val="edge"/>
              <c:yMode val="edge"/>
              <c:x val="0.35480341690543676"/>
              <c:y val="0.81025663458734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84591"/>
        <c:crosses val="autoZero"/>
        <c:auto val="1"/>
        <c:lblAlgn val="ctr"/>
        <c:lblOffset val="100"/>
        <c:noMultiLvlLbl val="0"/>
      </c:catAx>
      <c:valAx>
        <c:axId val="8542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plays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7449533094077525"/>
          <c:y val="3.6787247087676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9-4B13-9D5A-4DB2DCC2E8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9-4B13-9D5A-4DB2DCC2E8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9-4B13-9D5A-4DB2DCC2E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412911"/>
        <c:axId val="1237410415"/>
      </c:lineChart>
      <c:catAx>
        <c:axId val="1237412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Goal-amount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8603499562554683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410415"/>
        <c:crosses val="autoZero"/>
        <c:auto val="1"/>
        <c:lblAlgn val="ctr"/>
        <c:lblOffset val="100"/>
        <c:noMultiLvlLbl val="0"/>
      </c:catAx>
      <c:valAx>
        <c:axId val="123741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4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035B356-D57B-42A4-9EA4-765DB9D3860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9C80FA-4B23-4527-A739-7D2E58ECA6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D9D3C7-1356-4527-8BC5-4BFFDC7F9EB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634365</xdr:colOff>
      <xdr:row>1</xdr:row>
      <xdr:rowOff>180975</xdr:rowOff>
    </xdr:from>
    <xdr:to>
      <xdr:col>14</xdr:col>
      <xdr:colOff>85725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32A35-D511-4509-A80E-19D6CFD5A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607695</xdr:colOff>
      <xdr:row>20</xdr:row>
      <xdr:rowOff>24765</xdr:rowOff>
    </xdr:from>
    <xdr:to>
      <xdr:col>10</xdr:col>
      <xdr:colOff>805815</xdr:colOff>
      <xdr:row>35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D6BB2-5B8C-4A50-9095-3269655D5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3</xdr:row>
      <xdr:rowOff>9525</xdr:rowOff>
    </xdr:from>
    <xdr:to>
      <xdr:col>14</xdr:col>
      <xdr:colOff>108585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CA63E-A90B-47D1-9F8C-5B0DF983E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2F4389-9B10-47D4-9CB9-F7DA0F2AB9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4EC492-BEFD-4A7D-AEDC-3C10DB706D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3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97155</xdr:rowOff>
    </xdr:from>
    <xdr:to>
      <xdr:col>13</xdr:col>
      <xdr:colOff>413385</xdr:colOff>
      <xdr:row>19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56AC0-943E-4EC7-A198-49F0E7311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299084</xdr:colOff>
      <xdr:row>14</xdr:row>
      <xdr:rowOff>175260</xdr:rowOff>
    </xdr:from>
    <xdr:to>
      <xdr:col>7</xdr:col>
      <xdr:colOff>396239</xdr:colOff>
      <xdr:row>31</xdr:row>
      <xdr:rowOff>173355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ADD12C-18D6-4C13-AFC7-25F507889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u Muthu" refreshedDate="44425.927900347226" createdVersion="7" refreshedVersion="7" minRefreshableVersion="3" recordCount="4114" xr:uid="{BC4EA080-3D71-47DD-9B0C-EA653A6401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u Muthu" refreshedDate="44425.939520370368" createdVersion="7" refreshedVersion="7" minRefreshableVersion="3" recordCount="4114" xr:uid="{C99F6A82-D723-4F0F-A4E7-8324636FF2A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u Muthu" refreshedDate="44426.909499421294" createdVersion="7" refreshedVersion="7" minRefreshableVersion="3" recordCount="4114" xr:uid="{DB83896C-F061-492A-AD31-C12BA99CCDD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99EC5-DD5C-4597-B7F8-E30C56D684D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50A0B-F015-475C-BE3E-E55A677A42B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B4F80-8A03-4ADD-8CC5-8B4E1675CCB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6ACC-C465-4B08-AA5E-653430A7E1E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5D5DC1-521C-4CF0-8B22-4F5B275AFA5E}" name="Table1" displayName="Table1" ref="A1:H13" totalsRowShown="0" headerRowDxfId="15">
  <autoFilter ref="A1:H13" xr:uid="{BB5D5DC1-521C-4CF0-8B22-4F5B275AFA5E}"/>
  <tableColumns count="8">
    <tableColumn id="1" xr3:uid="{735942E2-F1F6-40B5-A33D-4DF242444B02}" name="Goal"/>
    <tableColumn id="2" xr3:uid="{CA12800E-B589-43B2-B928-C2CF1A456043}" name="Number Successful"/>
    <tableColumn id="3" xr3:uid="{21CB998E-DDD1-4560-A281-11D5E8AFEC01}" name="Number Failed"/>
    <tableColumn id="4" xr3:uid="{C73A62CB-2AFE-4972-B1E1-BE5474264784}" name="Number Canceled" dataDxfId="14">
      <calculatedColumnFormula>COUNTIFS(Kickstarter!$F:$F,"Canceled",Kickstarter!$D:$D,"&gt;=50000",Kickstarter!$R:$R,"plays")</calculatedColumnFormula>
    </tableColumn>
    <tableColumn id="5" xr3:uid="{8994401C-4296-4F0C-B439-982A67C32CC0}" name="Total Projects">
      <calculatedColumnFormula>SUM(B2:D2)</calculatedColumnFormula>
    </tableColumn>
    <tableColumn id="6" xr3:uid="{B184D973-20C5-446A-A71D-64CFD453E740}" name="Percentage Successful" dataDxfId="13">
      <calculatedColumnFormula>ROUND(B2/E2*100,2)</calculatedColumnFormula>
    </tableColumn>
    <tableColumn id="7" xr3:uid="{2E92DFCD-138C-4587-9265-125D50376F08}" name="Percentage Failed" dataDxfId="12">
      <calculatedColumnFormula>ROUND(C2/E2*100,2)</calculatedColumnFormula>
    </tableColumn>
    <tableColumn id="8" xr3:uid="{DD594C38-FF85-4D95-9925-9AEBE07A52EE}" name="Percentage Canceled">
      <calculatedColumnFormula>D2/E2*100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292D-AB7E-487C-AF55-C8752D2A2A3C}">
  <dimension ref="A1:F6"/>
  <sheetViews>
    <sheetView workbookViewId="0">
      <selection activeCell="G23" sqref="G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8360</v>
      </c>
    </row>
    <row r="4" spans="1:6" x14ac:dyDescent="0.55000000000000004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1CC59-EAE4-4BE9-BE9C-40411BEEA267}">
  <dimension ref="A1:F43"/>
  <sheetViews>
    <sheetView workbookViewId="0">
      <selection activeCell="G28" sqref="G2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41" width="15.1015625" bestFit="1" customWidth="1"/>
    <col min="42" max="42" width="10.20703125" bestFit="1" customWidth="1"/>
  </cols>
  <sheetData>
    <row r="1" spans="1:6" x14ac:dyDescent="0.55000000000000004">
      <c r="A1" s="9" t="s">
        <v>8222</v>
      </c>
      <c r="B1" t="s">
        <v>8224</v>
      </c>
    </row>
    <row r="2" spans="1:6" x14ac:dyDescent="0.55000000000000004">
      <c r="A2" s="9" t="s">
        <v>8308</v>
      </c>
      <c r="B2" t="s">
        <v>8364</v>
      </c>
    </row>
    <row r="4" spans="1:6" x14ac:dyDescent="0.55000000000000004">
      <c r="A4" s="9" t="s">
        <v>8363</v>
      </c>
      <c r="B4" s="9" t="s">
        <v>8360</v>
      </c>
    </row>
    <row r="5" spans="1:6" x14ac:dyDescent="0.55000000000000004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0" t="s">
        <v>8346</v>
      </c>
      <c r="B6" s="11"/>
      <c r="C6" s="11">
        <v>14</v>
      </c>
      <c r="D6" s="11"/>
      <c r="E6" s="11"/>
      <c r="F6" s="11">
        <v>14</v>
      </c>
    </row>
    <row r="7" spans="1:6" x14ac:dyDescent="0.55000000000000004">
      <c r="A7" s="10" t="s">
        <v>8354</v>
      </c>
      <c r="B7" s="11">
        <v>3</v>
      </c>
      <c r="C7" s="11"/>
      <c r="D7" s="11"/>
      <c r="E7" s="11"/>
      <c r="F7" s="11">
        <v>3</v>
      </c>
    </row>
    <row r="8" spans="1:6" x14ac:dyDescent="0.55000000000000004">
      <c r="A8" s="10" t="s">
        <v>8350</v>
      </c>
      <c r="B8" s="11"/>
      <c r="C8" s="11">
        <v>2</v>
      </c>
      <c r="D8" s="11"/>
      <c r="E8" s="11"/>
      <c r="F8" s="11">
        <v>2</v>
      </c>
    </row>
    <row r="9" spans="1:6" x14ac:dyDescent="0.55000000000000004">
      <c r="A9" s="10" t="s">
        <v>8335</v>
      </c>
      <c r="B9" s="11"/>
      <c r="C9" s="11"/>
      <c r="D9" s="11"/>
      <c r="E9" s="11">
        <v>5</v>
      </c>
      <c r="F9" s="11">
        <v>5</v>
      </c>
    </row>
    <row r="10" spans="1:6" x14ac:dyDescent="0.55000000000000004">
      <c r="A10" s="10" t="s">
        <v>8331</v>
      </c>
      <c r="B10" s="11"/>
      <c r="C10" s="11"/>
      <c r="D10" s="11"/>
      <c r="E10" s="11">
        <v>8</v>
      </c>
      <c r="F10" s="11">
        <v>8</v>
      </c>
    </row>
    <row r="11" spans="1:6" x14ac:dyDescent="0.55000000000000004">
      <c r="A11" s="10" t="s">
        <v>8348</v>
      </c>
      <c r="B11" s="11"/>
      <c r="C11" s="11">
        <v>16</v>
      </c>
      <c r="D11" s="11"/>
      <c r="E11" s="11"/>
      <c r="F11" s="11">
        <v>16</v>
      </c>
    </row>
    <row r="12" spans="1:6" x14ac:dyDescent="0.55000000000000004">
      <c r="A12" s="10" t="s">
        <v>8326</v>
      </c>
      <c r="B12" s="11"/>
      <c r="C12" s="11"/>
      <c r="D12" s="11"/>
      <c r="E12" s="11">
        <v>6</v>
      </c>
      <c r="F12" s="11">
        <v>6</v>
      </c>
    </row>
    <row r="13" spans="1:6" x14ac:dyDescent="0.55000000000000004">
      <c r="A13" s="10" t="s">
        <v>8338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55000000000000004">
      <c r="A14" s="10" t="s">
        <v>8344</v>
      </c>
      <c r="B14" s="11"/>
      <c r="C14" s="11">
        <v>2</v>
      </c>
      <c r="D14" s="11"/>
      <c r="E14" s="11"/>
      <c r="F14" s="11">
        <v>2</v>
      </c>
    </row>
    <row r="15" spans="1:6" x14ac:dyDescent="0.55000000000000004">
      <c r="A15" s="10" t="s">
        <v>8355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55000000000000004">
      <c r="A16" s="10" t="s">
        <v>8349</v>
      </c>
      <c r="B16" s="11"/>
      <c r="C16" s="11">
        <v>3</v>
      </c>
      <c r="D16" s="11"/>
      <c r="E16" s="11"/>
      <c r="F16" s="11">
        <v>3</v>
      </c>
    </row>
    <row r="17" spans="1:6" x14ac:dyDescent="0.55000000000000004">
      <c r="A17" s="10" t="s">
        <v>8310</v>
      </c>
      <c r="B17" s="11"/>
      <c r="C17" s="11"/>
      <c r="D17" s="11"/>
      <c r="E17" s="11">
        <v>19</v>
      </c>
      <c r="F17" s="11">
        <v>19</v>
      </c>
    </row>
    <row r="18" spans="1:6" x14ac:dyDescent="0.55000000000000004">
      <c r="A18" s="10" t="s">
        <v>8345</v>
      </c>
      <c r="B18" s="11"/>
      <c r="C18" s="11">
        <v>6</v>
      </c>
      <c r="D18" s="11"/>
      <c r="E18" s="11"/>
      <c r="F18" s="11">
        <v>6</v>
      </c>
    </row>
    <row r="19" spans="1:6" x14ac:dyDescent="0.55000000000000004">
      <c r="A19" s="10" t="s">
        <v>8334</v>
      </c>
      <c r="B19" s="11"/>
      <c r="C19" s="11"/>
      <c r="D19" s="11"/>
      <c r="E19" s="11">
        <v>2</v>
      </c>
      <c r="F19" s="11">
        <v>2</v>
      </c>
    </row>
    <row r="20" spans="1:6" x14ac:dyDescent="0.55000000000000004">
      <c r="A20" s="10" t="s">
        <v>8343</v>
      </c>
      <c r="B20" s="11"/>
      <c r="C20" s="11">
        <v>7</v>
      </c>
      <c r="D20" s="11"/>
      <c r="E20" s="11"/>
      <c r="F20" s="11">
        <v>7</v>
      </c>
    </row>
    <row r="21" spans="1:6" x14ac:dyDescent="0.55000000000000004">
      <c r="A21" s="10" t="s">
        <v>8337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55000000000000004">
      <c r="A22" s="10" t="s">
        <v>8352</v>
      </c>
      <c r="B22" s="11"/>
      <c r="C22" s="11">
        <v>3</v>
      </c>
      <c r="D22" s="11"/>
      <c r="E22" s="11"/>
      <c r="F22" s="11">
        <v>3</v>
      </c>
    </row>
    <row r="23" spans="1:6" x14ac:dyDescent="0.55000000000000004">
      <c r="A23" s="10" t="s">
        <v>8332</v>
      </c>
      <c r="B23" s="11"/>
      <c r="C23" s="11"/>
      <c r="D23" s="11"/>
      <c r="E23" s="11">
        <v>6</v>
      </c>
      <c r="F23" s="11">
        <v>6</v>
      </c>
    </row>
    <row r="24" spans="1:6" x14ac:dyDescent="0.55000000000000004">
      <c r="A24" s="10" t="s">
        <v>8353</v>
      </c>
      <c r="B24" s="11"/>
      <c r="C24" s="11">
        <v>5</v>
      </c>
      <c r="D24" s="11"/>
      <c r="E24" s="11"/>
      <c r="F24" s="11">
        <v>5</v>
      </c>
    </row>
    <row r="25" spans="1:6" x14ac:dyDescent="0.55000000000000004">
      <c r="A25" s="10" t="s">
        <v>8325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55000000000000004">
      <c r="A26" s="10" t="s">
        <v>8342</v>
      </c>
      <c r="B26" s="11"/>
      <c r="C26" s="11">
        <v>5</v>
      </c>
      <c r="D26" s="11"/>
      <c r="E26" s="11"/>
      <c r="F26" s="11">
        <v>5</v>
      </c>
    </row>
    <row r="27" spans="1:6" x14ac:dyDescent="0.55000000000000004">
      <c r="A27" s="10" t="s">
        <v>8317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55000000000000004">
      <c r="A28" s="10" t="s">
        <v>8321</v>
      </c>
      <c r="B28" s="11"/>
      <c r="C28" s="11"/>
      <c r="D28" s="11"/>
      <c r="E28" s="11">
        <v>2</v>
      </c>
      <c r="F28" s="11">
        <v>2</v>
      </c>
    </row>
    <row r="29" spans="1:6" x14ac:dyDescent="0.55000000000000004">
      <c r="A29" s="10" t="s">
        <v>8358</v>
      </c>
      <c r="B29" s="11"/>
      <c r="C29" s="11">
        <v>3</v>
      </c>
      <c r="D29" s="11"/>
      <c r="E29" s="11"/>
      <c r="F29" s="11">
        <v>3</v>
      </c>
    </row>
    <row r="30" spans="1:6" x14ac:dyDescent="0.55000000000000004">
      <c r="A30" s="10" t="s">
        <v>8314</v>
      </c>
      <c r="B30" s="11"/>
      <c r="C30" s="11"/>
      <c r="D30" s="11"/>
      <c r="E30" s="11">
        <v>10</v>
      </c>
      <c r="F30" s="11">
        <v>10</v>
      </c>
    </row>
    <row r="31" spans="1:6" x14ac:dyDescent="0.55000000000000004">
      <c r="A31" s="10" t="s">
        <v>8339</v>
      </c>
      <c r="B31" s="11">
        <v>2</v>
      </c>
      <c r="C31" s="11"/>
      <c r="D31" s="11"/>
      <c r="E31" s="11"/>
      <c r="F31" s="11">
        <v>2</v>
      </c>
    </row>
    <row r="32" spans="1:6" x14ac:dyDescent="0.55000000000000004">
      <c r="A32" s="10" t="s">
        <v>8320</v>
      </c>
      <c r="B32" s="11"/>
      <c r="C32" s="11"/>
      <c r="D32" s="11"/>
      <c r="E32" s="11">
        <v>6</v>
      </c>
      <c r="F32" s="11">
        <v>6</v>
      </c>
    </row>
    <row r="33" spans="1:6" x14ac:dyDescent="0.55000000000000004">
      <c r="A33" s="10" t="s">
        <v>8328</v>
      </c>
      <c r="B33" s="11"/>
      <c r="C33" s="11"/>
      <c r="D33" s="11">
        <v>1</v>
      </c>
      <c r="E33" s="11"/>
      <c r="F33" s="11">
        <v>1</v>
      </c>
    </row>
    <row r="34" spans="1:6" x14ac:dyDescent="0.55000000000000004">
      <c r="A34" s="10" t="s">
        <v>8318</v>
      </c>
      <c r="B34" s="11"/>
      <c r="C34" s="11"/>
      <c r="D34" s="11"/>
      <c r="E34" s="11">
        <v>3</v>
      </c>
      <c r="F34" s="11">
        <v>3</v>
      </c>
    </row>
    <row r="35" spans="1:6" x14ac:dyDescent="0.55000000000000004">
      <c r="A35" s="10" t="s">
        <v>8329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55000000000000004">
      <c r="A36" s="10" t="s">
        <v>8312</v>
      </c>
      <c r="B36" s="11"/>
      <c r="C36" s="11"/>
      <c r="D36" s="11"/>
      <c r="E36" s="11">
        <v>16</v>
      </c>
      <c r="F36" s="11">
        <v>16</v>
      </c>
    </row>
    <row r="37" spans="1:6" x14ac:dyDescent="0.55000000000000004">
      <c r="A37" s="10" t="s">
        <v>8333</v>
      </c>
      <c r="B37" s="11"/>
      <c r="C37" s="11"/>
      <c r="D37" s="11"/>
      <c r="E37" s="11">
        <v>7</v>
      </c>
      <c r="F37" s="11">
        <v>7</v>
      </c>
    </row>
    <row r="38" spans="1:6" x14ac:dyDescent="0.55000000000000004">
      <c r="A38" s="10" t="s">
        <v>8357</v>
      </c>
      <c r="B38" s="11"/>
      <c r="C38" s="11">
        <v>4</v>
      </c>
      <c r="D38" s="11"/>
      <c r="E38" s="11"/>
      <c r="F38" s="11">
        <v>4</v>
      </c>
    </row>
    <row r="39" spans="1:6" x14ac:dyDescent="0.55000000000000004">
      <c r="A39" s="10" t="s">
        <v>8347</v>
      </c>
      <c r="B39" s="11"/>
      <c r="C39" s="11">
        <v>10</v>
      </c>
      <c r="D39" s="11"/>
      <c r="E39" s="11"/>
      <c r="F39" s="11">
        <v>10</v>
      </c>
    </row>
    <row r="40" spans="1:6" x14ac:dyDescent="0.55000000000000004">
      <c r="A40" s="10" t="s">
        <v>8315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55000000000000004">
      <c r="A41" s="10" t="s">
        <v>8356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55000000000000004">
      <c r="A42" s="10" t="s">
        <v>8351</v>
      </c>
      <c r="B42" s="11">
        <v>1</v>
      </c>
      <c r="C42" s="11"/>
      <c r="D42" s="11"/>
      <c r="E42" s="11"/>
      <c r="F42" s="11">
        <v>1</v>
      </c>
    </row>
    <row r="43" spans="1:6" x14ac:dyDescent="0.55000000000000004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7D3D3-8613-4AE7-8B0B-3859968F8D19}">
  <dimension ref="A1:F18"/>
  <sheetViews>
    <sheetView workbookViewId="0">
      <selection activeCell="D18" sqref="D1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8308</v>
      </c>
      <c r="B1" t="s">
        <v>8316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8360</v>
      </c>
    </row>
    <row r="5" spans="1:6" x14ac:dyDescent="0.55000000000000004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FBB-C4E9-4C91-A6A6-FB0D2D4E7FE2}">
  <dimension ref="A1:E18"/>
  <sheetViews>
    <sheetView workbookViewId="0">
      <selection activeCell="A7" sqref="A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9" t="s">
        <v>8308</v>
      </c>
      <c r="B1" t="s">
        <v>8316</v>
      </c>
    </row>
    <row r="2" spans="1:5" x14ac:dyDescent="0.55000000000000004">
      <c r="A2" s="9" t="s">
        <v>8379</v>
      </c>
      <c r="B2" t="s">
        <v>8364</v>
      </c>
    </row>
    <row r="4" spans="1:5" x14ac:dyDescent="0.55000000000000004">
      <c r="A4" s="9" t="s">
        <v>8363</v>
      </c>
      <c r="B4" s="9" t="s">
        <v>8360</v>
      </c>
    </row>
    <row r="5" spans="1:5" x14ac:dyDescent="0.55000000000000004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55000000000000004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55000000000000004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55000000000000004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55000000000000004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55000000000000004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55000000000000004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55000000000000004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55000000000000004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55000000000000004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55000000000000004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55000000000000004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55000000000000004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A1E8-C815-47E2-8038-ACB0C66D7315}">
  <dimension ref="A1:H13"/>
  <sheetViews>
    <sheetView tabSelected="1" topLeftCell="A6" workbookViewId="0">
      <selection activeCell="H25" sqref="H25"/>
    </sheetView>
  </sheetViews>
  <sheetFormatPr defaultRowHeight="14.4" x14ac:dyDescent="0.55000000000000004"/>
  <cols>
    <col min="1" max="1" width="16.20703125" bestFit="1" customWidth="1"/>
    <col min="2" max="2" width="20.47265625" bestFit="1" customWidth="1"/>
    <col min="3" max="3" width="17" bestFit="1" customWidth="1"/>
    <col min="4" max="4" width="19.578125" bestFit="1" customWidth="1"/>
    <col min="5" max="5" width="16.15625" bestFit="1" customWidth="1"/>
    <col min="6" max="6" width="23.05078125" bestFit="1" customWidth="1"/>
    <col min="7" max="7" width="19.578125" bestFit="1" customWidth="1"/>
    <col min="8" max="8" width="22.15625" bestFit="1" customWidth="1"/>
  </cols>
  <sheetData>
    <row r="1" spans="1:8" x14ac:dyDescent="0.55000000000000004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55000000000000004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COUNTIFS(Kickstarter!$F:$F,"Canceled",Kickstarter!$D:$D,"&gt;=50000",Kickstarter!$R:$R,"plays")</f>
        <v>0</v>
      </c>
      <c r="E2">
        <f>SUM(B2:D2)</f>
        <v>186</v>
      </c>
      <c r="F2">
        <f t="shared" ref="F2:F13" si="0">ROUND(B2/E2*100,2)</f>
        <v>75.81</v>
      </c>
      <c r="G2">
        <f t="shared" ref="G2:G13" si="1">ROUND(C2/E2*100,2)</f>
        <v>24.19</v>
      </c>
      <c r="H2">
        <f>D2/E2*100</f>
        <v>0</v>
      </c>
    </row>
    <row r="3" spans="1:8" x14ac:dyDescent="0.55000000000000004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COUNTIFS(Kickstarter!$F:$F,"Canceled",Kickstarter!$D:$D,"&gt;=50000",Kickstarter!$R:$R,"plays")</f>
        <v>0</v>
      </c>
      <c r="E3">
        <f t="shared" ref="E3:E13" si="2">SUM(B3:D3)</f>
        <v>534</v>
      </c>
      <c r="F3">
        <f t="shared" si="0"/>
        <v>72.66</v>
      </c>
      <c r="G3">
        <f t="shared" si="1"/>
        <v>27.34</v>
      </c>
      <c r="H3">
        <f t="shared" ref="H3:H13" si="3">D3/E3*100</f>
        <v>0</v>
      </c>
    </row>
    <row r="4" spans="1:8" x14ac:dyDescent="0.55000000000000004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COUNTIFS(Kickstarter!$F:$F,"Canceled",Kickstarter!$D:$D,"&gt;=50000",Kickstarter!$R:$R,"plays")</f>
        <v>0</v>
      </c>
      <c r="E4">
        <f t="shared" si="2"/>
        <v>169</v>
      </c>
      <c r="F4">
        <f t="shared" si="0"/>
        <v>55.03</v>
      </c>
      <c r="G4">
        <f t="shared" si="1"/>
        <v>44.97</v>
      </c>
      <c r="H4">
        <f t="shared" si="3"/>
        <v>0</v>
      </c>
    </row>
    <row r="5" spans="1:8" x14ac:dyDescent="0.55000000000000004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COUNTIFS(Kickstarter!$F:$F,"Canceled",Kickstarter!$D:$D,"&gt;=50000",Kickstarter!$R:$R,"plays")</f>
        <v>0</v>
      </c>
      <c r="E5">
        <f t="shared" si="2"/>
        <v>72</v>
      </c>
      <c r="F5">
        <f t="shared" si="0"/>
        <v>54.17</v>
      </c>
      <c r="G5">
        <f t="shared" si="1"/>
        <v>45.83</v>
      </c>
      <c r="H5">
        <f t="shared" si="3"/>
        <v>0</v>
      </c>
    </row>
    <row r="6" spans="1:8" x14ac:dyDescent="0.55000000000000004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COUNTIFS(Kickstarter!$F:$F,"Canceled",Kickstarter!$D:$D,"&gt;=50000",Kickstarter!$R:$R,"plays")</f>
        <v>0</v>
      </c>
      <c r="E6">
        <f t="shared" si="2"/>
        <v>24</v>
      </c>
      <c r="F6">
        <f t="shared" si="0"/>
        <v>50</v>
      </c>
      <c r="G6">
        <f t="shared" si="1"/>
        <v>50</v>
      </c>
      <c r="H6">
        <f t="shared" si="3"/>
        <v>0</v>
      </c>
    </row>
    <row r="7" spans="1:8" x14ac:dyDescent="0.55000000000000004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COUNTIFS(Kickstarter!$F:$F,"Canceled",Kickstarter!$D:$D,"&gt;=50000",Kickstarter!$R:$R,"plays")</f>
        <v>0</v>
      </c>
      <c r="E7">
        <f t="shared" si="2"/>
        <v>20</v>
      </c>
      <c r="F7">
        <f t="shared" si="0"/>
        <v>45</v>
      </c>
      <c r="G7">
        <f t="shared" si="1"/>
        <v>55</v>
      </c>
      <c r="H7">
        <f t="shared" si="3"/>
        <v>0</v>
      </c>
    </row>
    <row r="8" spans="1:8" x14ac:dyDescent="0.55000000000000004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COUNTIFS(Kickstarter!$F:$F,"Canceled",Kickstarter!$D:$D,"&gt;=50000",Kickstarter!$R:$R,"plays")</f>
        <v>0</v>
      </c>
      <c r="E8">
        <f t="shared" si="2"/>
        <v>5</v>
      </c>
      <c r="F8">
        <f t="shared" si="0"/>
        <v>20</v>
      </c>
      <c r="G8">
        <f t="shared" si="1"/>
        <v>80</v>
      </c>
      <c r="H8">
        <f t="shared" si="3"/>
        <v>0</v>
      </c>
    </row>
    <row r="9" spans="1:8" x14ac:dyDescent="0.55000000000000004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COUNTIFS(Kickstarter!$F:$F,"Canceled",Kickstarter!$D:$D,"&gt;=50000",Kickstarter!$R:$R,"plays")</f>
        <v>0</v>
      </c>
      <c r="E9">
        <f t="shared" si="2"/>
        <v>11</v>
      </c>
      <c r="F9">
        <f t="shared" si="0"/>
        <v>27.27</v>
      </c>
      <c r="G9">
        <f t="shared" si="1"/>
        <v>72.73</v>
      </c>
      <c r="H9">
        <f t="shared" si="3"/>
        <v>0</v>
      </c>
    </row>
    <row r="10" spans="1:8" x14ac:dyDescent="0.55000000000000004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COUNTIFS(Kickstarter!$F:$F,"Canceled",Kickstarter!$D:$D,"&gt;=50000",Kickstarter!$R:$R,"plays")</f>
        <v>0</v>
      </c>
      <c r="E10">
        <f t="shared" si="2"/>
        <v>6</v>
      </c>
      <c r="F10">
        <f t="shared" si="0"/>
        <v>66.67</v>
      </c>
      <c r="G10">
        <f t="shared" si="1"/>
        <v>33.33</v>
      </c>
      <c r="H10">
        <f t="shared" si="3"/>
        <v>0</v>
      </c>
    </row>
    <row r="11" spans="1:8" x14ac:dyDescent="0.55000000000000004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COUNTIFS(Kickstarter!$F:$F,"Canceled",Kickstarter!$D:$D,"&gt;=50000",Kickstarter!$R:$R,"plays")</f>
        <v>0</v>
      </c>
      <c r="E11">
        <f t="shared" si="2"/>
        <v>3</v>
      </c>
      <c r="F11">
        <f t="shared" si="0"/>
        <v>66.67</v>
      </c>
      <c r="G11">
        <f t="shared" si="1"/>
        <v>33.33</v>
      </c>
      <c r="H11">
        <f t="shared" si="3"/>
        <v>0</v>
      </c>
    </row>
    <row r="12" spans="1:8" x14ac:dyDescent="0.55000000000000004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COUNTIFS(Kickstarter!$F:$F,"Canceled",Kickstarter!$D:$D,"&gt;=50000",Kickstarter!$R:$R,"plays")</f>
        <v>0</v>
      </c>
      <c r="E12">
        <f t="shared" si="2"/>
        <v>1</v>
      </c>
      <c r="F12">
        <f t="shared" si="0"/>
        <v>0</v>
      </c>
      <c r="G12">
        <f t="shared" si="1"/>
        <v>100</v>
      </c>
      <c r="H12">
        <f t="shared" si="3"/>
        <v>0</v>
      </c>
    </row>
    <row r="13" spans="1:8" x14ac:dyDescent="0.55000000000000004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2"/>
        <v>16</v>
      </c>
      <c r="F13">
        <f t="shared" si="0"/>
        <v>12.5</v>
      </c>
      <c r="G13">
        <f t="shared" si="1"/>
        <v>87.5</v>
      </c>
      <c r="H13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117" zoomScaleNormal="117" workbookViewId="0">
      <pane ySplit="1" topLeftCell="A1286" activePane="bottomLeft" state="frozen"/>
      <selection pane="bottomLeft" activeCell="U1286" sqref="U128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890625" style="12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  <c r="U1" s="1" t="s">
        <v>8379</v>
      </c>
    </row>
    <row r="2" spans="1:21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8319</v>
      </c>
      <c r="R2" t="s">
        <v>8333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>YEAR(S2)</f>
        <v>2015</v>
      </c>
    </row>
    <row r="3" spans="1:21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8319</v>
      </c>
      <c r="R3" t="s">
        <v>8333</v>
      </c>
      <c r="S3" s="12">
        <f t="shared" si="2"/>
        <v>42766.600497685184</v>
      </c>
      <c r="T3" s="12">
        <f t="shared" si="3"/>
        <v>42796.600497685184</v>
      </c>
      <c r="U3">
        <f t="shared" ref="U3:U66" si="4">YEAR(S3)</f>
        <v>2017</v>
      </c>
    </row>
    <row r="4" spans="1:21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8319</v>
      </c>
      <c r="R4" t="s">
        <v>8333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8319</v>
      </c>
      <c r="R5" t="s">
        <v>8333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8319</v>
      </c>
      <c r="R6" t="s">
        <v>8333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8319</v>
      </c>
      <c r="R7" t="s">
        <v>8333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8319</v>
      </c>
      <c r="R8" t="s">
        <v>8333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8319</v>
      </c>
      <c r="R9" t="s">
        <v>8333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8319</v>
      </c>
      <c r="R10" t="s">
        <v>8333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8319</v>
      </c>
      <c r="R11" t="s">
        <v>8333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8319</v>
      </c>
      <c r="R12" t="s">
        <v>8333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8319</v>
      </c>
      <c r="R13" t="s">
        <v>8333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8319</v>
      </c>
      <c r="R14" t="s">
        <v>8333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8319</v>
      </c>
      <c r="R15" t="s">
        <v>8333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8319</v>
      </c>
      <c r="R16" t="s">
        <v>8333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8319</v>
      </c>
      <c r="R17" t="s">
        <v>8333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8319</v>
      </c>
      <c r="R18" t="s">
        <v>8333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8319</v>
      </c>
      <c r="R19" t="s">
        <v>8333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8319</v>
      </c>
      <c r="R20" t="s">
        <v>8333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8319</v>
      </c>
      <c r="R21" t="s">
        <v>8333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8319</v>
      </c>
      <c r="R22" t="s">
        <v>8333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8319</v>
      </c>
      <c r="R23" t="s">
        <v>8333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8319</v>
      </c>
      <c r="R24" t="s">
        <v>8333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8319</v>
      </c>
      <c r="R25" t="s">
        <v>8333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8319</v>
      </c>
      <c r="R26" t="s">
        <v>8333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8319</v>
      </c>
      <c r="R27" t="s">
        <v>8333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8319</v>
      </c>
      <c r="R28" t="s">
        <v>8333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8319</v>
      </c>
      <c r="R29" t="s">
        <v>8333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8319</v>
      </c>
      <c r="R30" t="s">
        <v>8333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8319</v>
      </c>
      <c r="R31" t="s">
        <v>8333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8319</v>
      </c>
      <c r="R32" t="s">
        <v>8333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8319</v>
      </c>
      <c r="R33" t="s">
        <v>8333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8319</v>
      </c>
      <c r="R34" t="s">
        <v>8333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8319</v>
      </c>
      <c r="R35" t="s">
        <v>8333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8319</v>
      </c>
      <c r="R36" t="s">
        <v>8333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8319</v>
      </c>
      <c r="R37" t="s">
        <v>8333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8319</v>
      </c>
      <c r="R38" t="s">
        <v>8333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8319</v>
      </c>
      <c r="R39" t="s">
        <v>8333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8319</v>
      </c>
      <c r="R40" t="s">
        <v>8333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8319</v>
      </c>
      <c r="R41" t="s">
        <v>8333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8319</v>
      </c>
      <c r="R42" t="s">
        <v>8333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8319</v>
      </c>
      <c r="R43" t="s">
        <v>8333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8319</v>
      </c>
      <c r="R44" t="s">
        <v>8333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8319</v>
      </c>
      <c r="R45" t="s">
        <v>8333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8319</v>
      </c>
      <c r="R46" t="s">
        <v>8333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8319</v>
      </c>
      <c r="R47" t="s">
        <v>8333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8319</v>
      </c>
      <c r="R48" t="s">
        <v>8333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8319</v>
      </c>
      <c r="R49" t="s">
        <v>8333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8319</v>
      </c>
      <c r="R50" t="s">
        <v>8333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8319</v>
      </c>
      <c r="R51" t="s">
        <v>8333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8319</v>
      </c>
      <c r="R52" t="s">
        <v>8333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8319</v>
      </c>
      <c r="R53" t="s">
        <v>8333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8319</v>
      </c>
      <c r="R54" t="s">
        <v>8333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8319</v>
      </c>
      <c r="R55" t="s">
        <v>8333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8319</v>
      </c>
      <c r="R56" t="s">
        <v>8333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8319</v>
      </c>
      <c r="R57" t="s">
        <v>8333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8319</v>
      </c>
      <c r="R58" t="s">
        <v>8333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8319</v>
      </c>
      <c r="R59" t="s">
        <v>8333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8319</v>
      </c>
      <c r="R60" t="s">
        <v>8333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8319</v>
      </c>
      <c r="R61" t="s">
        <v>8333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8319</v>
      </c>
      <c r="R62" t="s">
        <v>8320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8319</v>
      </c>
      <c r="R63" t="s">
        <v>8320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8319</v>
      </c>
      <c r="R64" t="s">
        <v>8320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8319</v>
      </c>
      <c r="R65" t="s">
        <v>8320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8319</v>
      </c>
      <c r="R66" t="s">
        <v>8320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si="4"/>
        <v>2013</v>
      </c>
    </row>
    <row r="67" spans="1:21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8319</v>
      </c>
      <c r="R67" t="s">
        <v>8320</v>
      </c>
      <c r="S67" s="12">
        <f t="shared" si="7"/>
        <v>41835.821226851855</v>
      </c>
      <c r="T67" s="12">
        <f t="shared" si="8"/>
        <v>41862.249305555553</v>
      </c>
      <c r="U67">
        <f t="shared" ref="U67:U130" si="9">YEAR(S67)</f>
        <v>2014</v>
      </c>
    </row>
    <row r="68" spans="1:21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8319</v>
      </c>
      <c r="R68" t="s">
        <v>8320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8319</v>
      </c>
      <c r="R69" t="s">
        <v>8320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8319</v>
      </c>
      <c r="R70" t="s">
        <v>8320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8319</v>
      </c>
      <c r="R71" t="s">
        <v>8320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8319</v>
      </c>
      <c r="R72" t="s">
        <v>8320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8319</v>
      </c>
      <c r="R73" t="s">
        <v>8320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8319</v>
      </c>
      <c r="R74" t="s">
        <v>8320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8319</v>
      </c>
      <c r="R75" t="s">
        <v>8320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8319</v>
      </c>
      <c r="R76" t="s">
        <v>8320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8319</v>
      </c>
      <c r="R77" t="s">
        <v>8320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8319</v>
      </c>
      <c r="R78" t="s">
        <v>8320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8319</v>
      </c>
      <c r="R79" t="s">
        <v>8320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8319</v>
      </c>
      <c r="R80" t="s">
        <v>8320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8319</v>
      </c>
      <c r="R81" t="s">
        <v>8320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8319</v>
      </c>
      <c r="R82" t="s">
        <v>8320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8319</v>
      </c>
      <c r="R83" t="s">
        <v>8320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8319</v>
      </c>
      <c r="R84" t="s">
        <v>8320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8319</v>
      </c>
      <c r="R85" t="s">
        <v>8320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8319</v>
      </c>
      <c r="R86" t="s">
        <v>8320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8319</v>
      </c>
      <c r="R87" t="s">
        <v>8320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8319</v>
      </c>
      <c r="R88" t="s">
        <v>8320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8319</v>
      </c>
      <c r="R89" t="s">
        <v>8320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8319</v>
      </c>
      <c r="R90" t="s">
        <v>8320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8319</v>
      </c>
      <c r="R91" t="s">
        <v>8320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8319</v>
      </c>
      <c r="R92" t="s">
        <v>8320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8319</v>
      </c>
      <c r="R93" t="s">
        <v>8320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8319</v>
      </c>
      <c r="R94" t="s">
        <v>8320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8319</v>
      </c>
      <c r="R95" t="s">
        <v>8320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8319</v>
      </c>
      <c r="R96" t="s">
        <v>8320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8319</v>
      </c>
      <c r="R97" t="s">
        <v>8320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8319</v>
      </c>
      <c r="R98" t="s">
        <v>8320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8319</v>
      </c>
      <c r="R99" t="s">
        <v>8320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8319</v>
      </c>
      <c r="R100" t="s">
        <v>8320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8319</v>
      </c>
      <c r="R101" t="s">
        <v>8320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8319</v>
      </c>
      <c r="R102" t="s">
        <v>8320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8319</v>
      </c>
      <c r="R103" t="s">
        <v>8320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8319</v>
      </c>
      <c r="R104" t="s">
        <v>8320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8319</v>
      </c>
      <c r="R105" t="s">
        <v>8320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8319</v>
      </c>
      <c r="R106" t="s">
        <v>8320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8319</v>
      </c>
      <c r="R107" t="s">
        <v>8320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8319</v>
      </c>
      <c r="R108" t="s">
        <v>8320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8319</v>
      </c>
      <c r="R109" t="s">
        <v>8320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8319</v>
      </c>
      <c r="R110" t="s">
        <v>8320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8319</v>
      </c>
      <c r="R111" t="s">
        <v>8320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8319</v>
      </c>
      <c r="R112" t="s">
        <v>8320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8319</v>
      </c>
      <c r="R113" t="s">
        <v>8320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8319</v>
      </c>
      <c r="R114" t="s">
        <v>8320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8319</v>
      </c>
      <c r="R115" t="s">
        <v>8320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8319</v>
      </c>
      <c r="R116" t="s">
        <v>8320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8319</v>
      </c>
      <c r="R117" t="s">
        <v>8320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8319</v>
      </c>
      <c r="R118" t="s">
        <v>8320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8319</v>
      </c>
      <c r="R119" t="s">
        <v>8320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8319</v>
      </c>
      <c r="R120" t="s">
        <v>8320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8319</v>
      </c>
      <c r="R121" t="s">
        <v>8320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8319</v>
      </c>
      <c r="R122" t="s">
        <v>8339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8319</v>
      </c>
      <c r="R123" t="s">
        <v>8339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8319</v>
      </c>
      <c r="R124" t="s">
        <v>8339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8319</v>
      </c>
      <c r="R125" t="s">
        <v>8339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8319</v>
      </c>
      <c r="R126" t="s">
        <v>8339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8319</v>
      </c>
      <c r="R127" t="s">
        <v>8339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8319</v>
      </c>
      <c r="R128" t="s">
        <v>8339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8319</v>
      </c>
      <c r="R129" t="s">
        <v>8339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8319</v>
      </c>
      <c r="R130" t="s">
        <v>8339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si="9"/>
        <v>2016</v>
      </c>
    </row>
    <row r="131" spans="1:21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8319</v>
      </c>
      <c r="R131" t="s">
        <v>8339</v>
      </c>
      <c r="S131" s="12">
        <f t="shared" si="12"/>
        <v>41882.937303240738</v>
      </c>
      <c r="T131" s="12">
        <f t="shared" si="13"/>
        <v>41942.937303240738</v>
      </c>
      <c r="U131">
        <f t="shared" ref="U131:U194" si="14">YEAR(S131)</f>
        <v>2014</v>
      </c>
    </row>
    <row r="132" spans="1:21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8319</v>
      </c>
      <c r="R132" t="s">
        <v>8339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8319</v>
      </c>
      <c r="R133" t="s">
        <v>8339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8319</v>
      </c>
      <c r="R134" t="s">
        <v>8339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8319</v>
      </c>
      <c r="R135" t="s">
        <v>8339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8319</v>
      </c>
      <c r="R136" t="s">
        <v>8339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8319</v>
      </c>
      <c r="R137" t="s">
        <v>8339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8319</v>
      </c>
      <c r="R138" t="s">
        <v>8339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8319</v>
      </c>
      <c r="R139" t="s">
        <v>8339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8319</v>
      </c>
      <c r="R140" t="s">
        <v>8339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8319</v>
      </c>
      <c r="R141" t="s">
        <v>8339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8319</v>
      </c>
      <c r="R142" t="s">
        <v>8339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8319</v>
      </c>
      <c r="R143" t="s">
        <v>8339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8319</v>
      </c>
      <c r="R144" t="s">
        <v>8339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8319</v>
      </c>
      <c r="R145" t="s">
        <v>8339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8319</v>
      </c>
      <c r="R146" t="s">
        <v>8339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8319</v>
      </c>
      <c r="R147" t="s">
        <v>8339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8319</v>
      </c>
      <c r="R148" t="s">
        <v>8339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8319</v>
      </c>
      <c r="R149" t="s">
        <v>8339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8319</v>
      </c>
      <c r="R150" t="s">
        <v>8339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8319</v>
      </c>
      <c r="R151" t="s">
        <v>8339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8319</v>
      </c>
      <c r="R152" t="s">
        <v>8339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8319</v>
      </c>
      <c r="R153" t="s">
        <v>8339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8319</v>
      </c>
      <c r="R154" t="s">
        <v>8339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8319</v>
      </c>
      <c r="R155" t="s">
        <v>8339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8319</v>
      </c>
      <c r="R156" t="s">
        <v>8339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8319</v>
      </c>
      <c r="R157" t="s">
        <v>8339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8319</v>
      </c>
      <c r="R158" t="s">
        <v>8339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8319</v>
      </c>
      <c r="R159" t="s">
        <v>8339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8319</v>
      </c>
      <c r="R160" t="s">
        <v>8339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8319</v>
      </c>
      <c r="R161" t="s">
        <v>8339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8319</v>
      </c>
      <c r="R162" t="s">
        <v>8348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8319</v>
      </c>
      <c r="R163" t="s">
        <v>8348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8319</v>
      </c>
      <c r="R164" t="s">
        <v>8348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8319</v>
      </c>
      <c r="R165" t="s">
        <v>8348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8319</v>
      </c>
      <c r="R166" t="s">
        <v>8348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8319</v>
      </c>
      <c r="R167" t="s">
        <v>8348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8319</v>
      </c>
      <c r="R168" t="s">
        <v>8348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8319</v>
      </c>
      <c r="R169" t="s">
        <v>8348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8319</v>
      </c>
      <c r="R170" t="s">
        <v>8348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8319</v>
      </c>
      <c r="R171" t="s">
        <v>8348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8319</v>
      </c>
      <c r="R172" t="s">
        <v>8348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8319</v>
      </c>
      <c r="R173" t="s">
        <v>8348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8319</v>
      </c>
      <c r="R174" t="s">
        <v>8348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8319</v>
      </c>
      <c r="R175" t="s">
        <v>8348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8319</v>
      </c>
      <c r="R176" t="s">
        <v>8348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8319</v>
      </c>
      <c r="R177" t="s">
        <v>8348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8319</v>
      </c>
      <c r="R178" t="s">
        <v>8348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8319</v>
      </c>
      <c r="R179" t="s">
        <v>8348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8319</v>
      </c>
      <c r="R180" t="s">
        <v>8348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8319</v>
      </c>
      <c r="R181" t="s">
        <v>8348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8319</v>
      </c>
      <c r="R182" t="s">
        <v>8348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8319</v>
      </c>
      <c r="R183" t="s">
        <v>8348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8319</v>
      </c>
      <c r="R184" t="s">
        <v>8348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8319</v>
      </c>
      <c r="R185" t="s">
        <v>8348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8319</v>
      </c>
      <c r="R186" t="s">
        <v>8348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8319</v>
      </c>
      <c r="R187" t="s">
        <v>8348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8319</v>
      </c>
      <c r="R188" t="s">
        <v>8348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8319</v>
      </c>
      <c r="R189" t="s">
        <v>8348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8319</v>
      </c>
      <c r="R190" t="s">
        <v>8348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8319</v>
      </c>
      <c r="R191" t="s">
        <v>8348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8319</v>
      </c>
      <c r="R192" t="s">
        <v>8348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8319</v>
      </c>
      <c r="R193" t="s">
        <v>8348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8319</v>
      </c>
      <c r="R194" t="s">
        <v>8348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si="14"/>
        <v>2014</v>
      </c>
    </row>
    <row r="195" spans="1:21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8319</v>
      </c>
      <c r="R195" t="s">
        <v>8348</v>
      </c>
      <c r="S195" s="12">
        <f t="shared" si="17"/>
        <v>41911.934791666667</v>
      </c>
      <c r="T195" s="12">
        <f t="shared" si="18"/>
        <v>41971.976458333331</v>
      </c>
      <c r="U195">
        <f t="shared" ref="U195:U258" si="19">YEAR(S195)</f>
        <v>2014</v>
      </c>
    </row>
    <row r="196" spans="1:21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8319</v>
      </c>
      <c r="R196" t="s">
        <v>8348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8319</v>
      </c>
      <c r="R197" t="s">
        <v>8348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8319</v>
      </c>
      <c r="R198" t="s">
        <v>8348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8319</v>
      </c>
      <c r="R199" t="s">
        <v>8348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8319</v>
      </c>
      <c r="R200" t="s">
        <v>8348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8319</v>
      </c>
      <c r="R201" t="s">
        <v>8348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8319</v>
      </c>
      <c r="R202" t="s">
        <v>8348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8319</v>
      </c>
      <c r="R203" t="s">
        <v>8348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8319</v>
      </c>
      <c r="R204" t="s">
        <v>8348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8319</v>
      </c>
      <c r="R205" t="s">
        <v>8348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8319</v>
      </c>
      <c r="R206" t="s">
        <v>8348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8319</v>
      </c>
      <c r="R207" t="s">
        <v>8348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8319</v>
      </c>
      <c r="R208" t="s">
        <v>8348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8319</v>
      </c>
      <c r="R209" t="s">
        <v>8348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8319</v>
      </c>
      <c r="R210" t="s">
        <v>8348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8319</v>
      </c>
      <c r="R211" t="s">
        <v>8348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8319</v>
      </c>
      <c r="R212" t="s">
        <v>8348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8319</v>
      </c>
      <c r="R213" t="s">
        <v>8348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8319</v>
      </c>
      <c r="R214" t="s">
        <v>8348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8319</v>
      </c>
      <c r="R215" t="s">
        <v>8348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8319</v>
      </c>
      <c r="R216" t="s">
        <v>8348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8319</v>
      </c>
      <c r="R217" t="s">
        <v>8348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8319</v>
      </c>
      <c r="R218" t="s">
        <v>8348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8319</v>
      </c>
      <c r="R219" t="s">
        <v>8348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8319</v>
      </c>
      <c r="R220" t="s">
        <v>8348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8319</v>
      </c>
      <c r="R221" t="s">
        <v>8348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8319</v>
      </c>
      <c r="R222" t="s">
        <v>8348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8319</v>
      </c>
      <c r="R223" t="s">
        <v>8348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8319</v>
      </c>
      <c r="R224" t="s">
        <v>8348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8319</v>
      </c>
      <c r="R225" t="s">
        <v>8348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8319</v>
      </c>
      <c r="R226" t="s">
        <v>8348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8319</v>
      </c>
      <c r="R227" t="s">
        <v>8348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8319</v>
      </c>
      <c r="R228" t="s">
        <v>8348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8319</v>
      </c>
      <c r="R229" t="s">
        <v>8348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8319</v>
      </c>
      <c r="R230" t="s">
        <v>8348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8319</v>
      </c>
      <c r="R231" t="s">
        <v>8348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8319</v>
      </c>
      <c r="R232" t="s">
        <v>8348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8319</v>
      </c>
      <c r="R233" t="s">
        <v>8348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8319</v>
      </c>
      <c r="R234" t="s">
        <v>8348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8319</v>
      </c>
      <c r="R235" t="s">
        <v>8348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8319</v>
      </c>
      <c r="R236" t="s">
        <v>8348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8319</v>
      </c>
      <c r="R237" t="s">
        <v>8348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8319</v>
      </c>
      <c r="R238" t="s">
        <v>8348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8319</v>
      </c>
      <c r="R239" t="s">
        <v>8348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8319</v>
      </c>
      <c r="R240" t="s">
        <v>8348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8319</v>
      </c>
      <c r="R241" t="s">
        <v>8348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8319</v>
      </c>
      <c r="R242" t="s">
        <v>8331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8319</v>
      </c>
      <c r="R243" t="s">
        <v>8331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8319</v>
      </c>
      <c r="R244" t="s">
        <v>8331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8319</v>
      </c>
      <c r="R245" t="s">
        <v>8331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8319</v>
      </c>
      <c r="R246" t="s">
        <v>8331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8319</v>
      </c>
      <c r="R247" t="s">
        <v>8331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8319</v>
      </c>
      <c r="R248" t="s">
        <v>8331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8319</v>
      </c>
      <c r="R249" t="s">
        <v>8331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8319</v>
      </c>
      <c r="R250" t="s">
        <v>8331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8319</v>
      </c>
      <c r="R251" t="s">
        <v>8331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8319</v>
      </c>
      <c r="R252" t="s">
        <v>8331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8319</v>
      </c>
      <c r="R253" t="s">
        <v>8331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8319</v>
      </c>
      <c r="R254" t="s">
        <v>8331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8319</v>
      </c>
      <c r="R255" t="s">
        <v>8331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8319</v>
      </c>
      <c r="R256" t="s">
        <v>8331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8319</v>
      </c>
      <c r="R257" t="s">
        <v>8331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8319</v>
      </c>
      <c r="R258" t="s">
        <v>8331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si="19"/>
        <v>2013</v>
      </c>
    </row>
    <row r="259" spans="1:21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8319</v>
      </c>
      <c r="R259" t="s">
        <v>8331</v>
      </c>
      <c r="S259" s="12">
        <f t="shared" si="22"/>
        <v>42479.626875000002</v>
      </c>
      <c r="T259" s="12">
        <f t="shared" si="23"/>
        <v>42509.626875000002</v>
      </c>
      <c r="U259">
        <f t="shared" ref="U259:U322" si="24">YEAR(S259)</f>
        <v>2016</v>
      </c>
    </row>
    <row r="260" spans="1:21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8319</v>
      </c>
      <c r="R260" t="s">
        <v>8331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8319</v>
      </c>
      <c r="R261" t="s">
        <v>8331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8319</v>
      </c>
      <c r="R262" t="s">
        <v>8331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8319</v>
      </c>
      <c r="R263" t="s">
        <v>8331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8319</v>
      </c>
      <c r="R264" t="s">
        <v>8331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8319</v>
      </c>
      <c r="R265" t="s">
        <v>8331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8319</v>
      </c>
      <c r="R266" t="s">
        <v>8331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8319</v>
      </c>
      <c r="R267" t="s">
        <v>8331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8319</v>
      </c>
      <c r="R268" t="s">
        <v>8331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8319</v>
      </c>
      <c r="R269" t="s">
        <v>8331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8319</v>
      </c>
      <c r="R270" t="s">
        <v>8331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8319</v>
      </c>
      <c r="R271" t="s">
        <v>8331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8319</v>
      </c>
      <c r="R272" t="s">
        <v>8331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8319</v>
      </c>
      <c r="R273" t="s">
        <v>8331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8319</v>
      </c>
      <c r="R274" t="s">
        <v>8331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8319</v>
      </c>
      <c r="R275" t="s">
        <v>8331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8319</v>
      </c>
      <c r="R276" t="s">
        <v>8331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8319</v>
      </c>
      <c r="R277" t="s">
        <v>8331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8319</v>
      </c>
      <c r="R278" t="s">
        <v>8331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8319</v>
      </c>
      <c r="R279" t="s">
        <v>8331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8319</v>
      </c>
      <c r="R280" t="s">
        <v>8331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8319</v>
      </c>
      <c r="R281" t="s">
        <v>8331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8319</v>
      </c>
      <c r="R282" t="s">
        <v>8331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8319</v>
      </c>
      <c r="R283" t="s">
        <v>8331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8319</v>
      </c>
      <c r="R284" t="s">
        <v>8331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8319</v>
      </c>
      <c r="R285" t="s">
        <v>8331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8319</v>
      </c>
      <c r="R286" t="s">
        <v>8331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8319</v>
      </c>
      <c r="R287" t="s">
        <v>8331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8319</v>
      </c>
      <c r="R288" t="s">
        <v>8331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8319</v>
      </c>
      <c r="R289" t="s">
        <v>8331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8319</v>
      </c>
      <c r="R290" t="s">
        <v>8331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8319</v>
      </c>
      <c r="R291" t="s">
        <v>8331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8319</v>
      </c>
      <c r="R292" t="s">
        <v>8331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8319</v>
      </c>
      <c r="R293" t="s">
        <v>8331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8319</v>
      </c>
      <c r="R294" t="s">
        <v>8331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8319</v>
      </c>
      <c r="R295" t="s">
        <v>8331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8319</v>
      </c>
      <c r="R296" t="s">
        <v>8331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8319</v>
      </c>
      <c r="R297" t="s">
        <v>8331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8319</v>
      </c>
      <c r="R298" t="s">
        <v>8331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8319</v>
      </c>
      <c r="R299" t="s">
        <v>8331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8319</v>
      </c>
      <c r="R300" t="s">
        <v>8331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8319</v>
      </c>
      <c r="R301" t="s">
        <v>8331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8319</v>
      </c>
      <c r="R302" t="s">
        <v>8331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8319</v>
      </c>
      <c r="R303" t="s">
        <v>8331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8319</v>
      </c>
      <c r="R304" t="s">
        <v>8331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8319</v>
      </c>
      <c r="R305" t="s">
        <v>8331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8319</v>
      </c>
      <c r="R306" t="s">
        <v>8331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8319</v>
      </c>
      <c r="R307" t="s">
        <v>8331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8319</v>
      </c>
      <c r="R308" t="s">
        <v>8331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8319</v>
      </c>
      <c r="R309" t="s">
        <v>8331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8319</v>
      </c>
      <c r="R310" t="s">
        <v>8331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8319</v>
      </c>
      <c r="R311" t="s">
        <v>8331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8319</v>
      </c>
      <c r="R312" t="s">
        <v>8331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8319</v>
      </c>
      <c r="R313" t="s">
        <v>8331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8319</v>
      </c>
      <c r="R314" t="s">
        <v>8331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8319</v>
      </c>
      <c r="R315" t="s">
        <v>8331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8319</v>
      </c>
      <c r="R316" t="s">
        <v>8331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8319</v>
      </c>
      <c r="R317" t="s">
        <v>8331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8319</v>
      </c>
      <c r="R318" t="s">
        <v>8331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8319</v>
      </c>
      <c r="R319" t="s">
        <v>8331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8319</v>
      </c>
      <c r="R320" t="s">
        <v>8331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8319</v>
      </c>
      <c r="R321" t="s">
        <v>8331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8319</v>
      </c>
      <c r="R322" t="s">
        <v>8331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si="24"/>
        <v>2015</v>
      </c>
    </row>
    <row r="323" spans="1:21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8319</v>
      </c>
      <c r="R323" t="s">
        <v>8331</v>
      </c>
      <c r="S323" s="12">
        <f t="shared" si="27"/>
        <v>42647.446597222224</v>
      </c>
      <c r="T323" s="12">
        <f t="shared" si="28"/>
        <v>42682.488263888896</v>
      </c>
      <c r="U323">
        <f t="shared" ref="U323:U386" si="29">YEAR(S323)</f>
        <v>2016</v>
      </c>
    </row>
    <row r="324" spans="1:21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8319</v>
      </c>
      <c r="R324" t="s">
        <v>8331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8319</v>
      </c>
      <c r="R325" t="s">
        <v>8331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8319</v>
      </c>
      <c r="R326" t="s">
        <v>8331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8319</v>
      </c>
      <c r="R327" t="s">
        <v>8331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8319</v>
      </c>
      <c r="R328" t="s">
        <v>8331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8319</v>
      </c>
      <c r="R329" t="s">
        <v>8331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8319</v>
      </c>
      <c r="R330" t="s">
        <v>8331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8319</v>
      </c>
      <c r="R331" t="s">
        <v>8331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8319</v>
      </c>
      <c r="R332" t="s">
        <v>8331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8319</v>
      </c>
      <c r="R333" t="s">
        <v>8331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8319</v>
      </c>
      <c r="R334" t="s">
        <v>8331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8319</v>
      </c>
      <c r="R335" t="s">
        <v>8331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8319</v>
      </c>
      <c r="R336" t="s">
        <v>8331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8319</v>
      </c>
      <c r="R337" t="s">
        <v>8331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8319</v>
      </c>
      <c r="R338" t="s">
        <v>8331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8319</v>
      </c>
      <c r="R339" t="s">
        <v>8331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8319</v>
      </c>
      <c r="R340" t="s">
        <v>8331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8319</v>
      </c>
      <c r="R341" t="s">
        <v>8331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8319</v>
      </c>
      <c r="R342" t="s">
        <v>8331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8319</v>
      </c>
      <c r="R343" t="s">
        <v>8331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8319</v>
      </c>
      <c r="R344" t="s">
        <v>8331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8319</v>
      </c>
      <c r="R345" t="s">
        <v>8331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8319</v>
      </c>
      <c r="R346" t="s">
        <v>8331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8319</v>
      </c>
      <c r="R347" t="s">
        <v>8331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8319</v>
      </c>
      <c r="R348" t="s">
        <v>8331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8319</v>
      </c>
      <c r="R349" t="s">
        <v>8331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8319</v>
      </c>
      <c r="R350" t="s">
        <v>8331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8319</v>
      </c>
      <c r="R351" t="s">
        <v>8331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8319</v>
      </c>
      <c r="R352" t="s">
        <v>8331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8319</v>
      </c>
      <c r="R353" t="s">
        <v>8331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8319</v>
      </c>
      <c r="R354" t="s">
        <v>8331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8319</v>
      </c>
      <c r="R355" t="s">
        <v>8331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8319</v>
      </c>
      <c r="R356" t="s">
        <v>8331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8319</v>
      </c>
      <c r="R357" t="s">
        <v>8331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8319</v>
      </c>
      <c r="R358" t="s">
        <v>8331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8319</v>
      </c>
      <c r="R359" t="s">
        <v>8331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8319</v>
      </c>
      <c r="R360" t="s">
        <v>8331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8319</v>
      </c>
      <c r="R361" t="s">
        <v>8331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8319</v>
      </c>
      <c r="R362" t="s">
        <v>8331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8319</v>
      </c>
      <c r="R363" t="s">
        <v>8331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8319</v>
      </c>
      <c r="R364" t="s">
        <v>8331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8319</v>
      </c>
      <c r="R365" t="s">
        <v>8331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8319</v>
      </c>
      <c r="R366" t="s">
        <v>8331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8319</v>
      </c>
      <c r="R367" t="s">
        <v>8331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8319</v>
      </c>
      <c r="R368" t="s">
        <v>8331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8319</v>
      </c>
      <c r="R369" t="s">
        <v>8331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8319</v>
      </c>
      <c r="R370" t="s">
        <v>8331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8319</v>
      </c>
      <c r="R371" t="s">
        <v>8331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8319</v>
      </c>
      <c r="R372" t="s">
        <v>8331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8319</v>
      </c>
      <c r="R373" t="s">
        <v>8331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8319</v>
      </c>
      <c r="R374" t="s">
        <v>8331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8319</v>
      </c>
      <c r="R375" t="s">
        <v>8331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8319</v>
      </c>
      <c r="R376" t="s">
        <v>8331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8319</v>
      </c>
      <c r="R377" t="s">
        <v>8331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8319</v>
      </c>
      <c r="R378" t="s">
        <v>8331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8319</v>
      </c>
      <c r="R379" t="s">
        <v>8331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8319</v>
      </c>
      <c r="R380" t="s">
        <v>8331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8319</v>
      </c>
      <c r="R381" t="s">
        <v>8331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8319</v>
      </c>
      <c r="R382" t="s">
        <v>8331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8319</v>
      </c>
      <c r="R383" t="s">
        <v>8331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8319</v>
      </c>
      <c r="R384" t="s">
        <v>8331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8319</v>
      </c>
      <c r="R385" t="s">
        <v>8331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8319</v>
      </c>
      <c r="R386" t="s">
        <v>8331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si="29"/>
        <v>2014</v>
      </c>
    </row>
    <row r="387" spans="1:21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8319</v>
      </c>
      <c r="R387" t="s">
        <v>8331</v>
      </c>
      <c r="S387" s="12">
        <f t="shared" si="32"/>
        <v>41934.584502314814</v>
      </c>
      <c r="T387" s="12">
        <f t="shared" si="33"/>
        <v>41964.626168981486</v>
      </c>
      <c r="U387">
        <f t="shared" ref="U387:U450" si="34">YEAR(S387)</f>
        <v>2014</v>
      </c>
    </row>
    <row r="388" spans="1:21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8319</v>
      </c>
      <c r="R388" t="s">
        <v>8331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8319</v>
      </c>
      <c r="R389" t="s">
        <v>8331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8319</v>
      </c>
      <c r="R390" t="s">
        <v>8331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8319</v>
      </c>
      <c r="R391" t="s">
        <v>8331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8319</v>
      </c>
      <c r="R392" t="s">
        <v>8331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8319</v>
      </c>
      <c r="R393" t="s">
        <v>8331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8319</v>
      </c>
      <c r="R394" t="s">
        <v>8331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8319</v>
      </c>
      <c r="R395" t="s">
        <v>8331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8319</v>
      </c>
      <c r="R396" t="s">
        <v>8331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8319</v>
      </c>
      <c r="R397" t="s">
        <v>8331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8319</v>
      </c>
      <c r="R398" t="s">
        <v>8331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8319</v>
      </c>
      <c r="R399" t="s">
        <v>8331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8319</v>
      </c>
      <c r="R400" t="s">
        <v>8331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8319</v>
      </c>
      <c r="R401" t="s">
        <v>8331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8319</v>
      </c>
      <c r="R402" t="s">
        <v>8331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8319</v>
      </c>
      <c r="R403" t="s">
        <v>8331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8319</v>
      </c>
      <c r="R404" t="s">
        <v>8331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8319</v>
      </c>
      <c r="R405" t="s">
        <v>8331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8319</v>
      </c>
      <c r="R406" t="s">
        <v>8331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8319</v>
      </c>
      <c r="R407" t="s">
        <v>8331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8319</v>
      </c>
      <c r="R408" t="s">
        <v>8331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8319</v>
      </c>
      <c r="R409" t="s">
        <v>8331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8319</v>
      </c>
      <c r="R410" t="s">
        <v>8331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8319</v>
      </c>
      <c r="R411" t="s">
        <v>8331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8319</v>
      </c>
      <c r="R412" t="s">
        <v>8331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8319</v>
      </c>
      <c r="R413" t="s">
        <v>8331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8319</v>
      </c>
      <c r="R414" t="s">
        <v>8331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8319</v>
      </c>
      <c r="R415" t="s">
        <v>8331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8319</v>
      </c>
      <c r="R416" t="s">
        <v>8331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8319</v>
      </c>
      <c r="R417" t="s">
        <v>8331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8319</v>
      </c>
      <c r="R418" t="s">
        <v>8331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8319</v>
      </c>
      <c r="R419" t="s">
        <v>8331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8319</v>
      </c>
      <c r="R420" t="s">
        <v>8331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8319</v>
      </c>
      <c r="R421" t="s">
        <v>8331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8319</v>
      </c>
      <c r="R422" t="s">
        <v>8346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8319</v>
      </c>
      <c r="R423" t="s">
        <v>8346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8319</v>
      </c>
      <c r="R424" t="s">
        <v>8346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8319</v>
      </c>
      <c r="R425" t="s">
        <v>8346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8319</v>
      </c>
      <c r="R426" t="s">
        <v>8346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8319</v>
      </c>
      <c r="R427" t="s">
        <v>8346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8319</v>
      </c>
      <c r="R428" t="s">
        <v>8346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8319</v>
      </c>
      <c r="R429" t="s">
        <v>8346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8319</v>
      </c>
      <c r="R430" t="s">
        <v>8346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8319</v>
      </c>
      <c r="R431" t="s">
        <v>8346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8319</v>
      </c>
      <c r="R432" t="s">
        <v>8346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8319</v>
      </c>
      <c r="R433" t="s">
        <v>8346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8319</v>
      </c>
      <c r="R434" t="s">
        <v>8346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8319</v>
      </c>
      <c r="R435" t="s">
        <v>8346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8319</v>
      </c>
      <c r="R436" t="s">
        <v>8346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8319</v>
      </c>
      <c r="R437" t="s">
        <v>8346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8319</v>
      </c>
      <c r="R438" t="s">
        <v>8346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8319</v>
      </c>
      <c r="R439" t="s">
        <v>8346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8319</v>
      </c>
      <c r="R440" t="s">
        <v>8346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8319</v>
      </c>
      <c r="R441" t="s">
        <v>8346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8319</v>
      </c>
      <c r="R442" t="s">
        <v>8346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8319</v>
      </c>
      <c r="R443" t="s">
        <v>8346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8319</v>
      </c>
      <c r="R444" t="s">
        <v>8346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8319</v>
      </c>
      <c r="R445" t="s">
        <v>8346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8319</v>
      </c>
      <c r="R446" t="s">
        <v>8346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8319</v>
      </c>
      <c r="R447" t="s">
        <v>8346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8319</v>
      </c>
      <c r="R448" t="s">
        <v>8346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8319</v>
      </c>
      <c r="R449" t="s">
        <v>8346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8319</v>
      </c>
      <c r="R450" t="s">
        <v>8346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si="34"/>
        <v>2014</v>
      </c>
    </row>
    <row r="451" spans="1:21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8319</v>
      </c>
      <c r="R451" t="s">
        <v>8346</v>
      </c>
      <c r="S451" s="12">
        <f t="shared" si="37"/>
        <v>41534.568113425928</v>
      </c>
      <c r="T451" s="12">
        <f t="shared" si="38"/>
        <v>41564.568113425928</v>
      </c>
      <c r="U451">
        <f t="shared" ref="U451:U514" si="39">YEAR(S451)</f>
        <v>2013</v>
      </c>
    </row>
    <row r="452" spans="1:21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8319</v>
      </c>
      <c r="R452" t="s">
        <v>8346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8319</v>
      </c>
      <c r="R453" t="s">
        <v>8346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8319</v>
      </c>
      <c r="R454" t="s">
        <v>8346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8319</v>
      </c>
      <c r="R455" t="s">
        <v>8346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8319</v>
      </c>
      <c r="R456" t="s">
        <v>8346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8319</v>
      </c>
      <c r="R457" t="s">
        <v>8346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8319</v>
      </c>
      <c r="R458" t="s">
        <v>8346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8319</v>
      </c>
      <c r="R459" t="s">
        <v>8346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8319</v>
      </c>
      <c r="R460" t="s">
        <v>8346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8319</v>
      </c>
      <c r="R461" t="s">
        <v>8346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8319</v>
      </c>
      <c r="R462" t="s">
        <v>8346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8319</v>
      </c>
      <c r="R463" t="s">
        <v>8346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8319</v>
      </c>
      <c r="R464" t="s">
        <v>8346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8319</v>
      </c>
      <c r="R465" t="s">
        <v>8346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8319</v>
      </c>
      <c r="R466" t="s">
        <v>8346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8319</v>
      </c>
      <c r="R467" t="s">
        <v>8346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8319</v>
      </c>
      <c r="R468" t="s">
        <v>8346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8319</v>
      </c>
      <c r="R469" t="s">
        <v>8346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8319</v>
      </c>
      <c r="R470" t="s">
        <v>8346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8319</v>
      </c>
      <c r="R471" t="s">
        <v>8346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8319</v>
      </c>
      <c r="R472" t="s">
        <v>8346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8319</v>
      </c>
      <c r="R473" t="s">
        <v>8346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8319</v>
      </c>
      <c r="R474" t="s">
        <v>8346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8319</v>
      </c>
      <c r="R475" t="s">
        <v>8346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8319</v>
      </c>
      <c r="R476" t="s">
        <v>8346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8319</v>
      </c>
      <c r="R477" t="s">
        <v>8346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8319</v>
      </c>
      <c r="R478" t="s">
        <v>8346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8319</v>
      </c>
      <c r="R479" t="s">
        <v>8346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8319</v>
      </c>
      <c r="R480" t="s">
        <v>8346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8319</v>
      </c>
      <c r="R481" t="s">
        <v>8346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8319</v>
      </c>
      <c r="R482" t="s">
        <v>8346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8319</v>
      </c>
      <c r="R483" t="s">
        <v>8346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8319</v>
      </c>
      <c r="R484" t="s">
        <v>8346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8319</v>
      </c>
      <c r="R485" t="s">
        <v>8346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8319</v>
      </c>
      <c r="R486" t="s">
        <v>8346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8319</v>
      </c>
      <c r="R487" t="s">
        <v>8346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8319</v>
      </c>
      <c r="R488" t="s">
        <v>8346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8319</v>
      </c>
      <c r="R489" t="s">
        <v>8346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8319</v>
      </c>
      <c r="R490" t="s">
        <v>8346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8319</v>
      </c>
      <c r="R491" t="s">
        <v>8346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8319</v>
      </c>
      <c r="R492" t="s">
        <v>8346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8319</v>
      </c>
      <c r="R493" t="s">
        <v>8346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8319</v>
      </c>
      <c r="R494" t="s">
        <v>8346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8319</v>
      </c>
      <c r="R495" t="s">
        <v>8346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8319</v>
      </c>
      <c r="R496" t="s">
        <v>8346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8319</v>
      </c>
      <c r="R497" t="s">
        <v>8346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8319</v>
      </c>
      <c r="R498" t="s">
        <v>8346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8319</v>
      </c>
      <c r="R499" t="s">
        <v>8346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8319</v>
      </c>
      <c r="R500" t="s">
        <v>8346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8319</v>
      </c>
      <c r="R501" t="s">
        <v>8346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8319</v>
      </c>
      <c r="R502" t="s">
        <v>8346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8319</v>
      </c>
      <c r="R503" t="s">
        <v>8346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8319</v>
      </c>
      <c r="R504" t="s">
        <v>8346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8319</v>
      </c>
      <c r="R505" t="s">
        <v>8346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8319</v>
      </c>
      <c r="R506" t="s">
        <v>8346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8319</v>
      </c>
      <c r="R507" t="s">
        <v>8346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8319</v>
      </c>
      <c r="R508" t="s">
        <v>8346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8319</v>
      </c>
      <c r="R509" t="s">
        <v>8346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8319</v>
      </c>
      <c r="R510" t="s">
        <v>8346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8319</v>
      </c>
      <c r="R511" t="s">
        <v>8346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8319</v>
      </c>
      <c r="R512" t="s">
        <v>8346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8319</v>
      </c>
      <c r="R513" t="s">
        <v>8346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8319</v>
      </c>
      <c r="R514" t="s">
        <v>8346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si="39"/>
        <v>2016</v>
      </c>
    </row>
    <row r="515" spans="1:21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8319</v>
      </c>
      <c r="R515" t="s">
        <v>8346</v>
      </c>
      <c r="S515" s="12">
        <f t="shared" si="42"/>
        <v>42552.653993055559</v>
      </c>
      <c r="T515" s="12">
        <f t="shared" si="43"/>
        <v>42597.291666666672</v>
      </c>
      <c r="U515">
        <f t="shared" ref="U515:U578" si="44">YEAR(S515)</f>
        <v>2016</v>
      </c>
    </row>
    <row r="516" spans="1:21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8319</v>
      </c>
      <c r="R516" t="s">
        <v>8346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8319</v>
      </c>
      <c r="R517" t="s">
        <v>8346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8319</v>
      </c>
      <c r="R518" t="s">
        <v>8346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8319</v>
      </c>
      <c r="R519" t="s">
        <v>8346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8319</v>
      </c>
      <c r="R520" t="s">
        <v>8346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8319</v>
      </c>
      <c r="R521" t="s">
        <v>8346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8309</v>
      </c>
      <c r="R542" t="s">
        <v>8356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8309</v>
      </c>
      <c r="R543" t="s">
        <v>8356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8309</v>
      </c>
      <c r="R544" t="s">
        <v>8356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8309</v>
      </c>
      <c r="R545" t="s">
        <v>8356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8309</v>
      </c>
      <c r="R546" t="s">
        <v>8356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8309</v>
      </c>
      <c r="R547" t="s">
        <v>8356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8309</v>
      </c>
      <c r="R548" t="s">
        <v>8356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8309</v>
      </c>
      <c r="R549" t="s">
        <v>8356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8309</v>
      </c>
      <c r="R550" t="s">
        <v>8356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8309</v>
      </c>
      <c r="R551" t="s">
        <v>8356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8309</v>
      </c>
      <c r="R552" t="s">
        <v>8356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8309</v>
      </c>
      <c r="R553" t="s">
        <v>8356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8309</v>
      </c>
      <c r="R554" t="s">
        <v>8356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8309</v>
      </c>
      <c r="R555" t="s">
        <v>8356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8309</v>
      </c>
      <c r="R556" t="s">
        <v>8356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8309</v>
      </c>
      <c r="R557" t="s">
        <v>8356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8309</v>
      </c>
      <c r="R558" t="s">
        <v>8356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8309</v>
      </c>
      <c r="R559" t="s">
        <v>8356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8309</v>
      </c>
      <c r="R560" t="s">
        <v>8356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8309</v>
      </c>
      <c r="R561" t="s">
        <v>8356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8309</v>
      </c>
      <c r="R562" t="s">
        <v>8356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8309</v>
      </c>
      <c r="R563" t="s">
        <v>8356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8309</v>
      </c>
      <c r="R564" t="s">
        <v>8356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8309</v>
      </c>
      <c r="R565" t="s">
        <v>8356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8309</v>
      </c>
      <c r="R566" t="s">
        <v>8356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8309</v>
      </c>
      <c r="R567" t="s">
        <v>8356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8309</v>
      </c>
      <c r="R568" t="s">
        <v>8356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8309</v>
      </c>
      <c r="R569" t="s">
        <v>8356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8309</v>
      </c>
      <c r="R570" t="s">
        <v>8356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8309</v>
      </c>
      <c r="R571" t="s">
        <v>8356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8309</v>
      </c>
      <c r="R572" t="s">
        <v>8356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8309</v>
      </c>
      <c r="R573" t="s">
        <v>8356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8309</v>
      </c>
      <c r="R574" t="s">
        <v>8356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8309</v>
      </c>
      <c r="R575" t="s">
        <v>8356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8309</v>
      </c>
      <c r="R576" t="s">
        <v>8356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8309</v>
      </c>
      <c r="R577" t="s">
        <v>8356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8309</v>
      </c>
      <c r="R578" t="s">
        <v>8356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si="44"/>
        <v>2015</v>
      </c>
    </row>
    <row r="579" spans="1:21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8309</v>
      </c>
      <c r="R579" t="s">
        <v>8356</v>
      </c>
      <c r="S579" s="12">
        <f t="shared" si="47"/>
        <v>42450.589143518519</v>
      </c>
      <c r="T579" s="12">
        <f t="shared" si="48"/>
        <v>42510.589143518519</v>
      </c>
      <c r="U579">
        <f t="shared" ref="U579:U642" si="49">YEAR(S579)</f>
        <v>2016</v>
      </c>
    </row>
    <row r="580" spans="1:21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8309</v>
      </c>
      <c r="R580" t="s">
        <v>8356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8309</v>
      </c>
      <c r="R581" t="s">
        <v>8356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8309</v>
      </c>
      <c r="R582" t="s">
        <v>8356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8309</v>
      </c>
      <c r="R583" t="s">
        <v>8356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8309</v>
      </c>
      <c r="R584" t="s">
        <v>8356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8309</v>
      </c>
      <c r="R585" t="s">
        <v>8356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8309</v>
      </c>
      <c r="R586" t="s">
        <v>8356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8309</v>
      </c>
      <c r="R587" t="s">
        <v>8356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8309</v>
      </c>
      <c r="R588" t="s">
        <v>8356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8309</v>
      </c>
      <c r="R589" t="s">
        <v>8356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8309</v>
      </c>
      <c r="R590" t="s">
        <v>8356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8309</v>
      </c>
      <c r="R591" t="s">
        <v>8356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8309</v>
      </c>
      <c r="R592" t="s">
        <v>8356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8309</v>
      </c>
      <c r="R593" t="s">
        <v>8356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8309</v>
      </c>
      <c r="R594" t="s">
        <v>8356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8309</v>
      </c>
      <c r="R595" t="s">
        <v>8356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8309</v>
      </c>
      <c r="R596" t="s">
        <v>8356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8309</v>
      </c>
      <c r="R597" t="s">
        <v>8356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8309</v>
      </c>
      <c r="R598" t="s">
        <v>8356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8309</v>
      </c>
      <c r="R599" t="s">
        <v>8356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8309</v>
      </c>
      <c r="R600" t="s">
        <v>8356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8309</v>
      </c>
      <c r="R601" t="s">
        <v>8356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8309</v>
      </c>
      <c r="R602" t="s">
        <v>8356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8309</v>
      </c>
      <c r="R603" t="s">
        <v>8356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8309</v>
      </c>
      <c r="R604" t="s">
        <v>8356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8309</v>
      </c>
      <c r="R605" t="s">
        <v>8356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8309</v>
      </c>
      <c r="R606" t="s">
        <v>8356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8309</v>
      </c>
      <c r="R607" t="s">
        <v>8356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8309</v>
      </c>
      <c r="R608" t="s">
        <v>8356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8309</v>
      </c>
      <c r="R609" t="s">
        <v>8356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8309</v>
      </c>
      <c r="R610" t="s">
        <v>8356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8309</v>
      </c>
      <c r="R611" t="s">
        <v>8356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8309</v>
      </c>
      <c r="R612" t="s">
        <v>8356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8309</v>
      </c>
      <c r="R613" t="s">
        <v>8356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8309</v>
      </c>
      <c r="R614" t="s">
        <v>8356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8309</v>
      </c>
      <c r="R615" t="s">
        <v>8356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8309</v>
      </c>
      <c r="R616" t="s">
        <v>8356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8309</v>
      </c>
      <c r="R617" t="s">
        <v>8356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8309</v>
      </c>
      <c r="R618" t="s">
        <v>8356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8309</v>
      </c>
      <c r="R619" t="s">
        <v>8356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8309</v>
      </c>
      <c r="R620" t="s">
        <v>8356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8309</v>
      </c>
      <c r="R621" t="s">
        <v>8356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8309</v>
      </c>
      <c r="R622" t="s">
        <v>8356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8309</v>
      </c>
      <c r="R623" t="s">
        <v>8356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8309</v>
      </c>
      <c r="R624" t="s">
        <v>8356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8309</v>
      </c>
      <c r="R625" t="s">
        <v>8356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8309</v>
      </c>
      <c r="R626" t="s">
        <v>8356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8309</v>
      </c>
      <c r="R627" t="s">
        <v>8356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8309</v>
      </c>
      <c r="R628" t="s">
        <v>8356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8309</v>
      </c>
      <c r="R629" t="s">
        <v>8356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8309</v>
      </c>
      <c r="R630" t="s">
        <v>8356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8309</v>
      </c>
      <c r="R631" t="s">
        <v>8356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8309</v>
      </c>
      <c r="R632" t="s">
        <v>8356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8309</v>
      </c>
      <c r="R633" t="s">
        <v>8356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8309</v>
      </c>
      <c r="R634" t="s">
        <v>8356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8309</v>
      </c>
      <c r="R635" t="s">
        <v>8356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8309</v>
      </c>
      <c r="R636" t="s">
        <v>8356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8309</v>
      </c>
      <c r="R637" t="s">
        <v>8356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8309</v>
      </c>
      <c r="R638" t="s">
        <v>8356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8309</v>
      </c>
      <c r="R639" t="s">
        <v>8356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8309</v>
      </c>
      <c r="R640" t="s">
        <v>8356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8309</v>
      </c>
      <c r="R641" t="s">
        <v>8356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8309</v>
      </c>
      <c r="R642" t="s">
        <v>8315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si="49"/>
        <v>2016</v>
      </c>
    </row>
    <row r="643" spans="1:21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8309</v>
      </c>
      <c r="R643" t="s">
        <v>8315</v>
      </c>
      <c r="S643" s="12">
        <f t="shared" si="52"/>
        <v>42199.57</v>
      </c>
      <c r="T643" s="12">
        <f t="shared" si="53"/>
        <v>42229.57</v>
      </c>
      <c r="U643">
        <f t="shared" ref="U643:U706" si="54">YEAR(S643)</f>
        <v>2015</v>
      </c>
    </row>
    <row r="644" spans="1:21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8309</v>
      </c>
      <c r="R644" t="s">
        <v>8315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8309</v>
      </c>
      <c r="R645" t="s">
        <v>8315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8309</v>
      </c>
      <c r="R646" t="s">
        <v>8315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8309</v>
      </c>
      <c r="R647" t="s">
        <v>8315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8309</v>
      </c>
      <c r="R648" t="s">
        <v>8315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8309</v>
      </c>
      <c r="R649" t="s">
        <v>8315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8309</v>
      </c>
      <c r="R650" t="s">
        <v>8315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8309</v>
      </c>
      <c r="R651" t="s">
        <v>8315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8309</v>
      </c>
      <c r="R652" t="s">
        <v>8315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8309</v>
      </c>
      <c r="R653" t="s">
        <v>8315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8309</v>
      </c>
      <c r="R654" t="s">
        <v>8315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8309</v>
      </c>
      <c r="R655" t="s">
        <v>8315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8309</v>
      </c>
      <c r="R656" t="s">
        <v>8315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8309</v>
      </c>
      <c r="R657" t="s">
        <v>8315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8309</v>
      </c>
      <c r="R658" t="s">
        <v>8315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8309</v>
      </c>
      <c r="R659" t="s">
        <v>8315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8309</v>
      </c>
      <c r="R660" t="s">
        <v>8315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8309</v>
      </c>
      <c r="R661" t="s">
        <v>8315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8309</v>
      </c>
      <c r="R662" t="s">
        <v>8315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8309</v>
      </c>
      <c r="R663" t="s">
        <v>8315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8309</v>
      </c>
      <c r="R664" t="s">
        <v>8315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8309</v>
      </c>
      <c r="R665" t="s">
        <v>8315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8309</v>
      </c>
      <c r="R666" t="s">
        <v>8315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8309</v>
      </c>
      <c r="R667" t="s">
        <v>8315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8309</v>
      </c>
      <c r="R668" t="s">
        <v>8315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8309</v>
      </c>
      <c r="R669" t="s">
        <v>8315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8309</v>
      </c>
      <c r="R670" t="s">
        <v>8315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8309</v>
      </c>
      <c r="R671" t="s">
        <v>8315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8309</v>
      </c>
      <c r="R672" t="s">
        <v>8315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8309</v>
      </c>
      <c r="R673" t="s">
        <v>8315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8309</v>
      </c>
      <c r="R674" t="s">
        <v>8315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8309</v>
      </c>
      <c r="R675" t="s">
        <v>8315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8309</v>
      </c>
      <c r="R676" t="s">
        <v>8315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8309</v>
      </c>
      <c r="R677" t="s">
        <v>8315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8309</v>
      </c>
      <c r="R678" t="s">
        <v>8315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8309</v>
      </c>
      <c r="R679" t="s">
        <v>8315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8309</v>
      </c>
      <c r="R680" t="s">
        <v>8315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8309</v>
      </c>
      <c r="R681" t="s">
        <v>8315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8309</v>
      </c>
      <c r="R682" t="s">
        <v>8315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8309</v>
      </c>
      <c r="R683" t="s">
        <v>8315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8309</v>
      </c>
      <c r="R684" t="s">
        <v>8315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8309</v>
      </c>
      <c r="R685" t="s">
        <v>8315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8309</v>
      </c>
      <c r="R686" t="s">
        <v>8315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8309</v>
      </c>
      <c r="R687" t="s">
        <v>8315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8309</v>
      </c>
      <c r="R688" t="s">
        <v>8315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8309</v>
      </c>
      <c r="R689" t="s">
        <v>8315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8309</v>
      </c>
      <c r="R690" t="s">
        <v>8315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8309</v>
      </c>
      <c r="R691" t="s">
        <v>8315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8309</v>
      </c>
      <c r="R692" t="s">
        <v>8315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8309</v>
      </c>
      <c r="R693" t="s">
        <v>8315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8309</v>
      </c>
      <c r="R694" t="s">
        <v>8315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8309</v>
      </c>
      <c r="R695" t="s">
        <v>8315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8309</v>
      </c>
      <c r="R696" t="s">
        <v>8315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8309</v>
      </c>
      <c r="R697" t="s">
        <v>8315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8309</v>
      </c>
      <c r="R698" t="s">
        <v>8315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8309</v>
      </c>
      <c r="R699" t="s">
        <v>8315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8309</v>
      </c>
      <c r="R700" t="s">
        <v>8315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8309</v>
      </c>
      <c r="R701" t="s">
        <v>8315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8309</v>
      </c>
      <c r="R702" t="s">
        <v>8315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8309</v>
      </c>
      <c r="R703" t="s">
        <v>8315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8309</v>
      </c>
      <c r="R704" t="s">
        <v>8315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8309</v>
      </c>
      <c r="R705" t="s">
        <v>8315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8309</v>
      </c>
      <c r="R706" t="s">
        <v>8315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si="54"/>
        <v>2016</v>
      </c>
    </row>
    <row r="707" spans="1:21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8309</v>
      </c>
      <c r="R707" t="s">
        <v>8315</v>
      </c>
      <c r="S707" s="12">
        <f t="shared" si="57"/>
        <v>42726.491643518515</v>
      </c>
      <c r="T707" s="12">
        <f t="shared" si="58"/>
        <v>42756.491643518515</v>
      </c>
      <c r="U707">
        <f t="shared" ref="U707:U770" si="59">YEAR(S707)</f>
        <v>2016</v>
      </c>
    </row>
    <row r="708" spans="1:21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8309</v>
      </c>
      <c r="R708" t="s">
        <v>8315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8309</v>
      </c>
      <c r="R709" t="s">
        <v>8315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8309</v>
      </c>
      <c r="R710" t="s">
        <v>8315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8309</v>
      </c>
      <c r="R711" t="s">
        <v>8315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8309</v>
      </c>
      <c r="R712" t="s">
        <v>8315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8309</v>
      </c>
      <c r="R713" t="s">
        <v>8315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8309</v>
      </c>
      <c r="R714" t="s">
        <v>8315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8309</v>
      </c>
      <c r="R715" t="s">
        <v>8315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8309</v>
      </c>
      <c r="R716" t="s">
        <v>8315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8309</v>
      </c>
      <c r="R717" t="s">
        <v>8315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8309</v>
      </c>
      <c r="R718" t="s">
        <v>8315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8309</v>
      </c>
      <c r="R719" t="s">
        <v>8315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8309</v>
      </c>
      <c r="R720" t="s">
        <v>8315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8309</v>
      </c>
      <c r="R721" t="s">
        <v>8315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8322</v>
      </c>
      <c r="R722" t="s">
        <v>8332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8322</v>
      </c>
      <c r="R723" t="s">
        <v>8332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8322</v>
      </c>
      <c r="R724" t="s">
        <v>8332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8322</v>
      </c>
      <c r="R725" t="s">
        <v>8332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8322</v>
      </c>
      <c r="R726" t="s">
        <v>8332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8322</v>
      </c>
      <c r="R727" t="s">
        <v>8332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8322</v>
      </c>
      <c r="R728" t="s">
        <v>8332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8322</v>
      </c>
      <c r="R729" t="s">
        <v>8332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8322</v>
      </c>
      <c r="R730" t="s">
        <v>8332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8322</v>
      </c>
      <c r="R731" t="s">
        <v>8332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8322</v>
      </c>
      <c r="R732" t="s">
        <v>8332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8322</v>
      </c>
      <c r="R733" t="s">
        <v>8332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8322</v>
      </c>
      <c r="R734" t="s">
        <v>8332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8322</v>
      </c>
      <c r="R735" t="s">
        <v>8332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8322</v>
      </c>
      <c r="R736" t="s">
        <v>8332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8322</v>
      </c>
      <c r="R737" t="s">
        <v>8332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8322</v>
      </c>
      <c r="R738" t="s">
        <v>8332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8322</v>
      </c>
      <c r="R739" t="s">
        <v>8332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8322</v>
      </c>
      <c r="R740" t="s">
        <v>8332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8322</v>
      </c>
      <c r="R741" t="s">
        <v>8332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8322</v>
      </c>
      <c r="R742" t="s">
        <v>8332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8322</v>
      </c>
      <c r="R743" t="s">
        <v>8332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8322</v>
      </c>
      <c r="R744" t="s">
        <v>8332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8322</v>
      </c>
      <c r="R745" t="s">
        <v>8332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8322</v>
      </c>
      <c r="R746" t="s">
        <v>8332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8322</v>
      </c>
      <c r="R747" t="s">
        <v>8332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8322</v>
      </c>
      <c r="R748" t="s">
        <v>8332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8322</v>
      </c>
      <c r="R749" t="s">
        <v>8332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8322</v>
      </c>
      <c r="R750" t="s">
        <v>8332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8322</v>
      </c>
      <c r="R751" t="s">
        <v>8332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8322</v>
      </c>
      <c r="R752" t="s">
        <v>8332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8322</v>
      </c>
      <c r="R753" t="s">
        <v>8332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8322</v>
      </c>
      <c r="R754" t="s">
        <v>8332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8322</v>
      </c>
      <c r="R755" t="s">
        <v>8332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8322</v>
      </c>
      <c r="R756" t="s">
        <v>8332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8322</v>
      </c>
      <c r="R757" t="s">
        <v>8332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8322</v>
      </c>
      <c r="R758" t="s">
        <v>8332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8322</v>
      </c>
      <c r="R759" t="s">
        <v>8332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8322</v>
      </c>
      <c r="R760" t="s">
        <v>8332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8322</v>
      </c>
      <c r="R761" t="s">
        <v>8332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8322</v>
      </c>
      <c r="R762" t="s">
        <v>8344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8322</v>
      </c>
      <c r="R763" t="s">
        <v>8344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8322</v>
      </c>
      <c r="R764" t="s">
        <v>8344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8322</v>
      </c>
      <c r="R765" t="s">
        <v>8344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8322</v>
      </c>
      <c r="R766" t="s">
        <v>8344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8322</v>
      </c>
      <c r="R767" t="s">
        <v>8344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8322</v>
      </c>
      <c r="R768" t="s">
        <v>8344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8322</v>
      </c>
      <c r="R769" t="s">
        <v>8344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8322</v>
      </c>
      <c r="R770" t="s">
        <v>8344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si="59"/>
        <v>2013</v>
      </c>
    </row>
    <row r="771" spans="1:21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8322</v>
      </c>
      <c r="R771" t="s">
        <v>8344</v>
      </c>
      <c r="S771" s="12">
        <f t="shared" si="62"/>
        <v>41604.996458333335</v>
      </c>
      <c r="T771" s="12">
        <f t="shared" si="63"/>
        <v>41634.996458333335</v>
      </c>
      <c r="U771">
        <f t="shared" ref="U771:U834" si="64">YEAR(S771)</f>
        <v>2013</v>
      </c>
    </row>
    <row r="772" spans="1:21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8322</v>
      </c>
      <c r="R772" t="s">
        <v>8344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8322</v>
      </c>
      <c r="R773" t="s">
        <v>8344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8322</v>
      </c>
      <c r="R774" t="s">
        <v>8344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8322</v>
      </c>
      <c r="R775" t="s">
        <v>8344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8322</v>
      </c>
      <c r="R776" t="s">
        <v>8344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8322</v>
      </c>
      <c r="R777" t="s">
        <v>8344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8322</v>
      </c>
      <c r="R778" t="s">
        <v>8344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8322</v>
      </c>
      <c r="R779" t="s">
        <v>8344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8322</v>
      </c>
      <c r="R780" t="s">
        <v>8344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8322</v>
      </c>
      <c r="R781" t="s">
        <v>8344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8313</v>
      </c>
      <c r="R782" t="s">
        <v>8314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8313</v>
      </c>
      <c r="R783" t="s">
        <v>8314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8313</v>
      </c>
      <c r="R784" t="s">
        <v>8314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8313</v>
      </c>
      <c r="R785" t="s">
        <v>8314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8313</v>
      </c>
      <c r="R786" t="s">
        <v>8314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8313</v>
      </c>
      <c r="R787" t="s">
        <v>8314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8313</v>
      </c>
      <c r="R788" t="s">
        <v>8314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8313</v>
      </c>
      <c r="R789" t="s">
        <v>8314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8313</v>
      </c>
      <c r="R790" t="s">
        <v>8314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8313</v>
      </c>
      <c r="R791" t="s">
        <v>8314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8313</v>
      </c>
      <c r="R792" t="s">
        <v>8314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8313</v>
      </c>
      <c r="R793" t="s">
        <v>8314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8313</v>
      </c>
      <c r="R794" t="s">
        <v>8314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8313</v>
      </c>
      <c r="R795" t="s">
        <v>8314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8313</v>
      </c>
      <c r="R796" t="s">
        <v>8314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8313</v>
      </c>
      <c r="R797" t="s">
        <v>8314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8313</v>
      </c>
      <c r="R798" t="s">
        <v>8314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8313</v>
      </c>
      <c r="R799" t="s">
        <v>8314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8313</v>
      </c>
      <c r="R800" t="s">
        <v>8314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8313</v>
      </c>
      <c r="R801" t="s">
        <v>8314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8313</v>
      </c>
      <c r="R802" t="s">
        <v>8314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8313</v>
      </c>
      <c r="R803" t="s">
        <v>8314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8313</v>
      </c>
      <c r="R804" t="s">
        <v>8314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8313</v>
      </c>
      <c r="R805" t="s">
        <v>8314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8313</v>
      </c>
      <c r="R806" t="s">
        <v>8314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8313</v>
      </c>
      <c r="R807" t="s">
        <v>8314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8313</v>
      </c>
      <c r="R808" t="s">
        <v>8314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8313</v>
      </c>
      <c r="R809" t="s">
        <v>8314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8313</v>
      </c>
      <c r="R810" t="s">
        <v>8314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8313</v>
      </c>
      <c r="R811" t="s">
        <v>8314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8313</v>
      </c>
      <c r="R812" t="s">
        <v>8314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8313</v>
      </c>
      <c r="R813" t="s">
        <v>8314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8313</v>
      </c>
      <c r="R814" t="s">
        <v>8314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8313</v>
      </c>
      <c r="R815" t="s">
        <v>8314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8313</v>
      </c>
      <c r="R816" t="s">
        <v>8314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8313</v>
      </c>
      <c r="R817" t="s">
        <v>8314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8313</v>
      </c>
      <c r="R818" t="s">
        <v>8314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8313</v>
      </c>
      <c r="R819" t="s">
        <v>8314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8313</v>
      </c>
      <c r="R820" t="s">
        <v>8314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8313</v>
      </c>
      <c r="R821" t="s">
        <v>8314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8313</v>
      </c>
      <c r="R822" t="s">
        <v>8314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8313</v>
      </c>
      <c r="R823" t="s">
        <v>8314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8313</v>
      </c>
      <c r="R824" t="s">
        <v>8314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8313</v>
      </c>
      <c r="R825" t="s">
        <v>8314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8313</v>
      </c>
      <c r="R826" t="s">
        <v>8314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8313</v>
      </c>
      <c r="R827" t="s">
        <v>8314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8313</v>
      </c>
      <c r="R828" t="s">
        <v>8314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8313</v>
      </c>
      <c r="R829" t="s">
        <v>8314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8313</v>
      </c>
      <c r="R830" t="s">
        <v>8314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8313</v>
      </c>
      <c r="R831" t="s">
        <v>8314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8313</v>
      </c>
      <c r="R832" t="s">
        <v>8314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8313</v>
      </c>
      <c r="R833" t="s">
        <v>8314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8313</v>
      </c>
      <c r="R834" t="s">
        <v>8314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8313</v>
      </c>
      <c r="R835" t="s">
        <v>8314</v>
      </c>
      <c r="S835" s="12">
        <f t="shared" si="67"/>
        <v>41718.878182870372</v>
      </c>
      <c r="T835" s="12">
        <f t="shared" si="68"/>
        <v>41748.878182870372</v>
      </c>
      <c r="U835">
        <f t="shared" ref="U835:U898" si="69">YEAR(S835)</f>
        <v>2014</v>
      </c>
    </row>
    <row r="836" spans="1:21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8313</v>
      </c>
      <c r="R836" t="s">
        <v>8314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8313</v>
      </c>
      <c r="R837" t="s">
        <v>8314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8313</v>
      </c>
      <c r="R838" t="s">
        <v>8314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8313</v>
      </c>
      <c r="R839" t="s">
        <v>8314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8313</v>
      </c>
      <c r="R840" t="s">
        <v>8314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8313</v>
      </c>
      <c r="R841" t="s">
        <v>8314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8313</v>
      </c>
      <c r="R842" t="s">
        <v>8334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8313</v>
      </c>
      <c r="R843" t="s">
        <v>8334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8313</v>
      </c>
      <c r="R844" t="s">
        <v>8334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8313</v>
      </c>
      <c r="R845" t="s">
        <v>8334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8313</v>
      </c>
      <c r="R846" t="s">
        <v>8334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8313</v>
      </c>
      <c r="R847" t="s">
        <v>8334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8313</v>
      </c>
      <c r="R848" t="s">
        <v>8334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8313</v>
      </c>
      <c r="R849" t="s">
        <v>8334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8313</v>
      </c>
      <c r="R850" t="s">
        <v>8334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8313</v>
      </c>
      <c r="R851" t="s">
        <v>8334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8313</v>
      </c>
      <c r="R852" t="s">
        <v>8334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8313</v>
      </c>
      <c r="R853" t="s">
        <v>8334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8313</v>
      </c>
      <c r="R854" t="s">
        <v>8334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8313</v>
      </c>
      <c r="R855" t="s">
        <v>8334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8313</v>
      </c>
      <c r="R856" t="s">
        <v>8334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8313</v>
      </c>
      <c r="R857" t="s">
        <v>8334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8313</v>
      </c>
      <c r="R858" t="s">
        <v>8334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8313</v>
      </c>
      <c r="R859" t="s">
        <v>8334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8313</v>
      </c>
      <c r="R860" t="s">
        <v>8334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8313</v>
      </c>
      <c r="R861" t="s">
        <v>8334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8313</v>
      </c>
      <c r="R862" t="s">
        <v>8345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8313</v>
      </c>
      <c r="R863" t="s">
        <v>8345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8313</v>
      </c>
      <c r="R864" t="s">
        <v>8345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8313</v>
      </c>
      <c r="R865" t="s">
        <v>8345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8313</v>
      </c>
      <c r="R866" t="s">
        <v>8345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8313</v>
      </c>
      <c r="R867" t="s">
        <v>8345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8313</v>
      </c>
      <c r="R868" t="s">
        <v>8345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8313</v>
      </c>
      <c r="R869" t="s">
        <v>8345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8313</v>
      </c>
      <c r="R870" t="s">
        <v>8345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8313</v>
      </c>
      <c r="R871" t="s">
        <v>8345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8313</v>
      </c>
      <c r="R872" t="s">
        <v>8345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8313</v>
      </c>
      <c r="R873" t="s">
        <v>8345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8313</v>
      </c>
      <c r="R874" t="s">
        <v>8345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8313</v>
      </c>
      <c r="R875" t="s">
        <v>8345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8313</v>
      </c>
      <c r="R876" t="s">
        <v>8345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8313</v>
      </c>
      <c r="R877" t="s">
        <v>8345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8313</v>
      </c>
      <c r="R878" t="s">
        <v>8345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8313</v>
      </c>
      <c r="R879" t="s">
        <v>8345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8313</v>
      </c>
      <c r="R880" t="s">
        <v>8345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8313</v>
      </c>
      <c r="R881" t="s">
        <v>8345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8313</v>
      </c>
      <c r="R882" t="s">
        <v>8330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8313</v>
      </c>
      <c r="R883" t="s">
        <v>8330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8313</v>
      </c>
      <c r="R884" t="s">
        <v>8330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8313</v>
      </c>
      <c r="R885" t="s">
        <v>8330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8313</v>
      </c>
      <c r="R886" t="s">
        <v>8330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8313</v>
      </c>
      <c r="R887" t="s">
        <v>8330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8313</v>
      </c>
      <c r="R888" t="s">
        <v>8330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8313</v>
      </c>
      <c r="R889" t="s">
        <v>8330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8313</v>
      </c>
      <c r="R890" t="s">
        <v>8330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8313</v>
      </c>
      <c r="R891" t="s">
        <v>8330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8313</v>
      </c>
      <c r="R892" t="s">
        <v>8330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8313</v>
      </c>
      <c r="R893" t="s">
        <v>8330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8313</v>
      </c>
      <c r="R894" t="s">
        <v>8330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8313</v>
      </c>
      <c r="R895" t="s">
        <v>8330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8313</v>
      </c>
      <c r="R896" t="s">
        <v>8330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8313</v>
      </c>
      <c r="R897" t="s">
        <v>8330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8313</v>
      </c>
      <c r="R898" t="s">
        <v>8330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si="69"/>
        <v>2015</v>
      </c>
    </row>
    <row r="899" spans="1:21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8313</v>
      </c>
      <c r="R899" t="s">
        <v>8330</v>
      </c>
      <c r="S899" s="12">
        <f t="shared" si="72"/>
        <v>41211.688750000001</v>
      </c>
      <c r="T899" s="12">
        <f t="shared" si="73"/>
        <v>41241.730416666665</v>
      </c>
      <c r="U899">
        <f t="shared" ref="U899:U962" si="74">YEAR(S899)</f>
        <v>2012</v>
      </c>
    </row>
    <row r="900" spans="1:21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8313</v>
      </c>
      <c r="R900" t="s">
        <v>8330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8313</v>
      </c>
      <c r="R901" t="s">
        <v>8330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8313</v>
      </c>
      <c r="R902" t="s">
        <v>8345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8313</v>
      </c>
      <c r="R903" t="s">
        <v>8345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8313</v>
      </c>
      <c r="R904" t="s">
        <v>8345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8313</v>
      </c>
      <c r="R905" t="s">
        <v>8345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8313</v>
      </c>
      <c r="R906" t="s">
        <v>8345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8313</v>
      </c>
      <c r="R907" t="s">
        <v>8345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8313</v>
      </c>
      <c r="R908" t="s">
        <v>8345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8313</v>
      </c>
      <c r="R909" t="s">
        <v>8345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8313</v>
      </c>
      <c r="R910" t="s">
        <v>8345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8313</v>
      </c>
      <c r="R911" t="s">
        <v>8345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8313</v>
      </c>
      <c r="R912" t="s">
        <v>8345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8313</v>
      </c>
      <c r="R913" t="s">
        <v>8345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8313</v>
      </c>
      <c r="R914" t="s">
        <v>8345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8313</v>
      </c>
      <c r="R915" t="s">
        <v>8345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8313</v>
      </c>
      <c r="R916" t="s">
        <v>8345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8313</v>
      </c>
      <c r="R917" t="s">
        <v>8345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8313</v>
      </c>
      <c r="R918" t="s">
        <v>8345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8313</v>
      </c>
      <c r="R919" t="s">
        <v>8345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8313</v>
      </c>
      <c r="R920" t="s">
        <v>8345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8313</v>
      </c>
      <c r="R921" t="s">
        <v>8345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8313</v>
      </c>
      <c r="R922" t="s">
        <v>8345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8313</v>
      </c>
      <c r="R923" t="s">
        <v>8345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8313</v>
      </c>
      <c r="R924" t="s">
        <v>8345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8313</v>
      </c>
      <c r="R925" t="s">
        <v>8345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8313</v>
      </c>
      <c r="R926" t="s">
        <v>8345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8313</v>
      </c>
      <c r="R927" t="s">
        <v>8345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8313</v>
      </c>
      <c r="R928" t="s">
        <v>8345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8313</v>
      </c>
      <c r="R929" t="s">
        <v>8345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8313</v>
      </c>
      <c r="R930" t="s">
        <v>8345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8313</v>
      </c>
      <c r="R931" t="s">
        <v>8345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8313</v>
      </c>
      <c r="R932" t="s">
        <v>8345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8313</v>
      </c>
      <c r="R933" t="s">
        <v>8345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8313</v>
      </c>
      <c r="R934" t="s">
        <v>8345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8313</v>
      </c>
      <c r="R935" t="s">
        <v>8345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8313</v>
      </c>
      <c r="R936" t="s">
        <v>8345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8313</v>
      </c>
      <c r="R937" t="s">
        <v>8345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8313</v>
      </c>
      <c r="R938" t="s">
        <v>8345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8313</v>
      </c>
      <c r="R939" t="s">
        <v>8345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8313</v>
      </c>
      <c r="R940" t="s">
        <v>8345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8313</v>
      </c>
      <c r="R941" t="s">
        <v>8345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8309</v>
      </c>
      <c r="R942" t="s">
        <v>8315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8309</v>
      </c>
      <c r="R943" t="s">
        <v>8315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8309</v>
      </c>
      <c r="R944" t="s">
        <v>8315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8309</v>
      </c>
      <c r="R945" t="s">
        <v>8315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8309</v>
      </c>
      <c r="R946" t="s">
        <v>8315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8309</v>
      </c>
      <c r="R947" t="s">
        <v>8315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8309</v>
      </c>
      <c r="R948" t="s">
        <v>8315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8309</v>
      </c>
      <c r="R949" t="s">
        <v>8315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8309</v>
      </c>
      <c r="R950" t="s">
        <v>8315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8309</v>
      </c>
      <c r="R951" t="s">
        <v>8315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8309</v>
      </c>
      <c r="R952" t="s">
        <v>8315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8309</v>
      </c>
      <c r="R953" t="s">
        <v>8315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8309</v>
      </c>
      <c r="R954" t="s">
        <v>8315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8309</v>
      </c>
      <c r="R955" t="s">
        <v>8315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8309</v>
      </c>
      <c r="R956" t="s">
        <v>8315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8309</v>
      </c>
      <c r="R957" t="s">
        <v>8315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8309</v>
      </c>
      <c r="R958" t="s">
        <v>8315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8309</v>
      </c>
      <c r="R959" t="s">
        <v>8315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8309</v>
      </c>
      <c r="R960" t="s">
        <v>8315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8309</v>
      </c>
      <c r="R961" t="s">
        <v>8315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8309</v>
      </c>
      <c r="R962" t="s">
        <v>8315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si="74"/>
        <v>2017</v>
      </c>
    </row>
    <row r="963" spans="1:21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8309</v>
      </c>
      <c r="R963" t="s">
        <v>8315</v>
      </c>
      <c r="S963" s="12">
        <f t="shared" si="77"/>
        <v>42740.693692129629</v>
      </c>
      <c r="T963" s="12">
        <f t="shared" si="78"/>
        <v>42786.791666666672</v>
      </c>
      <c r="U963">
        <f t="shared" ref="U963:U1026" si="79">YEAR(S963)</f>
        <v>2017</v>
      </c>
    </row>
    <row r="964" spans="1:21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8309</v>
      </c>
      <c r="R964" t="s">
        <v>8315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8309</v>
      </c>
      <c r="R965" t="s">
        <v>8315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8309</v>
      </c>
      <c r="R966" t="s">
        <v>8315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8309</v>
      </c>
      <c r="R967" t="s">
        <v>8315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8309</v>
      </c>
      <c r="R968" t="s">
        <v>8315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8309</v>
      </c>
      <c r="R969" t="s">
        <v>8315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8309</v>
      </c>
      <c r="R970" t="s">
        <v>8315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8309</v>
      </c>
      <c r="R971" t="s">
        <v>8315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8309</v>
      </c>
      <c r="R972" t="s">
        <v>8315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8309</v>
      </c>
      <c r="R973" t="s">
        <v>8315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8309</v>
      </c>
      <c r="R974" t="s">
        <v>8315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8309</v>
      </c>
      <c r="R975" t="s">
        <v>8315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8309</v>
      </c>
      <c r="R976" t="s">
        <v>8315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8309</v>
      </c>
      <c r="R977" t="s">
        <v>8315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8309</v>
      </c>
      <c r="R978" t="s">
        <v>8315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8309</v>
      </c>
      <c r="R979" t="s">
        <v>8315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8309</v>
      </c>
      <c r="R980" t="s">
        <v>8315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8309</v>
      </c>
      <c r="R981" t="s">
        <v>8315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8309</v>
      </c>
      <c r="R982" t="s">
        <v>8315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8309</v>
      </c>
      <c r="R983" t="s">
        <v>8315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8309</v>
      </c>
      <c r="R984" t="s">
        <v>8315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8309</v>
      </c>
      <c r="R985" t="s">
        <v>8315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8309</v>
      </c>
      <c r="R986" t="s">
        <v>8315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8309</v>
      </c>
      <c r="R987" t="s">
        <v>8315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8309</v>
      </c>
      <c r="R988" t="s">
        <v>8315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8309</v>
      </c>
      <c r="R989" t="s">
        <v>8315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8309</v>
      </c>
      <c r="R990" t="s">
        <v>8315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8309</v>
      </c>
      <c r="R991" t="s">
        <v>8315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8309</v>
      </c>
      <c r="R992" t="s">
        <v>8315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8309</v>
      </c>
      <c r="R993" t="s">
        <v>8315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8309</v>
      </c>
      <c r="R994" t="s">
        <v>8315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8309</v>
      </c>
      <c r="R995" t="s">
        <v>8315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8309</v>
      </c>
      <c r="R996" t="s">
        <v>8315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8309</v>
      </c>
      <c r="R997" t="s">
        <v>8315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8309</v>
      </c>
      <c r="R998" t="s">
        <v>8315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8309</v>
      </c>
      <c r="R999" t="s">
        <v>8315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8309</v>
      </c>
      <c r="R1000" t="s">
        <v>8315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8309</v>
      </c>
      <c r="R1001" t="s">
        <v>8315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8309</v>
      </c>
      <c r="R1002" t="s">
        <v>8315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8309</v>
      </c>
      <c r="R1003" t="s">
        <v>8315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8309</v>
      </c>
      <c r="R1004" t="s">
        <v>8315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8309</v>
      </c>
      <c r="R1005" t="s">
        <v>8315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8309</v>
      </c>
      <c r="R1006" t="s">
        <v>8315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8309</v>
      </c>
      <c r="R1007" t="s">
        <v>8315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8309</v>
      </c>
      <c r="R1008" t="s">
        <v>8315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8309</v>
      </c>
      <c r="R1009" t="s">
        <v>8315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8309</v>
      </c>
      <c r="R1010" t="s">
        <v>8315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8309</v>
      </c>
      <c r="R1011" t="s">
        <v>8315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8309</v>
      </c>
      <c r="R1012" t="s">
        <v>8315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8309</v>
      </c>
      <c r="R1013" t="s">
        <v>8315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8309</v>
      </c>
      <c r="R1014" t="s">
        <v>8315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8309</v>
      </c>
      <c r="R1015" t="s">
        <v>8315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8309</v>
      </c>
      <c r="R1016" t="s">
        <v>8315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8309</v>
      </c>
      <c r="R1017" t="s">
        <v>8315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8309</v>
      </c>
      <c r="R1018" t="s">
        <v>8315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8309</v>
      </c>
      <c r="R1019" t="s">
        <v>8315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8309</v>
      </c>
      <c r="R1020" t="s">
        <v>8315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8309</v>
      </c>
      <c r="R1021" t="s">
        <v>8315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8313</v>
      </c>
      <c r="R1022" t="s">
        <v>8326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8313</v>
      </c>
      <c r="R1023" t="s">
        <v>8326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8313</v>
      </c>
      <c r="R1024" t="s">
        <v>8326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8313</v>
      </c>
      <c r="R1025" t="s">
        <v>8326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8313</v>
      </c>
      <c r="R1026" t="s">
        <v>8326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si="79"/>
        <v>2016</v>
      </c>
    </row>
    <row r="1027" spans="1:21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8313</v>
      </c>
      <c r="R1027" t="s">
        <v>8326</v>
      </c>
      <c r="S1027" s="12">
        <f t="shared" si="82"/>
        <v>42049.833761574075</v>
      </c>
      <c r="T1027" s="12">
        <f t="shared" si="83"/>
        <v>42079.792094907403</v>
      </c>
      <c r="U1027">
        <f t="shared" ref="U1027:U1090" si="84">YEAR(S1027)</f>
        <v>2015</v>
      </c>
    </row>
    <row r="1028" spans="1:21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8313</v>
      </c>
      <c r="R1028" t="s">
        <v>8326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8313</v>
      </c>
      <c r="R1029" t="s">
        <v>8326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8313</v>
      </c>
      <c r="R1030" t="s">
        <v>8326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8313</v>
      </c>
      <c r="R1031" t="s">
        <v>8326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8313</v>
      </c>
      <c r="R1032" t="s">
        <v>8326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8313</v>
      </c>
      <c r="R1033" t="s">
        <v>8326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8313</v>
      </c>
      <c r="R1034" t="s">
        <v>8326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8313</v>
      </c>
      <c r="R1035" t="s">
        <v>8326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8313</v>
      </c>
      <c r="R1036" t="s">
        <v>8326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8313</v>
      </c>
      <c r="R1037" t="s">
        <v>8326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8313</v>
      </c>
      <c r="R1038" t="s">
        <v>8326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8313</v>
      </c>
      <c r="R1039" t="s">
        <v>8326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8313</v>
      </c>
      <c r="R1040" t="s">
        <v>8326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8313</v>
      </c>
      <c r="R1041" t="s">
        <v>8326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8340</v>
      </c>
      <c r="R1042" t="s">
        <v>8341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8340</v>
      </c>
      <c r="R1043" t="s">
        <v>8341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8340</v>
      </c>
      <c r="R1044" t="s">
        <v>8341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8340</v>
      </c>
      <c r="R1045" t="s">
        <v>8341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8340</v>
      </c>
      <c r="R1046" t="s">
        <v>8341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8340</v>
      </c>
      <c r="R1047" t="s">
        <v>8341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8340</v>
      </c>
      <c r="R1048" t="s">
        <v>8341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8340</v>
      </c>
      <c r="R1049" t="s">
        <v>8341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8340</v>
      </c>
      <c r="R1050" t="s">
        <v>8341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8340</v>
      </c>
      <c r="R1051" t="s">
        <v>8341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8340</v>
      </c>
      <c r="R1052" t="s">
        <v>8341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8340</v>
      </c>
      <c r="R1053" t="s">
        <v>8341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8340</v>
      </c>
      <c r="R1054" t="s">
        <v>8341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8340</v>
      </c>
      <c r="R1055" t="s">
        <v>8341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8340</v>
      </c>
      <c r="R1056" t="s">
        <v>8341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8340</v>
      </c>
      <c r="R1057" t="s">
        <v>8341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8340</v>
      </c>
      <c r="R1058" t="s">
        <v>8341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8340</v>
      </c>
      <c r="R1059" t="s">
        <v>8341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8340</v>
      </c>
      <c r="R1060" t="s">
        <v>8341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8340</v>
      </c>
      <c r="R1061" t="s">
        <v>8341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8340</v>
      </c>
      <c r="R1062" t="s">
        <v>8341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8340</v>
      </c>
      <c r="R1063" t="s">
        <v>8341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8340</v>
      </c>
      <c r="R1064" t="s">
        <v>8341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8340</v>
      </c>
      <c r="R1065" t="s">
        <v>8341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8311</v>
      </c>
      <c r="R1066" t="s">
        <v>8347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8311</v>
      </c>
      <c r="R1067" t="s">
        <v>8347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8311</v>
      </c>
      <c r="R1068" t="s">
        <v>8347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8311</v>
      </c>
      <c r="R1069" t="s">
        <v>8347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8311</v>
      </c>
      <c r="R1070" t="s">
        <v>8347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8311</v>
      </c>
      <c r="R1071" t="s">
        <v>8347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8311</v>
      </c>
      <c r="R1072" t="s">
        <v>8347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8311</v>
      </c>
      <c r="R1073" t="s">
        <v>8347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8311</v>
      </c>
      <c r="R1074" t="s">
        <v>8347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8311</v>
      </c>
      <c r="R1075" t="s">
        <v>8347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8311</v>
      </c>
      <c r="R1076" t="s">
        <v>8347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8311</v>
      </c>
      <c r="R1077" t="s">
        <v>8347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8311</v>
      </c>
      <c r="R1078" t="s">
        <v>8347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8311</v>
      </c>
      <c r="R1079" t="s">
        <v>8347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8311</v>
      </c>
      <c r="R1080" t="s">
        <v>8347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8311</v>
      </c>
      <c r="R1081" t="s">
        <v>8347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8311</v>
      </c>
      <c r="R1082" t="s">
        <v>8347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8311</v>
      </c>
      <c r="R1083" t="s">
        <v>8347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8311</v>
      </c>
      <c r="R1084" t="s">
        <v>8347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8311</v>
      </c>
      <c r="R1085" t="s">
        <v>8347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8311</v>
      </c>
      <c r="R1086" t="s">
        <v>8347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8311</v>
      </c>
      <c r="R1087" t="s">
        <v>8347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8311</v>
      </c>
      <c r="R1088" t="s">
        <v>8347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8311</v>
      </c>
      <c r="R1089" t="s">
        <v>8347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8311</v>
      </c>
      <c r="R1090" t="s">
        <v>8347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si="84"/>
        <v>2014</v>
      </c>
    </row>
    <row r="1091" spans="1:21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8311</v>
      </c>
      <c r="R1091" t="s">
        <v>8347</v>
      </c>
      <c r="S1091" s="12">
        <f t="shared" si="87"/>
        <v>42151.189525462964</v>
      </c>
      <c r="T1091" s="12">
        <f t="shared" si="88"/>
        <v>42181.189525462964</v>
      </c>
      <c r="U1091">
        <f t="shared" ref="U1091:U1154" si="89">YEAR(S1091)</f>
        <v>2015</v>
      </c>
    </row>
    <row r="1092" spans="1:21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8311</v>
      </c>
      <c r="R1092" t="s">
        <v>8347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8311</v>
      </c>
      <c r="R1093" t="s">
        <v>8347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8311</v>
      </c>
      <c r="R1094" t="s">
        <v>8347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8311</v>
      </c>
      <c r="R1095" t="s">
        <v>8347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8311</v>
      </c>
      <c r="R1096" t="s">
        <v>8347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8311</v>
      </c>
      <c r="R1097" t="s">
        <v>8347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8311</v>
      </c>
      <c r="R1098" t="s">
        <v>8347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8311</v>
      </c>
      <c r="R1099" t="s">
        <v>8347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8311</v>
      </c>
      <c r="R1100" t="s">
        <v>8347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8311</v>
      </c>
      <c r="R1101" t="s">
        <v>8347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8311</v>
      </c>
      <c r="R1102" t="s">
        <v>8347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8311</v>
      </c>
      <c r="R1103" t="s">
        <v>8347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8311</v>
      </c>
      <c r="R1104" t="s">
        <v>8347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8311</v>
      </c>
      <c r="R1105" t="s">
        <v>8347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8311</v>
      </c>
      <c r="R1106" t="s">
        <v>8347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8311</v>
      </c>
      <c r="R1107" t="s">
        <v>8347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8311</v>
      </c>
      <c r="R1108" t="s">
        <v>8347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8311</v>
      </c>
      <c r="R1109" t="s">
        <v>8347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8311</v>
      </c>
      <c r="R1110" t="s">
        <v>8347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8311</v>
      </c>
      <c r="R1111" t="s">
        <v>8347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8311</v>
      </c>
      <c r="R1112" t="s">
        <v>8347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8311</v>
      </c>
      <c r="R1113" t="s">
        <v>8347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8311</v>
      </c>
      <c r="R1114" t="s">
        <v>8347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8311</v>
      </c>
      <c r="R1115" t="s">
        <v>8347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8311</v>
      </c>
      <c r="R1116" t="s">
        <v>8347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8311</v>
      </c>
      <c r="R1117" t="s">
        <v>8347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8311</v>
      </c>
      <c r="R1118" t="s">
        <v>8347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8311</v>
      </c>
      <c r="R1119" t="s">
        <v>8347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8311</v>
      </c>
      <c r="R1120" t="s">
        <v>8347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8311</v>
      </c>
      <c r="R1121" t="s">
        <v>8347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8311</v>
      </c>
      <c r="R1122" t="s">
        <v>8347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8311</v>
      </c>
      <c r="R1123" t="s">
        <v>8347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8311</v>
      </c>
      <c r="R1124" t="s">
        <v>8347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8311</v>
      </c>
      <c r="R1125" t="s">
        <v>8347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8311</v>
      </c>
      <c r="R1126" t="s">
        <v>8343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8311</v>
      </c>
      <c r="R1127" t="s">
        <v>8343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8311</v>
      </c>
      <c r="R1128" t="s">
        <v>8343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8311</v>
      </c>
      <c r="R1129" t="s">
        <v>8343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8311</v>
      </c>
      <c r="R1130" t="s">
        <v>8343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8311</v>
      </c>
      <c r="R1131" t="s">
        <v>8343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8311</v>
      </c>
      <c r="R1132" t="s">
        <v>8343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8311</v>
      </c>
      <c r="R1133" t="s">
        <v>8343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8311</v>
      </c>
      <c r="R1134" t="s">
        <v>8343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8311</v>
      </c>
      <c r="R1135" t="s">
        <v>8343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8311</v>
      </c>
      <c r="R1136" t="s">
        <v>8343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8311</v>
      </c>
      <c r="R1137" t="s">
        <v>8343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8311</v>
      </c>
      <c r="R1138" t="s">
        <v>8343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8311</v>
      </c>
      <c r="R1139" t="s">
        <v>8343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8311</v>
      </c>
      <c r="R1140" t="s">
        <v>8343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8311</v>
      </c>
      <c r="R1141" t="s">
        <v>8343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8311</v>
      </c>
      <c r="R1142" t="s">
        <v>8343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8311</v>
      </c>
      <c r="R1143" t="s">
        <v>8343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8311</v>
      </c>
      <c r="R1144" t="s">
        <v>8343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8311</v>
      </c>
      <c r="R1145" t="s">
        <v>8343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8327</v>
      </c>
      <c r="R1146" t="s">
        <v>8355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8327</v>
      </c>
      <c r="R1147" t="s">
        <v>8355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8327</v>
      </c>
      <c r="R1148" t="s">
        <v>8355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8327</v>
      </c>
      <c r="R1149" t="s">
        <v>8355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8327</v>
      </c>
      <c r="R1150" t="s">
        <v>8355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8327</v>
      </c>
      <c r="R1151" t="s">
        <v>8355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8327</v>
      </c>
      <c r="R1152" t="s">
        <v>8355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8327</v>
      </c>
      <c r="R1153" t="s">
        <v>8355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8327</v>
      </c>
      <c r="R1154" t="s">
        <v>8355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si="89"/>
        <v>2015</v>
      </c>
    </row>
    <row r="1155" spans="1:21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8327</v>
      </c>
      <c r="R1155" t="s">
        <v>8355</v>
      </c>
      <c r="S1155" s="12">
        <f t="shared" si="92"/>
        <v>42143.714178240742</v>
      </c>
      <c r="T1155" s="12">
        <f t="shared" si="93"/>
        <v>42173.714178240742</v>
      </c>
      <c r="U1155">
        <f t="shared" ref="U1155:U1218" si="94">YEAR(S1155)</f>
        <v>2015</v>
      </c>
    </row>
    <row r="1156" spans="1:21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8327</v>
      </c>
      <c r="R1156" t="s">
        <v>8355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8327</v>
      </c>
      <c r="R1157" t="s">
        <v>8355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8327</v>
      </c>
      <c r="R1158" t="s">
        <v>8355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8327</v>
      </c>
      <c r="R1159" t="s">
        <v>8355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8327</v>
      </c>
      <c r="R1160" t="s">
        <v>8355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8327</v>
      </c>
      <c r="R1161" t="s">
        <v>8355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8327</v>
      </c>
      <c r="R1162" t="s">
        <v>8355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8327</v>
      </c>
      <c r="R1163" t="s">
        <v>8355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8327</v>
      </c>
      <c r="R1164" t="s">
        <v>8355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8327</v>
      </c>
      <c r="R1165" t="s">
        <v>8355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8327</v>
      </c>
      <c r="R1166" t="s">
        <v>8355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8327</v>
      </c>
      <c r="R1167" t="s">
        <v>8355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8327</v>
      </c>
      <c r="R1168" t="s">
        <v>8355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8327</v>
      </c>
      <c r="R1169" t="s">
        <v>8355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8327</v>
      </c>
      <c r="R1170" t="s">
        <v>8355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8327</v>
      </c>
      <c r="R1171" t="s">
        <v>8355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8327</v>
      </c>
      <c r="R1172" t="s">
        <v>8355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8327</v>
      </c>
      <c r="R1173" t="s">
        <v>8355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8327</v>
      </c>
      <c r="R1174" t="s">
        <v>8355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8327</v>
      </c>
      <c r="R1175" t="s">
        <v>8355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8327</v>
      </c>
      <c r="R1176" t="s">
        <v>8355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8327</v>
      </c>
      <c r="R1177" t="s">
        <v>8355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8327</v>
      </c>
      <c r="R1178" t="s">
        <v>8355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8327</v>
      </c>
      <c r="R1179" t="s">
        <v>8355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8327</v>
      </c>
      <c r="R1180" t="s">
        <v>8355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8327</v>
      </c>
      <c r="R1181" t="s">
        <v>8355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8327</v>
      </c>
      <c r="R1182" t="s">
        <v>8355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8327</v>
      </c>
      <c r="R1183" t="s">
        <v>8355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8327</v>
      </c>
      <c r="R1184" t="s">
        <v>8355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8327</v>
      </c>
      <c r="R1185" t="s">
        <v>8355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8324</v>
      </c>
      <c r="R1186" t="s">
        <v>8325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8324</v>
      </c>
      <c r="R1187" t="s">
        <v>8325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8324</v>
      </c>
      <c r="R1188" t="s">
        <v>8325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8324</v>
      </c>
      <c r="R1189" t="s">
        <v>8325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8324</v>
      </c>
      <c r="R1190" t="s">
        <v>8325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8324</v>
      </c>
      <c r="R1191" t="s">
        <v>8325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8324</v>
      </c>
      <c r="R1192" t="s">
        <v>8325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8324</v>
      </c>
      <c r="R1193" t="s">
        <v>8325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8324</v>
      </c>
      <c r="R1194" t="s">
        <v>8325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8324</v>
      </c>
      <c r="R1195" t="s">
        <v>8325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8324</v>
      </c>
      <c r="R1196" t="s">
        <v>8325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8324</v>
      </c>
      <c r="R1197" t="s">
        <v>8325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8324</v>
      </c>
      <c r="R1198" t="s">
        <v>8325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8324</v>
      </c>
      <c r="R1199" t="s">
        <v>8325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8324</v>
      </c>
      <c r="R1200" t="s">
        <v>8325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8324</v>
      </c>
      <c r="R1201" t="s">
        <v>8325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8324</v>
      </c>
      <c r="R1202" t="s">
        <v>8325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8324</v>
      </c>
      <c r="R1203" t="s">
        <v>8325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8324</v>
      </c>
      <c r="R1204" t="s">
        <v>8325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8324</v>
      </c>
      <c r="R1205" t="s">
        <v>8325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8324</v>
      </c>
      <c r="R1206" t="s">
        <v>8325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8324</v>
      </c>
      <c r="R1207" t="s">
        <v>8325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8324</v>
      </c>
      <c r="R1208" t="s">
        <v>8325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8324</v>
      </c>
      <c r="R1209" t="s">
        <v>8325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8324</v>
      </c>
      <c r="R1210" t="s">
        <v>8325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8324</v>
      </c>
      <c r="R1211" t="s">
        <v>8325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8324</v>
      </c>
      <c r="R1212" t="s">
        <v>8325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8324</v>
      </c>
      <c r="R1213" t="s">
        <v>8325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8324</v>
      </c>
      <c r="R1214" t="s">
        <v>8325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8324</v>
      </c>
      <c r="R1215" t="s">
        <v>8325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8324</v>
      </c>
      <c r="R1216" t="s">
        <v>8325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8324</v>
      </c>
      <c r="R1217" t="s">
        <v>8325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8324</v>
      </c>
      <c r="R1218" t="s">
        <v>8325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si="94"/>
        <v>2015</v>
      </c>
    </row>
    <row r="1219" spans="1:21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8324</v>
      </c>
      <c r="R1219" t="s">
        <v>8325</v>
      </c>
      <c r="S1219" s="12">
        <f t="shared" si="97"/>
        <v>42535.809490740736</v>
      </c>
      <c r="T1219" s="12">
        <f t="shared" si="98"/>
        <v>42565.809490740736</v>
      </c>
      <c r="U1219">
        <f t="shared" ref="U1219:U1282" si="99">YEAR(S1219)</f>
        <v>2016</v>
      </c>
    </row>
    <row r="1220" spans="1:21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8324</v>
      </c>
      <c r="R1220" t="s">
        <v>8325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8324</v>
      </c>
      <c r="R1221" t="s">
        <v>8325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8324</v>
      </c>
      <c r="R1222" t="s">
        <v>8325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8324</v>
      </c>
      <c r="R1223" t="s">
        <v>8325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8324</v>
      </c>
      <c r="R1224" t="s">
        <v>8325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8324</v>
      </c>
      <c r="R1225" t="s">
        <v>8325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8313</v>
      </c>
      <c r="R1226" t="s">
        <v>8351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8313</v>
      </c>
      <c r="R1227" t="s">
        <v>8351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8313</v>
      </c>
      <c r="R1228" t="s">
        <v>8351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8313</v>
      </c>
      <c r="R1229" t="s">
        <v>8351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8313</v>
      </c>
      <c r="R1230" t="s">
        <v>8351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8313</v>
      </c>
      <c r="R1231" t="s">
        <v>8351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8313</v>
      </c>
      <c r="R1232" t="s">
        <v>8351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8313</v>
      </c>
      <c r="R1233" t="s">
        <v>8351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8313</v>
      </c>
      <c r="R1234" t="s">
        <v>8351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8313</v>
      </c>
      <c r="R1235" t="s">
        <v>8351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8313</v>
      </c>
      <c r="R1236" t="s">
        <v>8351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8313</v>
      </c>
      <c r="R1237" t="s">
        <v>8351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8313</v>
      </c>
      <c r="R1238" t="s">
        <v>8351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8313</v>
      </c>
      <c r="R1239" t="s">
        <v>8351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8313</v>
      </c>
      <c r="R1240" t="s">
        <v>8351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8313</v>
      </c>
      <c r="R1241" t="s">
        <v>8351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8313</v>
      </c>
      <c r="R1242" t="s">
        <v>8351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8313</v>
      </c>
      <c r="R1243" t="s">
        <v>8351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8313</v>
      </c>
      <c r="R1244" t="s">
        <v>8351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8313</v>
      </c>
      <c r="R1245" t="s">
        <v>8351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8313</v>
      </c>
      <c r="R1246" t="s">
        <v>8314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8313</v>
      </c>
      <c r="R1247" t="s">
        <v>8314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8313</v>
      </c>
      <c r="R1248" t="s">
        <v>8314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8313</v>
      </c>
      <c r="R1249" t="s">
        <v>8314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8313</v>
      </c>
      <c r="R1250" t="s">
        <v>8314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8313</v>
      </c>
      <c r="R1251" t="s">
        <v>8314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8313</v>
      </c>
      <c r="R1252" t="s">
        <v>8314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8313</v>
      </c>
      <c r="R1253" t="s">
        <v>8314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8313</v>
      </c>
      <c r="R1254" t="s">
        <v>8314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8313</v>
      </c>
      <c r="R1255" t="s">
        <v>8314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8313</v>
      </c>
      <c r="R1256" t="s">
        <v>8314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8313</v>
      </c>
      <c r="R1257" t="s">
        <v>8314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8313</v>
      </c>
      <c r="R1258" t="s">
        <v>8314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8313</v>
      </c>
      <c r="R1259" t="s">
        <v>8314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8313</v>
      </c>
      <c r="R1260" t="s">
        <v>8314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8313</v>
      </c>
      <c r="R1261" t="s">
        <v>8314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8313</v>
      </c>
      <c r="R1262" t="s">
        <v>8314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8313</v>
      </c>
      <c r="R1263" t="s">
        <v>8314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8313</v>
      </c>
      <c r="R1264" t="s">
        <v>8314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8313</v>
      </c>
      <c r="R1265" t="s">
        <v>8314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8313</v>
      </c>
      <c r="R1266" t="s">
        <v>8314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8313</v>
      </c>
      <c r="R1267" t="s">
        <v>8314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8313</v>
      </c>
      <c r="R1268" t="s">
        <v>8314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8313</v>
      </c>
      <c r="R1269" t="s">
        <v>8314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8313</v>
      </c>
      <c r="R1270" t="s">
        <v>8314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8313</v>
      </c>
      <c r="R1271" t="s">
        <v>8314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8313</v>
      </c>
      <c r="R1272" t="s">
        <v>8314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8313</v>
      </c>
      <c r="R1273" t="s">
        <v>8314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8313</v>
      </c>
      <c r="R1274" t="s">
        <v>8314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8313</v>
      </c>
      <c r="R1275" t="s">
        <v>8314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8313</v>
      </c>
      <c r="R1276" t="s">
        <v>8314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8313</v>
      </c>
      <c r="R1277" t="s">
        <v>8314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8313</v>
      </c>
      <c r="R1278" t="s">
        <v>8314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8313</v>
      </c>
      <c r="R1279" t="s">
        <v>8314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8313</v>
      </c>
      <c r="R1280" t="s">
        <v>8314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8313</v>
      </c>
      <c r="R1281" t="s">
        <v>8314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8313</v>
      </c>
      <c r="R1282" t="s">
        <v>8314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si="99"/>
        <v>2010</v>
      </c>
    </row>
    <row r="1283" spans="1:21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8313</v>
      </c>
      <c r="R1283" t="s">
        <v>8314</v>
      </c>
      <c r="S1283" s="12">
        <f t="shared" si="102"/>
        <v>41463.743472222224</v>
      </c>
      <c r="T1283" s="12">
        <f t="shared" si="103"/>
        <v>41483.743472222224</v>
      </c>
      <c r="U1283">
        <f t="shared" ref="U1283:U1346" si="104">YEAR(S1283)</f>
        <v>2013</v>
      </c>
    </row>
    <row r="1284" spans="1:21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8313</v>
      </c>
      <c r="R1284" t="s">
        <v>8314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8313</v>
      </c>
      <c r="R1285" t="s">
        <v>8314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8309</v>
      </c>
      <c r="R1306" t="s">
        <v>8315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8309</v>
      </c>
      <c r="R1307" t="s">
        <v>8315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8309</v>
      </c>
      <c r="R1308" t="s">
        <v>8315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8309</v>
      </c>
      <c r="R1309" t="s">
        <v>8315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8309</v>
      </c>
      <c r="R1310" t="s">
        <v>8315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8309</v>
      </c>
      <c r="R1311" t="s">
        <v>8315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8309</v>
      </c>
      <c r="R1312" t="s">
        <v>8315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8309</v>
      </c>
      <c r="R1313" t="s">
        <v>8315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8309</v>
      </c>
      <c r="R1314" t="s">
        <v>8315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8309</v>
      </c>
      <c r="R1315" t="s">
        <v>8315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8309</v>
      </c>
      <c r="R1316" t="s">
        <v>8315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8309</v>
      </c>
      <c r="R1317" t="s">
        <v>8315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8309</v>
      </c>
      <c r="R1318" t="s">
        <v>8315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8309</v>
      </c>
      <c r="R1319" t="s">
        <v>8315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8309</v>
      </c>
      <c r="R1320" t="s">
        <v>8315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8309</v>
      </c>
      <c r="R1321" t="s">
        <v>8315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8309</v>
      </c>
      <c r="R1322" t="s">
        <v>8315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8309</v>
      </c>
      <c r="R1323" t="s">
        <v>8315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8309</v>
      </c>
      <c r="R1324" t="s">
        <v>8315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8309</v>
      </c>
      <c r="R1325" t="s">
        <v>8315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8309</v>
      </c>
      <c r="R1326" t="s">
        <v>8315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8309</v>
      </c>
      <c r="R1327" t="s">
        <v>8315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8309</v>
      </c>
      <c r="R1328" t="s">
        <v>8315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8309</v>
      </c>
      <c r="R1329" t="s">
        <v>8315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8309</v>
      </c>
      <c r="R1330" t="s">
        <v>8315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8309</v>
      </c>
      <c r="R1331" t="s">
        <v>8315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8309</v>
      </c>
      <c r="R1332" t="s">
        <v>8315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8309</v>
      </c>
      <c r="R1333" t="s">
        <v>8315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8309</v>
      </c>
      <c r="R1334" t="s">
        <v>8315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8309</v>
      </c>
      <c r="R1335" t="s">
        <v>8315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8309</v>
      </c>
      <c r="R1336" t="s">
        <v>8315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8309</v>
      </c>
      <c r="R1337" t="s">
        <v>8315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8309</v>
      </c>
      <c r="R1338" t="s">
        <v>8315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8309</v>
      </c>
      <c r="R1339" t="s">
        <v>8315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8309</v>
      </c>
      <c r="R1340" t="s">
        <v>8315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8309</v>
      </c>
      <c r="R1341" t="s">
        <v>8315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8309</v>
      </c>
      <c r="R1342" t="s">
        <v>8315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8309</v>
      </c>
      <c r="R1343" t="s">
        <v>8315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8309</v>
      </c>
      <c r="R1344" t="s">
        <v>8315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8309</v>
      </c>
      <c r="R1345" t="s">
        <v>8315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8322</v>
      </c>
      <c r="R1346" t="s">
        <v>8332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si="104"/>
        <v>2016</v>
      </c>
    </row>
    <row r="1347" spans="1:21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8322</v>
      </c>
      <c r="R1347" t="s">
        <v>8332</v>
      </c>
      <c r="S1347" s="12">
        <f t="shared" si="107"/>
        <v>41799.814340277779</v>
      </c>
      <c r="T1347" s="12">
        <f t="shared" si="108"/>
        <v>41834.814340277779</v>
      </c>
      <c r="U1347">
        <f t="shared" ref="U1347:U1410" si="109">YEAR(S1347)</f>
        <v>2014</v>
      </c>
    </row>
    <row r="1348" spans="1:21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8322</v>
      </c>
      <c r="R1348" t="s">
        <v>8332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8322</v>
      </c>
      <c r="R1349" t="s">
        <v>8332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8322</v>
      </c>
      <c r="R1350" t="s">
        <v>8332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8322</v>
      </c>
      <c r="R1351" t="s">
        <v>8332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8322</v>
      </c>
      <c r="R1352" t="s">
        <v>8332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8322</v>
      </c>
      <c r="R1353" t="s">
        <v>8332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8322</v>
      </c>
      <c r="R1354" t="s">
        <v>8332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8322</v>
      </c>
      <c r="R1355" t="s">
        <v>8332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8322</v>
      </c>
      <c r="R1356" t="s">
        <v>8332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8322</v>
      </c>
      <c r="R1357" t="s">
        <v>8332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8322</v>
      </c>
      <c r="R1358" t="s">
        <v>8332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8322</v>
      </c>
      <c r="R1359" t="s">
        <v>8332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8322</v>
      </c>
      <c r="R1360" t="s">
        <v>8332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8322</v>
      </c>
      <c r="R1361" t="s">
        <v>8332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8322</v>
      </c>
      <c r="R1362" t="s">
        <v>8332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8322</v>
      </c>
      <c r="R1363" t="s">
        <v>8332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8322</v>
      </c>
      <c r="R1364" t="s">
        <v>8332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8322</v>
      </c>
      <c r="R1365" t="s">
        <v>8332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8313</v>
      </c>
      <c r="R1366" t="s">
        <v>8314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8313</v>
      </c>
      <c r="R1367" t="s">
        <v>8314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8313</v>
      </c>
      <c r="R1368" t="s">
        <v>8314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8313</v>
      </c>
      <c r="R1369" t="s">
        <v>8314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8313</v>
      </c>
      <c r="R1370" t="s">
        <v>8314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8313</v>
      </c>
      <c r="R1371" t="s">
        <v>8314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8313</v>
      </c>
      <c r="R1372" t="s">
        <v>8314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8313</v>
      </c>
      <c r="R1373" t="s">
        <v>8314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8313</v>
      </c>
      <c r="R1374" t="s">
        <v>8314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8313</v>
      </c>
      <c r="R1375" t="s">
        <v>8314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8313</v>
      </c>
      <c r="R1376" t="s">
        <v>8314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8313</v>
      </c>
      <c r="R1377" t="s">
        <v>8314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8313</v>
      </c>
      <c r="R1378" t="s">
        <v>8314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8313</v>
      </c>
      <c r="R1379" t="s">
        <v>8314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8313</v>
      </c>
      <c r="R1380" t="s">
        <v>8314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8313</v>
      </c>
      <c r="R1381" t="s">
        <v>8314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8313</v>
      </c>
      <c r="R1382" t="s">
        <v>8314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8313</v>
      </c>
      <c r="R1383" t="s">
        <v>8314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8313</v>
      </c>
      <c r="R1384" t="s">
        <v>8314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8313</v>
      </c>
      <c r="R1385" t="s">
        <v>8314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8313</v>
      </c>
      <c r="R1386" t="s">
        <v>8314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8313</v>
      </c>
      <c r="R1387" t="s">
        <v>8314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8313</v>
      </c>
      <c r="R1388" t="s">
        <v>8314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8313</v>
      </c>
      <c r="R1389" t="s">
        <v>8314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8313</v>
      </c>
      <c r="R1390" t="s">
        <v>8314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8313</v>
      </c>
      <c r="R1391" t="s">
        <v>8314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8313</v>
      </c>
      <c r="R1392" t="s">
        <v>8314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8313</v>
      </c>
      <c r="R1393" t="s">
        <v>8314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8313</v>
      </c>
      <c r="R1394" t="s">
        <v>8314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8313</v>
      </c>
      <c r="R1395" t="s">
        <v>8314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8313</v>
      </c>
      <c r="R1396" t="s">
        <v>8314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8313</v>
      </c>
      <c r="R1397" t="s">
        <v>8314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8313</v>
      </c>
      <c r="R1398" t="s">
        <v>8314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8313</v>
      </c>
      <c r="R1399" t="s">
        <v>8314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8313</v>
      </c>
      <c r="R1400" t="s">
        <v>8314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8313</v>
      </c>
      <c r="R1401" t="s">
        <v>8314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8313</v>
      </c>
      <c r="R1402" t="s">
        <v>8314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8313</v>
      </c>
      <c r="R1403" t="s">
        <v>8314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8313</v>
      </c>
      <c r="R1404" t="s">
        <v>8314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8313</v>
      </c>
      <c r="R1405" t="s">
        <v>8314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8322</v>
      </c>
      <c r="R1406" t="s">
        <v>8357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8322</v>
      </c>
      <c r="R1407" t="s">
        <v>8357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8322</v>
      </c>
      <c r="R1408" t="s">
        <v>8357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8322</v>
      </c>
      <c r="R1409" t="s">
        <v>8357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8322</v>
      </c>
      <c r="R1410" t="s">
        <v>8357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si="109"/>
        <v>2015</v>
      </c>
    </row>
    <row r="1411" spans="1:21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8322</v>
      </c>
      <c r="R1411" t="s">
        <v>8357</v>
      </c>
      <c r="S1411" s="12">
        <f t="shared" si="112"/>
        <v>41945.133506944447</v>
      </c>
      <c r="T1411" s="12">
        <f t="shared" si="113"/>
        <v>42005.175173611111</v>
      </c>
      <c r="U1411">
        <f t="shared" ref="U1411:U1474" si="114">YEAR(S1411)</f>
        <v>2014</v>
      </c>
    </row>
    <row r="1412" spans="1:21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8322</v>
      </c>
      <c r="R1412" t="s">
        <v>8357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8322</v>
      </c>
      <c r="R1413" t="s">
        <v>8357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8322</v>
      </c>
      <c r="R1414" t="s">
        <v>8357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8322</v>
      </c>
      <c r="R1415" t="s">
        <v>8357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8322</v>
      </c>
      <c r="R1416" t="s">
        <v>8357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8322</v>
      </c>
      <c r="R1417" t="s">
        <v>8357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8322</v>
      </c>
      <c r="R1418" t="s">
        <v>8357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8322</v>
      </c>
      <c r="R1419" t="s">
        <v>8357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8322</v>
      </c>
      <c r="R1420" t="s">
        <v>8357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8322</v>
      </c>
      <c r="R1421" t="s">
        <v>8357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8322</v>
      </c>
      <c r="R1422" t="s">
        <v>8357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8322</v>
      </c>
      <c r="R1423" t="s">
        <v>8357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8322</v>
      </c>
      <c r="R1424" t="s">
        <v>8357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8322</v>
      </c>
      <c r="R1425" t="s">
        <v>8357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8322</v>
      </c>
      <c r="R1426" t="s">
        <v>8357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8322</v>
      </c>
      <c r="R1427" t="s">
        <v>8357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8322</v>
      </c>
      <c r="R1428" t="s">
        <v>8357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8322</v>
      </c>
      <c r="R1429" t="s">
        <v>8357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8322</v>
      </c>
      <c r="R1430" t="s">
        <v>8357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8322</v>
      </c>
      <c r="R1431" t="s">
        <v>8357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8322</v>
      </c>
      <c r="R1432" t="s">
        <v>8357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8322</v>
      </c>
      <c r="R1433" t="s">
        <v>8357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8322</v>
      </c>
      <c r="R1434" t="s">
        <v>8357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8322</v>
      </c>
      <c r="R1435" t="s">
        <v>8357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8322</v>
      </c>
      <c r="R1436" t="s">
        <v>8357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8322</v>
      </c>
      <c r="R1437" t="s">
        <v>8357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8322</v>
      </c>
      <c r="R1438" t="s">
        <v>8357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8322</v>
      </c>
      <c r="R1439" t="s">
        <v>8357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8322</v>
      </c>
      <c r="R1440" t="s">
        <v>8357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8322</v>
      </c>
      <c r="R1441" t="s">
        <v>8357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8322</v>
      </c>
      <c r="R1442" t="s">
        <v>8357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8322</v>
      </c>
      <c r="R1443" t="s">
        <v>8357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8322</v>
      </c>
      <c r="R1444" t="s">
        <v>8357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8322</v>
      </c>
      <c r="R1445" t="s">
        <v>8357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8322</v>
      </c>
      <c r="R1446" t="s">
        <v>8357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8322</v>
      </c>
      <c r="R1447" t="s">
        <v>8357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8322</v>
      </c>
      <c r="R1448" t="s">
        <v>8357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8322</v>
      </c>
      <c r="R1449" t="s">
        <v>8357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8322</v>
      </c>
      <c r="R1450" t="s">
        <v>8357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8322</v>
      </c>
      <c r="R1451" t="s">
        <v>8357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8322</v>
      </c>
      <c r="R1452" t="s">
        <v>8357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8322</v>
      </c>
      <c r="R1453" t="s">
        <v>8357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8322</v>
      </c>
      <c r="R1454" t="s">
        <v>8357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8322</v>
      </c>
      <c r="R1455" t="s">
        <v>8357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8322</v>
      </c>
      <c r="R1456" t="s">
        <v>8357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8322</v>
      </c>
      <c r="R1457" t="s">
        <v>8357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8322</v>
      </c>
      <c r="R1458" t="s">
        <v>8357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8322</v>
      </c>
      <c r="R1459" t="s">
        <v>8357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8322</v>
      </c>
      <c r="R1460" t="s">
        <v>8357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8322</v>
      </c>
      <c r="R1461" t="s">
        <v>8357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8322</v>
      </c>
      <c r="R1462" t="s">
        <v>8357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8322</v>
      </c>
      <c r="R1463" t="s">
        <v>8323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8322</v>
      </c>
      <c r="R1464" t="s">
        <v>8323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8322</v>
      </c>
      <c r="R1465" t="s">
        <v>8323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8322</v>
      </c>
      <c r="R1466" t="s">
        <v>8323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8322</v>
      </c>
      <c r="R1467" t="s">
        <v>8323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8322</v>
      </c>
      <c r="R1468" t="s">
        <v>8323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8322</v>
      </c>
      <c r="R1469" t="s">
        <v>8323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8322</v>
      </c>
      <c r="R1470" t="s">
        <v>8323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8322</v>
      </c>
      <c r="R1471" t="s">
        <v>8323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8322</v>
      </c>
      <c r="R1472" t="s">
        <v>8323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8322</v>
      </c>
      <c r="R1473" t="s">
        <v>8323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8322</v>
      </c>
      <c r="R1474" t="s">
        <v>8323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8322</v>
      </c>
      <c r="R1475" t="s">
        <v>8323</v>
      </c>
      <c r="S1475" s="12">
        <f t="shared" si="117"/>
        <v>40939.979618055557</v>
      </c>
      <c r="T1475" s="12">
        <f t="shared" si="118"/>
        <v>40969.979618055557</v>
      </c>
      <c r="U1475">
        <f t="shared" ref="U1475:U1538" si="119">YEAR(S1475)</f>
        <v>2012</v>
      </c>
    </row>
    <row r="1476" spans="1:21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8322</v>
      </c>
      <c r="R1476" t="s">
        <v>8323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8322</v>
      </c>
      <c r="R1477" t="s">
        <v>8323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8322</v>
      </c>
      <c r="R1478" t="s">
        <v>8323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8322</v>
      </c>
      <c r="R1479" t="s">
        <v>8323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8322</v>
      </c>
      <c r="R1480" t="s">
        <v>8323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8322</v>
      </c>
      <c r="R1481" t="s">
        <v>8323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8322</v>
      </c>
      <c r="R1482" t="s">
        <v>8323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8322</v>
      </c>
      <c r="R1483" t="s">
        <v>8344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8322</v>
      </c>
      <c r="R1484" t="s">
        <v>8344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8322</v>
      </c>
      <c r="R1485" t="s">
        <v>8344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8322</v>
      </c>
      <c r="R1486" t="s">
        <v>8344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8322</v>
      </c>
      <c r="R1487" t="s">
        <v>8344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8322</v>
      </c>
      <c r="R1488" t="s">
        <v>8344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8322</v>
      </c>
      <c r="R1489" t="s">
        <v>8344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8322</v>
      </c>
      <c r="R1490" t="s">
        <v>8344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8322</v>
      </c>
      <c r="R1491" t="s">
        <v>8344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8322</v>
      </c>
      <c r="R1492" t="s">
        <v>8344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8322</v>
      </c>
      <c r="R1493" t="s">
        <v>8344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8322</v>
      </c>
      <c r="R1494" t="s">
        <v>8344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8322</v>
      </c>
      <c r="R1495" t="s">
        <v>8344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8322</v>
      </c>
      <c r="R1496" t="s">
        <v>8344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8322</v>
      </c>
      <c r="R1497" t="s">
        <v>8344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8322</v>
      </c>
      <c r="R1498" t="s">
        <v>8344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8322</v>
      </c>
      <c r="R1499" t="s">
        <v>8344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8322</v>
      </c>
      <c r="R1500" t="s">
        <v>8344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8322</v>
      </c>
      <c r="R1501" t="s">
        <v>8344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8322</v>
      </c>
      <c r="R1502" t="s">
        <v>8344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8324</v>
      </c>
      <c r="R1503" t="s">
        <v>8325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8324</v>
      </c>
      <c r="R1504" t="s">
        <v>8325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8324</v>
      </c>
      <c r="R1505" t="s">
        <v>8325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8324</v>
      </c>
      <c r="R1506" t="s">
        <v>8325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8324</v>
      </c>
      <c r="R1507" t="s">
        <v>8325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8324</v>
      </c>
      <c r="R1508" t="s">
        <v>8325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8324</v>
      </c>
      <c r="R1509" t="s">
        <v>8325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8324</v>
      </c>
      <c r="R1510" t="s">
        <v>8325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8324</v>
      </c>
      <c r="R1511" t="s">
        <v>8325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8324</v>
      </c>
      <c r="R1512" t="s">
        <v>8325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8324</v>
      </c>
      <c r="R1513" t="s">
        <v>8325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8324</v>
      </c>
      <c r="R1514" t="s">
        <v>8325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8324</v>
      </c>
      <c r="R1515" t="s">
        <v>8325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8324</v>
      </c>
      <c r="R1516" t="s">
        <v>8325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8324</v>
      </c>
      <c r="R1517" t="s">
        <v>8325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8324</v>
      </c>
      <c r="R1518" t="s">
        <v>8325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8324</v>
      </c>
      <c r="R1519" t="s">
        <v>8325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8324</v>
      </c>
      <c r="R1520" t="s">
        <v>8325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8324</v>
      </c>
      <c r="R1521" t="s">
        <v>8325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8324</v>
      </c>
      <c r="R1522" t="s">
        <v>8325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8324</v>
      </c>
      <c r="R1523" t="s">
        <v>8325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8324</v>
      </c>
      <c r="R1524" t="s">
        <v>8325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8324</v>
      </c>
      <c r="R1525" t="s">
        <v>8325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8324</v>
      </c>
      <c r="R1526" t="s">
        <v>8325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8324</v>
      </c>
      <c r="R1527" t="s">
        <v>8325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8324</v>
      </c>
      <c r="R1528" t="s">
        <v>8325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8324</v>
      </c>
      <c r="R1529" t="s">
        <v>8325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8324</v>
      </c>
      <c r="R1530" t="s">
        <v>8325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8324</v>
      </c>
      <c r="R1531" t="s">
        <v>8325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8324</v>
      </c>
      <c r="R1532" t="s">
        <v>8325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8324</v>
      </c>
      <c r="R1533" t="s">
        <v>8325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8324</v>
      </c>
      <c r="R1534" t="s">
        <v>8325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8324</v>
      </c>
      <c r="R1535" t="s">
        <v>8325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8324</v>
      </c>
      <c r="R1536" t="s">
        <v>8325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8324</v>
      </c>
      <c r="R1537" t="s">
        <v>8325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8324</v>
      </c>
      <c r="R1538" t="s">
        <v>8325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si="119"/>
        <v>2015</v>
      </c>
    </row>
    <row r="1539" spans="1:21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8324</v>
      </c>
      <c r="R1539" t="s">
        <v>8325</v>
      </c>
      <c r="S1539" s="12">
        <f t="shared" si="122"/>
        <v>42552.315127314811</v>
      </c>
      <c r="T1539" s="12">
        <f t="shared" si="123"/>
        <v>42588.75</v>
      </c>
      <c r="U1539">
        <f t="shared" ref="U1539:U1602" si="124">YEAR(S1539)</f>
        <v>2016</v>
      </c>
    </row>
    <row r="1540" spans="1:21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8324</v>
      </c>
      <c r="R1540" t="s">
        <v>8325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8324</v>
      </c>
      <c r="R1541" t="s">
        <v>8325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8324</v>
      </c>
      <c r="R1542" t="s">
        <v>8325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8324</v>
      </c>
      <c r="R1543" t="s">
        <v>8352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8324</v>
      </c>
      <c r="R1544" t="s">
        <v>8352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8324</v>
      </c>
      <c r="R1545" t="s">
        <v>8352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8324</v>
      </c>
      <c r="R1546" t="s">
        <v>8352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8324</v>
      </c>
      <c r="R1547" t="s">
        <v>8352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8324</v>
      </c>
      <c r="R1548" t="s">
        <v>8352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8324</v>
      </c>
      <c r="R1549" t="s">
        <v>8352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8324</v>
      </c>
      <c r="R1550" t="s">
        <v>8352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8324</v>
      </c>
      <c r="R1551" t="s">
        <v>8352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8324</v>
      </c>
      <c r="R1552" t="s">
        <v>8352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8324</v>
      </c>
      <c r="R1553" t="s">
        <v>8352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8324</v>
      </c>
      <c r="R1554" t="s">
        <v>8352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8324</v>
      </c>
      <c r="R1555" t="s">
        <v>8352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8324</v>
      </c>
      <c r="R1556" t="s">
        <v>8352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8324</v>
      </c>
      <c r="R1557" t="s">
        <v>8352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8324</v>
      </c>
      <c r="R1558" t="s">
        <v>8352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8324</v>
      </c>
      <c r="R1559" t="s">
        <v>8352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8324</v>
      </c>
      <c r="R1560" t="s">
        <v>8352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8324</v>
      </c>
      <c r="R1561" t="s">
        <v>8352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8324</v>
      </c>
      <c r="R1562" t="s">
        <v>8352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8322</v>
      </c>
      <c r="R1563" t="s">
        <v>8354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8322</v>
      </c>
      <c r="R1564" t="s">
        <v>8354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8322</v>
      </c>
      <c r="R1565" t="s">
        <v>8354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8322</v>
      </c>
      <c r="R1566" t="s">
        <v>8354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8322</v>
      </c>
      <c r="R1567" t="s">
        <v>8354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8322</v>
      </c>
      <c r="R1568" t="s">
        <v>8354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8322</v>
      </c>
      <c r="R1569" t="s">
        <v>8354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8322</v>
      </c>
      <c r="R1570" t="s">
        <v>8354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8322</v>
      </c>
      <c r="R1571" t="s">
        <v>8354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8322</v>
      </c>
      <c r="R1572" t="s">
        <v>8354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8322</v>
      </c>
      <c r="R1573" t="s">
        <v>8354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8322</v>
      </c>
      <c r="R1574" t="s">
        <v>8354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8322</v>
      </c>
      <c r="R1575" t="s">
        <v>8354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8322</v>
      </c>
      <c r="R1576" t="s">
        <v>8354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8322</v>
      </c>
      <c r="R1577" t="s">
        <v>8354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8322</v>
      </c>
      <c r="R1578" t="s">
        <v>8354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8322</v>
      </c>
      <c r="R1579" t="s">
        <v>8354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8322</v>
      </c>
      <c r="R1580" t="s">
        <v>8354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8322</v>
      </c>
      <c r="R1581" t="s">
        <v>8354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8322</v>
      </c>
      <c r="R1582" t="s">
        <v>8354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8324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8324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8324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8324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8324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8324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8324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8324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8324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8324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8324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8324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8324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8324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8324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8324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8324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8324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8324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8324</v>
      </c>
      <c r="R1602" t="s">
        <v>8342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si="124"/>
        <v>2014</v>
      </c>
    </row>
    <row r="1603" spans="1:21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8313</v>
      </c>
      <c r="R1603" t="s">
        <v>8314</v>
      </c>
      <c r="S1603" s="12">
        <f t="shared" si="127"/>
        <v>40638.092974537038</v>
      </c>
      <c r="T1603" s="12">
        <f t="shared" si="128"/>
        <v>40668.092974537038</v>
      </c>
      <c r="U1603">
        <f t="shared" ref="U1603:U1666" si="129">YEAR(S1603)</f>
        <v>2011</v>
      </c>
    </row>
    <row r="1604" spans="1:21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8313</v>
      </c>
      <c r="R1604" t="s">
        <v>8314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8313</v>
      </c>
      <c r="R1605" t="s">
        <v>8314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8313</v>
      </c>
      <c r="R1606" t="s">
        <v>8314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8313</v>
      </c>
      <c r="R1607" t="s">
        <v>8314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8313</v>
      </c>
      <c r="R1608" t="s">
        <v>8314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8313</v>
      </c>
      <c r="R1609" t="s">
        <v>8314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8313</v>
      </c>
      <c r="R1610" t="s">
        <v>8314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8313</v>
      </c>
      <c r="R1611" t="s">
        <v>8314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8313</v>
      </c>
      <c r="R1612" t="s">
        <v>8314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8313</v>
      </c>
      <c r="R1613" t="s">
        <v>8314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8313</v>
      </c>
      <c r="R1614" t="s">
        <v>8314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8313</v>
      </c>
      <c r="R1615" t="s">
        <v>8314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8313</v>
      </c>
      <c r="R1616" t="s">
        <v>8314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8313</v>
      </c>
      <c r="R1617" t="s">
        <v>8314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8313</v>
      </c>
      <c r="R1618" t="s">
        <v>8314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8313</v>
      </c>
      <c r="R1619" t="s">
        <v>8314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8313</v>
      </c>
      <c r="R1620" t="s">
        <v>8314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8313</v>
      </c>
      <c r="R1621" t="s">
        <v>8314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8313</v>
      </c>
      <c r="R1622" t="s">
        <v>8314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8313</v>
      </c>
      <c r="R1623" t="s">
        <v>8314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8313</v>
      </c>
      <c r="R1624" t="s">
        <v>8314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8313</v>
      </c>
      <c r="R1625" t="s">
        <v>8314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8313</v>
      </c>
      <c r="R1626" t="s">
        <v>8314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8313</v>
      </c>
      <c r="R1627" t="s">
        <v>8314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8313</v>
      </c>
      <c r="R1628" t="s">
        <v>8314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8313</v>
      </c>
      <c r="R1629" t="s">
        <v>8314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8313</v>
      </c>
      <c r="R1630" t="s">
        <v>8314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8313</v>
      </c>
      <c r="R1631" t="s">
        <v>8314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8313</v>
      </c>
      <c r="R1632" t="s">
        <v>8314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8313</v>
      </c>
      <c r="R1633" t="s">
        <v>8314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8313</v>
      </c>
      <c r="R1634" t="s">
        <v>8314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8313</v>
      </c>
      <c r="R1635" t="s">
        <v>8314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8313</v>
      </c>
      <c r="R1636" t="s">
        <v>8314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8313</v>
      </c>
      <c r="R1637" t="s">
        <v>8314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8313</v>
      </c>
      <c r="R1638" t="s">
        <v>8314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8313</v>
      </c>
      <c r="R1639" t="s">
        <v>8314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8313</v>
      </c>
      <c r="R1640" t="s">
        <v>8314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8313</v>
      </c>
      <c r="R1641" t="s">
        <v>8314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8313</v>
      </c>
      <c r="R1642" t="s">
        <v>8314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8313</v>
      </c>
      <c r="R1643" t="s">
        <v>8321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8313</v>
      </c>
      <c r="R1644" t="s">
        <v>8321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8313</v>
      </c>
      <c r="R1645" t="s">
        <v>8321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8313</v>
      </c>
      <c r="R1646" t="s">
        <v>8321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8313</v>
      </c>
      <c r="R1647" t="s">
        <v>8321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8313</v>
      </c>
      <c r="R1648" t="s">
        <v>8321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8313</v>
      </c>
      <c r="R1649" t="s">
        <v>8321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8313</v>
      </c>
      <c r="R1650" t="s">
        <v>8321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8313</v>
      </c>
      <c r="R1651" t="s">
        <v>8321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8313</v>
      </c>
      <c r="R1652" t="s">
        <v>8321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8313</v>
      </c>
      <c r="R1653" t="s">
        <v>8321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8313</v>
      </c>
      <c r="R1654" t="s">
        <v>8321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8313</v>
      </c>
      <c r="R1655" t="s">
        <v>8321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8313</v>
      </c>
      <c r="R1656" t="s">
        <v>8321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8313</v>
      </c>
      <c r="R1657" t="s">
        <v>8321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8313</v>
      </c>
      <c r="R1658" t="s">
        <v>8321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8313</v>
      </c>
      <c r="R1659" t="s">
        <v>8321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8313</v>
      </c>
      <c r="R1660" t="s">
        <v>8321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8313</v>
      </c>
      <c r="R1661" t="s">
        <v>8321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8313</v>
      </c>
      <c r="R1662" t="s">
        <v>8321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8313</v>
      </c>
      <c r="R1663" t="s">
        <v>8321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8313</v>
      </c>
      <c r="R1664" t="s">
        <v>8321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8313</v>
      </c>
      <c r="R1665" t="s">
        <v>8321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8313</v>
      </c>
      <c r="R1666" t="s">
        <v>8321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si="129"/>
        <v>2012</v>
      </c>
    </row>
    <row r="1667" spans="1:21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8313</v>
      </c>
      <c r="R1667" t="s">
        <v>8321</v>
      </c>
      <c r="S1667" s="12">
        <f t="shared" si="132"/>
        <v>40564.649456018517</v>
      </c>
      <c r="T1667" s="12">
        <f t="shared" si="133"/>
        <v>40596.125</v>
      </c>
      <c r="U1667">
        <f t="shared" ref="U1667:U1730" si="134">YEAR(S1667)</f>
        <v>2011</v>
      </c>
    </row>
    <row r="1668" spans="1:21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8313</v>
      </c>
      <c r="R1668" t="s">
        <v>8321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8313</v>
      </c>
      <c r="R1669" t="s">
        <v>8321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8313</v>
      </c>
      <c r="R1670" t="s">
        <v>8321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8313</v>
      </c>
      <c r="R1671" t="s">
        <v>8321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8313</v>
      </c>
      <c r="R1672" t="s">
        <v>8321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8313</v>
      </c>
      <c r="R1673" t="s">
        <v>8321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8313</v>
      </c>
      <c r="R1674" t="s">
        <v>8321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8313</v>
      </c>
      <c r="R1675" t="s">
        <v>8321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8313</v>
      </c>
      <c r="R1676" t="s">
        <v>8321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8313</v>
      </c>
      <c r="R1677" t="s">
        <v>8321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8313</v>
      </c>
      <c r="R1678" t="s">
        <v>8321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8313</v>
      </c>
      <c r="R1679" t="s">
        <v>8321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8313</v>
      </c>
      <c r="R1680" t="s">
        <v>8321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8313</v>
      </c>
      <c r="R1681" t="s">
        <v>8321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8313</v>
      </c>
      <c r="R1682" t="s">
        <v>8321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8313</v>
      </c>
      <c r="R1683" t="s">
        <v>8338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8313</v>
      </c>
      <c r="R1684" t="s">
        <v>8338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8313</v>
      </c>
      <c r="R1685" t="s">
        <v>8338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8313</v>
      </c>
      <c r="R1686" t="s">
        <v>8338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8313</v>
      </c>
      <c r="R1687" t="s">
        <v>8338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8313</v>
      </c>
      <c r="R1688" t="s">
        <v>8338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8313</v>
      </c>
      <c r="R1689" t="s">
        <v>8338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8313</v>
      </c>
      <c r="R1690" t="s">
        <v>8338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8313</v>
      </c>
      <c r="R1691" t="s">
        <v>8338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8313</v>
      </c>
      <c r="R1692" t="s">
        <v>8338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8313</v>
      </c>
      <c r="R1693" t="s">
        <v>8338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8313</v>
      </c>
      <c r="R1694" t="s">
        <v>8338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8313</v>
      </c>
      <c r="R1695" t="s">
        <v>8338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8313</v>
      </c>
      <c r="R1696" t="s">
        <v>8338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8313</v>
      </c>
      <c r="R1697" t="s">
        <v>8338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8313</v>
      </c>
      <c r="R1698" t="s">
        <v>8338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8313</v>
      </c>
      <c r="R1699" t="s">
        <v>8338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8313</v>
      </c>
      <c r="R1700" t="s">
        <v>8338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8313</v>
      </c>
      <c r="R1701" t="s">
        <v>8338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8313</v>
      </c>
      <c r="R1702" t="s">
        <v>8338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8313</v>
      </c>
      <c r="R1703" t="s">
        <v>8338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8313</v>
      </c>
      <c r="R1704" t="s">
        <v>8338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8313</v>
      </c>
      <c r="R1705" t="s">
        <v>8338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8313</v>
      </c>
      <c r="R1706" t="s">
        <v>8338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8313</v>
      </c>
      <c r="R1707" t="s">
        <v>8338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8313</v>
      </c>
      <c r="R1708" t="s">
        <v>8338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8313</v>
      </c>
      <c r="R1709" t="s">
        <v>8338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8313</v>
      </c>
      <c r="R1710" t="s">
        <v>8338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8313</v>
      </c>
      <c r="R1711" t="s">
        <v>8338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8313</v>
      </c>
      <c r="R1712" t="s">
        <v>8338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8313</v>
      </c>
      <c r="R1713" t="s">
        <v>8338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8313</v>
      </c>
      <c r="R1714" t="s">
        <v>8338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8313</v>
      </c>
      <c r="R1715" t="s">
        <v>8338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8313</v>
      </c>
      <c r="R1716" t="s">
        <v>8338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8313</v>
      </c>
      <c r="R1717" t="s">
        <v>8338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8313</v>
      </c>
      <c r="R1718" t="s">
        <v>8338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8313</v>
      </c>
      <c r="R1719" t="s">
        <v>8338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8313</v>
      </c>
      <c r="R1720" t="s">
        <v>8338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8313</v>
      </c>
      <c r="R1721" t="s">
        <v>8338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8313</v>
      </c>
      <c r="R1722" t="s">
        <v>8338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8313</v>
      </c>
      <c r="R1723" t="s">
        <v>8338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8313</v>
      </c>
      <c r="R1724" t="s">
        <v>8338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8313</v>
      </c>
      <c r="R1725" t="s">
        <v>8338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8313</v>
      </c>
      <c r="R1726" t="s">
        <v>8338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8313</v>
      </c>
      <c r="R1727" t="s">
        <v>8338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8313</v>
      </c>
      <c r="R1728" t="s">
        <v>8338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8313</v>
      </c>
      <c r="R1729" t="s">
        <v>8338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8313</v>
      </c>
      <c r="R1730" t="s">
        <v>8338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si="134"/>
        <v>2015</v>
      </c>
    </row>
    <row r="1731" spans="1:21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8313</v>
      </c>
      <c r="R1731" t="s">
        <v>8338</v>
      </c>
      <c r="S1731" s="12">
        <f t="shared" si="137"/>
        <v>42471.052152777775</v>
      </c>
      <c r="T1731" s="12">
        <f t="shared" si="138"/>
        <v>42531.052152777775</v>
      </c>
      <c r="U1731">
        <f t="shared" ref="U1731:U1794" si="139">YEAR(S1731)</f>
        <v>2016</v>
      </c>
    </row>
    <row r="1732" spans="1:21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8313</v>
      </c>
      <c r="R1732" t="s">
        <v>8338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8313</v>
      </c>
      <c r="R1733" t="s">
        <v>8338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8313</v>
      </c>
      <c r="R1734" t="s">
        <v>8338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8313</v>
      </c>
      <c r="R1735" t="s">
        <v>8338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8313</v>
      </c>
      <c r="R1736" t="s">
        <v>8338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8313</v>
      </c>
      <c r="R1737" t="s">
        <v>8338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8313</v>
      </c>
      <c r="R1738" t="s">
        <v>8338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8313</v>
      </c>
      <c r="R1739" t="s">
        <v>8338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8313</v>
      </c>
      <c r="R1740" t="s">
        <v>8338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8313</v>
      </c>
      <c r="R1741" t="s">
        <v>8338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8313</v>
      </c>
      <c r="R1742" t="s">
        <v>8338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8324</v>
      </c>
      <c r="R1743" t="s">
        <v>8325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8324</v>
      </c>
      <c r="R1744" t="s">
        <v>8325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8324</v>
      </c>
      <c r="R1745" t="s">
        <v>8325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8324</v>
      </c>
      <c r="R1746" t="s">
        <v>8325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8324</v>
      </c>
      <c r="R1747" t="s">
        <v>8325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8324</v>
      </c>
      <c r="R1748" t="s">
        <v>8325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8324</v>
      </c>
      <c r="R1749" t="s">
        <v>8325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8324</v>
      </c>
      <c r="R1750" t="s">
        <v>8325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8324</v>
      </c>
      <c r="R1751" t="s">
        <v>8325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8324</v>
      </c>
      <c r="R1752" t="s">
        <v>8325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8324</v>
      </c>
      <c r="R1753" t="s">
        <v>8325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8324</v>
      </c>
      <c r="R1754" t="s">
        <v>8325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8324</v>
      </c>
      <c r="R1755" t="s">
        <v>8325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8324</v>
      </c>
      <c r="R1756" t="s">
        <v>8325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8324</v>
      </c>
      <c r="R1757" t="s">
        <v>8325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8324</v>
      </c>
      <c r="R1758" t="s">
        <v>8325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8324</v>
      </c>
      <c r="R1759" t="s">
        <v>8325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8324</v>
      </c>
      <c r="R1760" t="s">
        <v>8325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8324</v>
      </c>
      <c r="R1761" t="s">
        <v>8325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8324</v>
      </c>
      <c r="R1762" t="s">
        <v>8325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8324</v>
      </c>
      <c r="R1763" t="s">
        <v>8325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8324</v>
      </c>
      <c r="R1764" t="s">
        <v>8325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8324</v>
      </c>
      <c r="R1765" t="s">
        <v>8325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8324</v>
      </c>
      <c r="R1766" t="s">
        <v>8325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8324</v>
      </c>
      <c r="R1767" t="s">
        <v>8325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8324</v>
      </c>
      <c r="R1768" t="s">
        <v>8325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8324</v>
      </c>
      <c r="R1769" t="s">
        <v>8325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8324</v>
      </c>
      <c r="R1770" t="s">
        <v>8325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8324</v>
      </c>
      <c r="R1771" t="s">
        <v>8325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8324</v>
      </c>
      <c r="R1772" t="s">
        <v>8325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8324</v>
      </c>
      <c r="R1773" t="s">
        <v>8325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8324</v>
      </c>
      <c r="R1774" t="s">
        <v>8325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8324</v>
      </c>
      <c r="R1775" t="s">
        <v>8325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8324</v>
      </c>
      <c r="R1776" t="s">
        <v>8325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8324</v>
      </c>
      <c r="R1777" t="s">
        <v>8325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8324</v>
      </c>
      <c r="R1778" t="s">
        <v>8325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8324</v>
      </c>
      <c r="R1779" t="s">
        <v>8325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8324</v>
      </c>
      <c r="R1780" t="s">
        <v>8325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8324</v>
      </c>
      <c r="R1781" t="s">
        <v>8325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8324</v>
      </c>
      <c r="R1782" t="s">
        <v>8325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8324</v>
      </c>
      <c r="R1783" t="s">
        <v>8325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8324</v>
      </c>
      <c r="R1784" t="s">
        <v>8325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8324</v>
      </c>
      <c r="R1785" t="s">
        <v>8325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8324</v>
      </c>
      <c r="R1786" t="s">
        <v>8325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8324</v>
      </c>
      <c r="R1787" t="s">
        <v>8325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8324</v>
      </c>
      <c r="R1788" t="s">
        <v>8325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8324</v>
      </c>
      <c r="R1789" t="s">
        <v>8325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8324</v>
      </c>
      <c r="R1790" t="s">
        <v>8325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8324</v>
      </c>
      <c r="R1791" t="s">
        <v>8325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8324</v>
      </c>
      <c r="R1792" t="s">
        <v>8325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8324</v>
      </c>
      <c r="R1793" t="s">
        <v>8325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8324</v>
      </c>
      <c r="R1794" t="s">
        <v>8325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si="139"/>
        <v>2015</v>
      </c>
    </row>
    <row r="1795" spans="1:21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8324</v>
      </c>
      <c r="R1795" t="s">
        <v>8325</v>
      </c>
      <c r="S1795" s="12">
        <f t="shared" si="142"/>
        <v>41940.89166666667</v>
      </c>
      <c r="T1795" s="12">
        <f t="shared" si="143"/>
        <v>41970.933333333334</v>
      </c>
      <c r="U1795">
        <f t="shared" ref="U1795:U1858" si="144">YEAR(S1795)</f>
        <v>2014</v>
      </c>
    </row>
    <row r="1796" spans="1:21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8324</v>
      </c>
      <c r="R1796" t="s">
        <v>8325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8324</v>
      </c>
      <c r="R1797" t="s">
        <v>8325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8324</v>
      </c>
      <c r="R1798" t="s">
        <v>8325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8324</v>
      </c>
      <c r="R1799" t="s">
        <v>8325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8324</v>
      </c>
      <c r="R1800" t="s">
        <v>8325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8324</v>
      </c>
      <c r="R1801" t="s">
        <v>8325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8324</v>
      </c>
      <c r="R1802" t="s">
        <v>8325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8324</v>
      </c>
      <c r="R1803" t="s">
        <v>8325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8324</v>
      </c>
      <c r="R1804" t="s">
        <v>8325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8324</v>
      </c>
      <c r="R1805" t="s">
        <v>8325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8324</v>
      </c>
      <c r="R1806" t="s">
        <v>8325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8324</v>
      </c>
      <c r="R1807" t="s">
        <v>8325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8324</v>
      </c>
      <c r="R1808" t="s">
        <v>8325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8324</v>
      </c>
      <c r="R1809" t="s">
        <v>8325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8324</v>
      </c>
      <c r="R1810" t="s">
        <v>8325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8324</v>
      </c>
      <c r="R1811" t="s">
        <v>8325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8324</v>
      </c>
      <c r="R1812" t="s">
        <v>8325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8324</v>
      </c>
      <c r="R1813" t="s">
        <v>8325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8324</v>
      </c>
      <c r="R1814" t="s">
        <v>8325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8324</v>
      </c>
      <c r="R1815" t="s">
        <v>8325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8324</v>
      </c>
      <c r="R1816" t="s">
        <v>8325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8324</v>
      </c>
      <c r="R1817" t="s">
        <v>8325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8324</v>
      </c>
      <c r="R1818" t="s">
        <v>8325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8324</v>
      </c>
      <c r="R1819" t="s">
        <v>8325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8324</v>
      </c>
      <c r="R1820" t="s">
        <v>8325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8324</v>
      </c>
      <c r="R1821" t="s">
        <v>8325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8324</v>
      </c>
      <c r="R1822" t="s">
        <v>8325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8313</v>
      </c>
      <c r="R1823" t="s">
        <v>8314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8313</v>
      </c>
      <c r="R1824" t="s">
        <v>8314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8313</v>
      </c>
      <c r="R1825" t="s">
        <v>8314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8313</v>
      </c>
      <c r="R1826" t="s">
        <v>8314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8313</v>
      </c>
      <c r="R1827" t="s">
        <v>8314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8313</v>
      </c>
      <c r="R1828" t="s">
        <v>8314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8313</v>
      </c>
      <c r="R1829" t="s">
        <v>8314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8313</v>
      </c>
      <c r="R1830" t="s">
        <v>8314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8313</v>
      </c>
      <c r="R1831" t="s">
        <v>8314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8313</v>
      </c>
      <c r="R1832" t="s">
        <v>8314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8313</v>
      </c>
      <c r="R1833" t="s">
        <v>8314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8313</v>
      </c>
      <c r="R1834" t="s">
        <v>8314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8313</v>
      </c>
      <c r="R1835" t="s">
        <v>8314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8313</v>
      </c>
      <c r="R1836" t="s">
        <v>8314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8313</v>
      </c>
      <c r="R1837" t="s">
        <v>8314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8313</v>
      </c>
      <c r="R1838" t="s">
        <v>8314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8313</v>
      </c>
      <c r="R1839" t="s">
        <v>8314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8313</v>
      </c>
      <c r="R1840" t="s">
        <v>8314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8313</v>
      </c>
      <c r="R1841" t="s">
        <v>8314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8313</v>
      </c>
      <c r="R1842" t="s">
        <v>8314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8313</v>
      </c>
      <c r="R1843" t="s">
        <v>8314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8313</v>
      </c>
      <c r="R1844" t="s">
        <v>8314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8313</v>
      </c>
      <c r="R1845" t="s">
        <v>8314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8313</v>
      </c>
      <c r="R1846" t="s">
        <v>8314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8313</v>
      </c>
      <c r="R1847" t="s">
        <v>8314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8313</v>
      </c>
      <c r="R1848" t="s">
        <v>8314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8313</v>
      </c>
      <c r="R1849" t="s">
        <v>8314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8313</v>
      </c>
      <c r="R1850" t="s">
        <v>8314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8313</v>
      </c>
      <c r="R1851" t="s">
        <v>8314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8313</v>
      </c>
      <c r="R1852" t="s">
        <v>8314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8313</v>
      </c>
      <c r="R1853" t="s">
        <v>8314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8313</v>
      </c>
      <c r="R1854" t="s">
        <v>8314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8313</v>
      </c>
      <c r="R1855" t="s">
        <v>8314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8313</v>
      </c>
      <c r="R1856" t="s">
        <v>8314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8313</v>
      </c>
      <c r="R1857" t="s">
        <v>8314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8313</v>
      </c>
      <c r="R1858" t="s">
        <v>8314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si="144"/>
        <v>2014</v>
      </c>
    </row>
    <row r="1859" spans="1:21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8313</v>
      </c>
      <c r="R1859" t="s">
        <v>8314</v>
      </c>
      <c r="S1859" s="12">
        <f t="shared" si="147"/>
        <v>41864.76866898148</v>
      </c>
      <c r="T1859" s="12">
        <f t="shared" si="148"/>
        <v>41894.76866898148</v>
      </c>
      <c r="U1859">
        <f t="shared" ref="U1859:U1922" si="149">YEAR(S1859)</f>
        <v>2014</v>
      </c>
    </row>
    <row r="1860" spans="1:21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8313</v>
      </c>
      <c r="R1860" t="s">
        <v>8314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8313</v>
      </c>
      <c r="R1861" t="s">
        <v>8314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8313</v>
      </c>
      <c r="R1862" t="s">
        <v>8314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8311</v>
      </c>
      <c r="R1863" t="s">
        <v>8343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8311</v>
      </c>
      <c r="R1864" t="s">
        <v>8343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8311</v>
      </c>
      <c r="R1865" t="s">
        <v>8343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8311</v>
      </c>
      <c r="R1866" t="s">
        <v>8343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8311</v>
      </c>
      <c r="R1867" t="s">
        <v>8343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8311</v>
      </c>
      <c r="R1868" t="s">
        <v>8343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8311</v>
      </c>
      <c r="R1869" t="s">
        <v>8343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8311</v>
      </c>
      <c r="R1870" t="s">
        <v>8343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8311</v>
      </c>
      <c r="R1871" t="s">
        <v>8343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8311</v>
      </c>
      <c r="R1872" t="s">
        <v>8343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8311</v>
      </c>
      <c r="R1873" t="s">
        <v>8343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8311</v>
      </c>
      <c r="R1874" t="s">
        <v>8343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8311</v>
      </c>
      <c r="R1875" t="s">
        <v>8343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8311</v>
      </c>
      <c r="R1876" t="s">
        <v>8343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8311</v>
      </c>
      <c r="R1877" t="s">
        <v>8343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8311</v>
      </c>
      <c r="R1878" t="s">
        <v>8343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8311</v>
      </c>
      <c r="R1879" t="s">
        <v>8343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8311</v>
      </c>
      <c r="R1880" t="s">
        <v>8343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8311</v>
      </c>
      <c r="R1881" t="s">
        <v>8343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8311</v>
      </c>
      <c r="R1882" t="s">
        <v>8343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8313</v>
      </c>
      <c r="R1883" t="s">
        <v>8330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8313</v>
      </c>
      <c r="R1884" t="s">
        <v>8330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8313</v>
      </c>
      <c r="R1885" t="s">
        <v>8330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8313</v>
      </c>
      <c r="R1886" t="s">
        <v>8330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8313</v>
      </c>
      <c r="R1887" t="s">
        <v>8330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8313</v>
      </c>
      <c r="R1888" t="s">
        <v>8330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8313</v>
      </c>
      <c r="R1889" t="s">
        <v>8330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8313</v>
      </c>
      <c r="R1890" t="s">
        <v>8330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8313</v>
      </c>
      <c r="R1891" t="s">
        <v>8330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8313</v>
      </c>
      <c r="R1892" t="s">
        <v>8330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8313</v>
      </c>
      <c r="R1893" t="s">
        <v>8330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8313</v>
      </c>
      <c r="R1894" t="s">
        <v>8330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8313</v>
      </c>
      <c r="R1895" t="s">
        <v>8330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8313</v>
      </c>
      <c r="R1896" t="s">
        <v>8330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8313</v>
      </c>
      <c r="R1897" t="s">
        <v>8330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8313</v>
      </c>
      <c r="R1898" t="s">
        <v>8330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8313</v>
      </c>
      <c r="R1899" t="s">
        <v>8330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8313</v>
      </c>
      <c r="R1900" t="s">
        <v>8330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8313</v>
      </c>
      <c r="R1901" t="s">
        <v>8330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8313</v>
      </c>
      <c r="R1902" t="s">
        <v>8330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8309</v>
      </c>
      <c r="R1903" t="s">
        <v>8349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8309</v>
      </c>
      <c r="R1904" t="s">
        <v>8349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8309</v>
      </c>
      <c r="R1905" t="s">
        <v>8349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8309</v>
      </c>
      <c r="R1906" t="s">
        <v>8349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8309</v>
      </c>
      <c r="R1907" t="s">
        <v>8349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8309</v>
      </c>
      <c r="R1908" t="s">
        <v>8349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8309</v>
      </c>
      <c r="R1909" t="s">
        <v>8349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8309</v>
      </c>
      <c r="R1910" t="s">
        <v>8349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8309</v>
      </c>
      <c r="R1911" t="s">
        <v>8349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8309</v>
      </c>
      <c r="R1912" t="s">
        <v>8349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8309</v>
      </c>
      <c r="R1913" t="s">
        <v>8349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8309</v>
      </c>
      <c r="R1914" t="s">
        <v>8349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8309</v>
      </c>
      <c r="R1915" t="s">
        <v>8349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8309</v>
      </c>
      <c r="R1916" t="s">
        <v>8349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8309</v>
      </c>
      <c r="R1917" t="s">
        <v>8349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8309</v>
      </c>
      <c r="R1918" t="s">
        <v>8349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8309</v>
      </c>
      <c r="R1919" t="s">
        <v>8349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8309</v>
      </c>
      <c r="R1920" t="s">
        <v>8349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8309</v>
      </c>
      <c r="R1921" t="s">
        <v>8349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8309</v>
      </c>
      <c r="R1922" t="s">
        <v>8349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si="149"/>
        <v>2015</v>
      </c>
    </row>
    <row r="1923" spans="1:21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8313</v>
      </c>
      <c r="R1923" t="s">
        <v>8330</v>
      </c>
      <c r="S1923" s="12">
        <f t="shared" si="152"/>
        <v>41074.221562500003</v>
      </c>
      <c r="T1923" s="12">
        <f t="shared" si="153"/>
        <v>41104.221562500003</v>
      </c>
      <c r="U1923">
        <f t="shared" ref="U1923:U1986" si="154">YEAR(S1923)</f>
        <v>2012</v>
      </c>
    </row>
    <row r="1924" spans="1:21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8313</v>
      </c>
      <c r="R1924" t="s">
        <v>8330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8313</v>
      </c>
      <c r="R1925" t="s">
        <v>8330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8313</v>
      </c>
      <c r="R1926" t="s">
        <v>8330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8313</v>
      </c>
      <c r="R1927" t="s">
        <v>8330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8313</v>
      </c>
      <c r="R1928" t="s">
        <v>8330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8313</v>
      </c>
      <c r="R1929" t="s">
        <v>8330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8313</v>
      </c>
      <c r="R1930" t="s">
        <v>8330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8313</v>
      </c>
      <c r="R1931" t="s">
        <v>8330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8313</v>
      </c>
      <c r="R1932" t="s">
        <v>8330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8313</v>
      </c>
      <c r="R1933" t="s">
        <v>8330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8313</v>
      </c>
      <c r="R1934" t="s">
        <v>8330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8313</v>
      </c>
      <c r="R1935" t="s">
        <v>8330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8313</v>
      </c>
      <c r="R1936" t="s">
        <v>8330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8313</v>
      </c>
      <c r="R1937" t="s">
        <v>8330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8313</v>
      </c>
      <c r="R1938" t="s">
        <v>8330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8313</v>
      </c>
      <c r="R1939" t="s">
        <v>8330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8313</v>
      </c>
      <c r="R1940" t="s">
        <v>8330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8313</v>
      </c>
      <c r="R1941" t="s">
        <v>8330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8313</v>
      </c>
      <c r="R1942" t="s">
        <v>8330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8309</v>
      </c>
      <c r="R1943" t="s">
        <v>8310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8309</v>
      </c>
      <c r="R1944" t="s">
        <v>8310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8309</v>
      </c>
      <c r="R1945" t="s">
        <v>8310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8309</v>
      </c>
      <c r="R1946" t="s">
        <v>8310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8309</v>
      </c>
      <c r="R1947" t="s">
        <v>8310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8309</v>
      </c>
      <c r="R1948" t="s">
        <v>8310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8309</v>
      </c>
      <c r="R1949" t="s">
        <v>8310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8309</v>
      </c>
      <c r="R1950" t="s">
        <v>8310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8309</v>
      </c>
      <c r="R1951" t="s">
        <v>8310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8309</v>
      </c>
      <c r="R1952" t="s">
        <v>8310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8309</v>
      </c>
      <c r="R1953" t="s">
        <v>8310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8309</v>
      </c>
      <c r="R1954" t="s">
        <v>8310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8309</v>
      </c>
      <c r="R1955" t="s">
        <v>8310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8309</v>
      </c>
      <c r="R1956" t="s">
        <v>8310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8309</v>
      </c>
      <c r="R1957" t="s">
        <v>8310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8309</v>
      </c>
      <c r="R1958" t="s">
        <v>8310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8309</v>
      </c>
      <c r="R1959" t="s">
        <v>8310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8309</v>
      </c>
      <c r="R1960" t="s">
        <v>8310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8309</v>
      </c>
      <c r="R1961" t="s">
        <v>8310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8309</v>
      </c>
      <c r="R1962" t="s">
        <v>8310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8309</v>
      </c>
      <c r="R1963" t="s">
        <v>8310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8309</v>
      </c>
      <c r="R1964" t="s">
        <v>8310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8309</v>
      </c>
      <c r="R1965" t="s">
        <v>8310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8309</v>
      </c>
      <c r="R1966" t="s">
        <v>8310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8309</v>
      </c>
      <c r="R1967" t="s">
        <v>8310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8309</v>
      </c>
      <c r="R1968" t="s">
        <v>8310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8309</v>
      </c>
      <c r="R1969" t="s">
        <v>8310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8309</v>
      </c>
      <c r="R1970" t="s">
        <v>8310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8309</v>
      </c>
      <c r="R1971" t="s">
        <v>8310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8309</v>
      </c>
      <c r="R1972" t="s">
        <v>8310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8309</v>
      </c>
      <c r="R1973" t="s">
        <v>8310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8309</v>
      </c>
      <c r="R1974" t="s">
        <v>8310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8309</v>
      </c>
      <c r="R1975" t="s">
        <v>8310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8309</v>
      </c>
      <c r="R1976" t="s">
        <v>8310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8309</v>
      </c>
      <c r="R1977" t="s">
        <v>8310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8309</v>
      </c>
      <c r="R1978" t="s">
        <v>8310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8309</v>
      </c>
      <c r="R1979" t="s">
        <v>8310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8309</v>
      </c>
      <c r="R1980" t="s">
        <v>8310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8309</v>
      </c>
      <c r="R1981" t="s">
        <v>8310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8309</v>
      </c>
      <c r="R1982" t="s">
        <v>8310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8324</v>
      </c>
      <c r="R1983" t="s">
        <v>8353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8324</v>
      </c>
      <c r="R1984" t="s">
        <v>8353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8324</v>
      </c>
      <c r="R1985" t="s">
        <v>8353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8324</v>
      </c>
      <c r="R1986" t="s">
        <v>8353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si="154"/>
        <v>2014</v>
      </c>
    </row>
    <row r="1987" spans="1:21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8324</v>
      </c>
      <c r="R1987" t="s">
        <v>8353</v>
      </c>
      <c r="S1987" s="12">
        <f t="shared" si="157"/>
        <v>42555.698738425926</v>
      </c>
      <c r="T1987" s="12">
        <f t="shared" si="158"/>
        <v>42584.958333333328</v>
      </c>
      <c r="U1987">
        <f t="shared" ref="U1987:U2050" si="159">YEAR(S1987)</f>
        <v>2016</v>
      </c>
    </row>
    <row r="1988" spans="1:21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8324</v>
      </c>
      <c r="R1988" t="s">
        <v>8353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8324</v>
      </c>
      <c r="R1989" t="s">
        <v>8353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8324</v>
      </c>
      <c r="R1990" t="s">
        <v>8353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8324</v>
      </c>
      <c r="R1991" t="s">
        <v>8353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8324</v>
      </c>
      <c r="R1992" t="s">
        <v>8353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8324</v>
      </c>
      <c r="R1993" t="s">
        <v>8353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8324</v>
      </c>
      <c r="R1994" t="s">
        <v>8353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8324</v>
      </c>
      <c r="R1995" t="s">
        <v>8353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8324</v>
      </c>
      <c r="R1996" t="s">
        <v>8353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8324</v>
      </c>
      <c r="R1997" t="s">
        <v>8353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8324</v>
      </c>
      <c r="R1998" t="s">
        <v>8353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8324</v>
      </c>
      <c r="R1999" t="s">
        <v>8353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8324</v>
      </c>
      <c r="R2000" t="s">
        <v>8353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8324</v>
      </c>
      <c r="R2001" t="s">
        <v>8353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8324</v>
      </c>
      <c r="R2002" t="s">
        <v>8353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8309</v>
      </c>
      <c r="R2003" t="s">
        <v>8310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8309</v>
      </c>
      <c r="R2004" t="s">
        <v>8310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8309</v>
      </c>
      <c r="R2005" t="s">
        <v>8310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8309</v>
      </c>
      <c r="R2006" t="s">
        <v>8310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8309</v>
      </c>
      <c r="R2007" t="s">
        <v>8310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8309</v>
      </c>
      <c r="R2008" t="s">
        <v>8310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8309</v>
      </c>
      <c r="R2009" t="s">
        <v>8310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8309</v>
      </c>
      <c r="R2010" t="s">
        <v>8310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8309</v>
      </c>
      <c r="R2011" t="s">
        <v>8310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8309</v>
      </c>
      <c r="R2012" t="s">
        <v>8310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8309</v>
      </c>
      <c r="R2013" t="s">
        <v>8310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8309</v>
      </c>
      <c r="R2014" t="s">
        <v>8310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8309</v>
      </c>
      <c r="R2015" t="s">
        <v>8310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8309</v>
      </c>
      <c r="R2016" t="s">
        <v>8310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8309</v>
      </c>
      <c r="R2017" t="s">
        <v>8310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8309</v>
      </c>
      <c r="R2018" t="s">
        <v>8310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8309</v>
      </c>
      <c r="R2019" t="s">
        <v>8310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8309</v>
      </c>
      <c r="R2020" t="s">
        <v>8310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8309</v>
      </c>
      <c r="R2021" t="s">
        <v>8310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8309</v>
      </c>
      <c r="R2022" t="s">
        <v>8310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8309</v>
      </c>
      <c r="R2023" t="s">
        <v>8310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8309</v>
      </c>
      <c r="R2024" t="s">
        <v>8310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8309</v>
      </c>
      <c r="R2025" t="s">
        <v>8310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8309</v>
      </c>
      <c r="R2026" t="s">
        <v>8310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8309</v>
      </c>
      <c r="R2027" t="s">
        <v>8310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8309</v>
      </c>
      <c r="R2028" t="s">
        <v>8310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8309</v>
      </c>
      <c r="R2029" t="s">
        <v>8310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8309</v>
      </c>
      <c r="R2030" t="s">
        <v>8310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8309</v>
      </c>
      <c r="R2031" t="s">
        <v>8310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8309</v>
      </c>
      <c r="R2032" t="s">
        <v>8310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8309</v>
      </c>
      <c r="R2033" t="s">
        <v>8310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8309</v>
      </c>
      <c r="R2034" t="s">
        <v>8310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8309</v>
      </c>
      <c r="R2035" t="s">
        <v>8310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8309</v>
      </c>
      <c r="R2036" t="s">
        <v>8310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8309</v>
      </c>
      <c r="R2037" t="s">
        <v>8310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8309</v>
      </c>
      <c r="R2038" t="s">
        <v>8310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8309</v>
      </c>
      <c r="R2039" t="s">
        <v>8310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8309</v>
      </c>
      <c r="R2040" t="s">
        <v>8310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8309</v>
      </c>
      <c r="R2041" t="s">
        <v>8310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8309</v>
      </c>
      <c r="R2042" t="s">
        <v>8310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8309</v>
      </c>
      <c r="R2043" t="s">
        <v>8310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8309</v>
      </c>
      <c r="R2044" t="s">
        <v>8310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8309</v>
      </c>
      <c r="R2045" t="s">
        <v>8310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8309</v>
      </c>
      <c r="R2046" t="s">
        <v>8310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8309</v>
      </c>
      <c r="R2047" t="s">
        <v>8310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8309</v>
      </c>
      <c r="R2048" t="s">
        <v>8310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8309</v>
      </c>
      <c r="R2049" t="s">
        <v>8310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8309</v>
      </c>
      <c r="R2050" t="s">
        <v>8310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si="159"/>
        <v>2013</v>
      </c>
    </row>
    <row r="2051" spans="1:21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8309</v>
      </c>
      <c r="R2051" t="s">
        <v>8310</v>
      </c>
      <c r="S2051" s="12">
        <f t="shared" si="162"/>
        <v>41575.527349537035</v>
      </c>
      <c r="T2051" s="12">
        <f t="shared" si="163"/>
        <v>41610.957638888889</v>
      </c>
      <c r="U2051">
        <f t="shared" ref="U2051:U2114" si="164">YEAR(S2051)</f>
        <v>2013</v>
      </c>
    </row>
    <row r="2052" spans="1:21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8309</v>
      </c>
      <c r="R2052" t="s">
        <v>8310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8309</v>
      </c>
      <c r="R2053" t="s">
        <v>8310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8309</v>
      </c>
      <c r="R2054" t="s">
        <v>8310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8309</v>
      </c>
      <c r="R2055" t="s">
        <v>8310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8309</v>
      </c>
      <c r="R2056" t="s">
        <v>8310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8309</v>
      </c>
      <c r="R2057" t="s">
        <v>8310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8309</v>
      </c>
      <c r="R2058" t="s">
        <v>8310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8309</v>
      </c>
      <c r="R2059" t="s">
        <v>8310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8309</v>
      </c>
      <c r="R2060" t="s">
        <v>8310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8309</v>
      </c>
      <c r="R2061" t="s">
        <v>8310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8309</v>
      </c>
      <c r="R2062" t="s">
        <v>8310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8309</v>
      </c>
      <c r="R2063" t="s">
        <v>8310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8309</v>
      </c>
      <c r="R2064" t="s">
        <v>8310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8309</v>
      </c>
      <c r="R2065" t="s">
        <v>8310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8309</v>
      </c>
      <c r="R2066" t="s">
        <v>8310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8309</v>
      </c>
      <c r="R2067" t="s">
        <v>8310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8309</v>
      </c>
      <c r="R2068" t="s">
        <v>8310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8309</v>
      </c>
      <c r="R2069" t="s">
        <v>8310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8309</v>
      </c>
      <c r="R2070" t="s">
        <v>8310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8309</v>
      </c>
      <c r="R2071" t="s">
        <v>8310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8309</v>
      </c>
      <c r="R2072" t="s">
        <v>8310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8309</v>
      </c>
      <c r="R2073" t="s">
        <v>8310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8309</v>
      </c>
      <c r="R2074" t="s">
        <v>8310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8309</v>
      </c>
      <c r="R2075" t="s">
        <v>8310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8309</v>
      </c>
      <c r="R2076" t="s">
        <v>8310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8309</v>
      </c>
      <c r="R2077" t="s">
        <v>8310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8309</v>
      </c>
      <c r="R2078" t="s">
        <v>8310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8309</v>
      </c>
      <c r="R2079" t="s">
        <v>8310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8309</v>
      </c>
      <c r="R2080" t="s">
        <v>8310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8309</v>
      </c>
      <c r="R2081" t="s">
        <v>8310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8309</v>
      </c>
      <c r="R2082" t="s">
        <v>8310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8313</v>
      </c>
      <c r="R2083" t="s">
        <v>8330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8313</v>
      </c>
      <c r="R2084" t="s">
        <v>8330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8313</v>
      </c>
      <c r="R2085" t="s">
        <v>8330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8313</v>
      </c>
      <c r="R2086" t="s">
        <v>8330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8313</v>
      </c>
      <c r="R2087" t="s">
        <v>8330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8313</v>
      </c>
      <c r="R2088" t="s">
        <v>8330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8313</v>
      </c>
      <c r="R2089" t="s">
        <v>8330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8313</v>
      </c>
      <c r="R2090" t="s">
        <v>8330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8313</v>
      </c>
      <c r="R2091" t="s">
        <v>8330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8313</v>
      </c>
      <c r="R2092" t="s">
        <v>8330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8313</v>
      </c>
      <c r="R2093" t="s">
        <v>8330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8313</v>
      </c>
      <c r="R2094" t="s">
        <v>8330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8313</v>
      </c>
      <c r="R2095" t="s">
        <v>8330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8313</v>
      </c>
      <c r="R2096" t="s">
        <v>8330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8313</v>
      </c>
      <c r="R2097" t="s">
        <v>8330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8313</v>
      </c>
      <c r="R2098" t="s">
        <v>8330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8313</v>
      </c>
      <c r="R2099" t="s">
        <v>8330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8313</v>
      </c>
      <c r="R2100" t="s">
        <v>8330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8313</v>
      </c>
      <c r="R2101" t="s">
        <v>8330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8313</v>
      </c>
      <c r="R2102" t="s">
        <v>8330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8313</v>
      </c>
      <c r="R2103" t="s">
        <v>8330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8313</v>
      </c>
      <c r="R2104" t="s">
        <v>8330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8313</v>
      </c>
      <c r="R2105" t="s">
        <v>8330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8313</v>
      </c>
      <c r="R2106" t="s">
        <v>8330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8313</v>
      </c>
      <c r="R2107" t="s">
        <v>8330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8313</v>
      </c>
      <c r="R2108" t="s">
        <v>8330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8313</v>
      </c>
      <c r="R2109" t="s">
        <v>8330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8313</v>
      </c>
      <c r="R2110" t="s">
        <v>8330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8313</v>
      </c>
      <c r="R2111" t="s">
        <v>8330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8313</v>
      </c>
      <c r="R2112" t="s">
        <v>8330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8313</v>
      </c>
      <c r="R2113" t="s">
        <v>8330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8313</v>
      </c>
      <c r="R2114" t="s">
        <v>8330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si="164"/>
        <v>2013</v>
      </c>
    </row>
    <row r="2115" spans="1:21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8313</v>
      </c>
      <c r="R2115" t="s">
        <v>8330</v>
      </c>
      <c r="S2115" s="12">
        <f t="shared" si="167"/>
        <v>41870.86546296296</v>
      </c>
      <c r="T2115" s="12">
        <f t="shared" si="168"/>
        <v>41905.86546296296</v>
      </c>
      <c r="U2115">
        <f t="shared" ref="U2115:U2178" si="169">YEAR(S2115)</f>
        <v>2014</v>
      </c>
    </row>
    <row r="2116" spans="1:21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8313</v>
      </c>
      <c r="R2116" t="s">
        <v>8330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8313</v>
      </c>
      <c r="R2117" t="s">
        <v>8330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8313</v>
      </c>
      <c r="R2118" t="s">
        <v>8330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8313</v>
      </c>
      <c r="R2119" t="s">
        <v>8330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8313</v>
      </c>
      <c r="R2120" t="s">
        <v>8330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8313</v>
      </c>
      <c r="R2121" t="s">
        <v>8330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8313</v>
      </c>
      <c r="R2122" t="s">
        <v>8330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8311</v>
      </c>
      <c r="R2123" t="s">
        <v>8347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8311</v>
      </c>
      <c r="R2124" t="s">
        <v>8347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8311</v>
      </c>
      <c r="R2125" t="s">
        <v>8347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8311</v>
      </c>
      <c r="R2126" t="s">
        <v>8347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8311</v>
      </c>
      <c r="R2127" t="s">
        <v>8347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8311</v>
      </c>
      <c r="R2128" t="s">
        <v>8347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8311</v>
      </c>
      <c r="R2129" t="s">
        <v>8347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8311</v>
      </c>
      <c r="R2130" t="s">
        <v>8347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8311</v>
      </c>
      <c r="R2131" t="s">
        <v>8347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8311</v>
      </c>
      <c r="R2132" t="s">
        <v>8347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8311</v>
      </c>
      <c r="R2133" t="s">
        <v>8347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8311</v>
      </c>
      <c r="R2134" t="s">
        <v>8347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8311</v>
      </c>
      <c r="R2135" t="s">
        <v>8347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8311</v>
      </c>
      <c r="R2136" t="s">
        <v>8347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8311</v>
      </c>
      <c r="R2137" t="s">
        <v>8347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8311</v>
      </c>
      <c r="R2138" t="s">
        <v>8347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8311</v>
      </c>
      <c r="R2139" t="s">
        <v>8347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8311</v>
      </c>
      <c r="R2140" t="s">
        <v>8347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8311</v>
      </c>
      <c r="R2141" t="s">
        <v>8347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8311</v>
      </c>
      <c r="R2142" t="s">
        <v>8347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8311</v>
      </c>
      <c r="R2143" t="s">
        <v>8347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8311</v>
      </c>
      <c r="R2144" t="s">
        <v>8347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8311</v>
      </c>
      <c r="R2145" t="s">
        <v>8347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8311</v>
      </c>
      <c r="R2146" t="s">
        <v>8347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8311</v>
      </c>
      <c r="R2147" t="s">
        <v>8347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8311</v>
      </c>
      <c r="R2148" t="s">
        <v>8347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8311</v>
      </c>
      <c r="R2149" t="s">
        <v>8347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8311</v>
      </c>
      <c r="R2150" t="s">
        <v>8347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8311</v>
      </c>
      <c r="R2151" t="s">
        <v>8347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8311</v>
      </c>
      <c r="R2152" t="s">
        <v>8347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8311</v>
      </c>
      <c r="R2153" t="s">
        <v>8347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8311</v>
      </c>
      <c r="R2154" t="s">
        <v>8347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8311</v>
      </c>
      <c r="R2155" t="s">
        <v>8347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8311</v>
      </c>
      <c r="R2156" t="s">
        <v>8347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8311</v>
      </c>
      <c r="R2157" t="s">
        <v>8347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8311</v>
      </c>
      <c r="R2158" t="s">
        <v>8347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8311</v>
      </c>
      <c r="R2159" t="s">
        <v>8347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8311</v>
      </c>
      <c r="R2160" t="s">
        <v>8347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8311</v>
      </c>
      <c r="R2161" t="s">
        <v>8347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8311</v>
      </c>
      <c r="R2162" t="s">
        <v>8347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8313</v>
      </c>
      <c r="R2163" t="s">
        <v>8314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8313</v>
      </c>
      <c r="R2164" t="s">
        <v>8314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8313</v>
      </c>
      <c r="R2165" t="s">
        <v>8314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8313</v>
      </c>
      <c r="R2166" t="s">
        <v>8314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8313</v>
      </c>
      <c r="R2167" t="s">
        <v>8314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8313</v>
      </c>
      <c r="R2168" t="s">
        <v>8314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8313</v>
      </c>
      <c r="R2169" t="s">
        <v>8314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8313</v>
      </c>
      <c r="R2170" t="s">
        <v>8314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8313</v>
      </c>
      <c r="R2171" t="s">
        <v>8314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8313</v>
      </c>
      <c r="R2172" t="s">
        <v>8314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8313</v>
      </c>
      <c r="R2173" t="s">
        <v>8314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8313</v>
      </c>
      <c r="R2174" t="s">
        <v>8314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8313</v>
      </c>
      <c r="R2175" t="s">
        <v>8314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8313</v>
      </c>
      <c r="R2176" t="s">
        <v>8314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8313</v>
      </c>
      <c r="R2177" t="s">
        <v>8314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8313</v>
      </c>
      <c r="R2178" t="s">
        <v>8314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si="169"/>
        <v>2015</v>
      </c>
    </row>
    <row r="2179" spans="1:21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8313</v>
      </c>
      <c r="R2179" t="s">
        <v>8314</v>
      </c>
      <c r="S2179" s="12">
        <f t="shared" si="172"/>
        <v>42502.250775462962</v>
      </c>
      <c r="T2179" s="12">
        <f t="shared" si="173"/>
        <v>42527.250775462962</v>
      </c>
      <c r="U2179">
        <f t="shared" ref="U2179:U2242" si="174">YEAR(S2179)</f>
        <v>2016</v>
      </c>
    </row>
    <row r="2180" spans="1:21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8313</v>
      </c>
      <c r="R2180" t="s">
        <v>8314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8313</v>
      </c>
      <c r="R2181" t="s">
        <v>8314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8313</v>
      </c>
      <c r="R2182" t="s">
        <v>8314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8311</v>
      </c>
      <c r="R2183" t="s">
        <v>8312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8311</v>
      </c>
      <c r="R2184" t="s">
        <v>8312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8311</v>
      </c>
      <c r="R2185" t="s">
        <v>8312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8311</v>
      </c>
      <c r="R2186" t="s">
        <v>8312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8311</v>
      </c>
      <c r="R2187" t="s">
        <v>8312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8311</v>
      </c>
      <c r="R2188" t="s">
        <v>8312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8311</v>
      </c>
      <c r="R2189" t="s">
        <v>8312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8311</v>
      </c>
      <c r="R2190" t="s">
        <v>8312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8311</v>
      </c>
      <c r="R2191" t="s">
        <v>8312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8311</v>
      </c>
      <c r="R2192" t="s">
        <v>8312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8311</v>
      </c>
      <c r="R2193" t="s">
        <v>8312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8311</v>
      </c>
      <c r="R2194" t="s">
        <v>8312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8311</v>
      </c>
      <c r="R2195" t="s">
        <v>8312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8311</v>
      </c>
      <c r="R2196" t="s">
        <v>8312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8311</v>
      </c>
      <c r="R2197" t="s">
        <v>8312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8311</v>
      </c>
      <c r="R2198" t="s">
        <v>8312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8311</v>
      </c>
      <c r="R2199" t="s">
        <v>8312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8311</v>
      </c>
      <c r="R2200" t="s">
        <v>8312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8311</v>
      </c>
      <c r="R2201" t="s">
        <v>8312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8311</v>
      </c>
      <c r="R2202" t="s">
        <v>8312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8313</v>
      </c>
      <c r="R2203" t="s">
        <v>8326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8313</v>
      </c>
      <c r="R2204" t="s">
        <v>8326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8313</v>
      </c>
      <c r="R2205" t="s">
        <v>8326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8313</v>
      </c>
      <c r="R2206" t="s">
        <v>8326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8313</v>
      </c>
      <c r="R2207" t="s">
        <v>8326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8313</v>
      </c>
      <c r="R2208" t="s">
        <v>8326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8313</v>
      </c>
      <c r="R2209" t="s">
        <v>8326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8313</v>
      </c>
      <c r="R2210" t="s">
        <v>8326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8313</v>
      </c>
      <c r="R2211" t="s">
        <v>8326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8313</v>
      </c>
      <c r="R2212" t="s">
        <v>8326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8313</v>
      </c>
      <c r="R2213" t="s">
        <v>8326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8313</v>
      </c>
      <c r="R2214" t="s">
        <v>8326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8313</v>
      </c>
      <c r="R2215" t="s">
        <v>8326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8313</v>
      </c>
      <c r="R2216" t="s">
        <v>8326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8313</v>
      </c>
      <c r="R2217" t="s">
        <v>8326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8313</v>
      </c>
      <c r="R2218" t="s">
        <v>8326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8313</v>
      </c>
      <c r="R2219" t="s">
        <v>8326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8313</v>
      </c>
      <c r="R2220" t="s">
        <v>8326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8313</v>
      </c>
      <c r="R2221" t="s">
        <v>8326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8313</v>
      </c>
      <c r="R2222" t="s">
        <v>8326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8311</v>
      </c>
      <c r="R2223" t="s">
        <v>8312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8311</v>
      </c>
      <c r="R2224" t="s">
        <v>8312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8311</v>
      </c>
      <c r="R2225" t="s">
        <v>8312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8311</v>
      </c>
      <c r="R2226" t="s">
        <v>8312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8311</v>
      </c>
      <c r="R2227" t="s">
        <v>8312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8311</v>
      </c>
      <c r="R2228" t="s">
        <v>8312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8311</v>
      </c>
      <c r="R2229" t="s">
        <v>8312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8311</v>
      </c>
      <c r="R2230" t="s">
        <v>8312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8311</v>
      </c>
      <c r="R2231" t="s">
        <v>8312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8311</v>
      </c>
      <c r="R2232" t="s">
        <v>8312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8311</v>
      </c>
      <c r="R2233" t="s">
        <v>8312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8311</v>
      </c>
      <c r="R2234" t="s">
        <v>8312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8311</v>
      </c>
      <c r="R2235" t="s">
        <v>8312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8311</v>
      </c>
      <c r="R2236" t="s">
        <v>8312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8311</v>
      </c>
      <c r="R2237" t="s">
        <v>8312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8311</v>
      </c>
      <c r="R2238" t="s">
        <v>8312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8311</v>
      </c>
      <c r="R2239" t="s">
        <v>8312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8311</v>
      </c>
      <c r="R2240" t="s">
        <v>8312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8311</v>
      </c>
      <c r="R2241" t="s">
        <v>8312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8311</v>
      </c>
      <c r="R2242" t="s">
        <v>8312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si="174"/>
        <v>2016</v>
      </c>
    </row>
    <row r="2243" spans="1:21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8311</v>
      </c>
      <c r="R2243" t="s">
        <v>8312</v>
      </c>
      <c r="S2243" s="12">
        <f t="shared" si="177"/>
        <v>42766.827546296292</v>
      </c>
      <c r="T2243" s="12">
        <f t="shared" si="178"/>
        <v>42796.827546296292</v>
      </c>
      <c r="U2243">
        <f t="shared" ref="U2243:U2306" si="179">YEAR(S2243)</f>
        <v>2017</v>
      </c>
    </row>
    <row r="2244" spans="1:21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8311</v>
      </c>
      <c r="R2244" t="s">
        <v>8312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8311</v>
      </c>
      <c r="R2245" t="s">
        <v>8312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8311</v>
      </c>
      <c r="R2246" t="s">
        <v>8312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8311</v>
      </c>
      <c r="R2247" t="s">
        <v>8312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8311</v>
      </c>
      <c r="R2248" t="s">
        <v>8312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8311</v>
      </c>
      <c r="R2249" t="s">
        <v>8312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8311</v>
      </c>
      <c r="R2250" t="s">
        <v>8312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8311</v>
      </c>
      <c r="R2251" t="s">
        <v>8312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8311</v>
      </c>
      <c r="R2252" t="s">
        <v>8312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8311</v>
      </c>
      <c r="R2253" t="s">
        <v>8312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8311</v>
      </c>
      <c r="R2254" t="s">
        <v>8312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8311</v>
      </c>
      <c r="R2255" t="s">
        <v>8312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8311</v>
      </c>
      <c r="R2256" t="s">
        <v>8312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8311</v>
      </c>
      <c r="R2257" t="s">
        <v>8312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8311</v>
      </c>
      <c r="R2258" t="s">
        <v>8312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8311</v>
      </c>
      <c r="R2259" t="s">
        <v>8312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8311</v>
      </c>
      <c r="R2260" t="s">
        <v>8312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8311</v>
      </c>
      <c r="R2261" t="s">
        <v>8312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8311</v>
      </c>
      <c r="R2262" t="s">
        <v>8312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8311</v>
      </c>
      <c r="R2263" t="s">
        <v>8312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8311</v>
      </c>
      <c r="R2264" t="s">
        <v>8312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8311</v>
      </c>
      <c r="R2265" t="s">
        <v>8312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8311</v>
      </c>
      <c r="R2266" t="s">
        <v>8312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8311</v>
      </c>
      <c r="R2267" t="s">
        <v>8312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8311</v>
      </c>
      <c r="R2268" t="s">
        <v>8312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8311</v>
      </c>
      <c r="R2269" t="s">
        <v>8312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8311</v>
      </c>
      <c r="R2270" t="s">
        <v>8312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8311</v>
      </c>
      <c r="R2271" t="s">
        <v>8312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8311</v>
      </c>
      <c r="R2272" t="s">
        <v>8312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8311</v>
      </c>
      <c r="R2273" t="s">
        <v>8312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8311</v>
      </c>
      <c r="R2274" t="s">
        <v>8312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8311</v>
      </c>
      <c r="R2275" t="s">
        <v>8312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8311</v>
      </c>
      <c r="R2276" t="s">
        <v>8312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8311</v>
      </c>
      <c r="R2277" t="s">
        <v>8312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8311</v>
      </c>
      <c r="R2278" t="s">
        <v>8312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8311</v>
      </c>
      <c r="R2279" t="s">
        <v>8312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8311</v>
      </c>
      <c r="R2280" t="s">
        <v>8312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8311</v>
      </c>
      <c r="R2281" t="s">
        <v>8312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8311</v>
      </c>
      <c r="R2282" t="s">
        <v>8312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8313</v>
      </c>
      <c r="R2283" t="s">
        <v>8314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8313</v>
      </c>
      <c r="R2284" t="s">
        <v>8314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8313</v>
      </c>
      <c r="R2285" t="s">
        <v>8314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8313</v>
      </c>
      <c r="R2286" t="s">
        <v>8314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8313</v>
      </c>
      <c r="R2287" t="s">
        <v>8314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8313</v>
      </c>
      <c r="R2288" t="s">
        <v>8314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8313</v>
      </c>
      <c r="R2289" t="s">
        <v>8314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8313</v>
      </c>
      <c r="R2290" t="s">
        <v>8314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8313</v>
      </c>
      <c r="R2291" t="s">
        <v>8314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8313</v>
      </c>
      <c r="R2292" t="s">
        <v>8314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8313</v>
      </c>
      <c r="R2293" t="s">
        <v>8314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8313</v>
      </c>
      <c r="R2294" t="s">
        <v>8314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8313</v>
      </c>
      <c r="R2295" t="s">
        <v>8314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8313</v>
      </c>
      <c r="R2296" t="s">
        <v>8314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8313</v>
      </c>
      <c r="R2297" t="s">
        <v>8314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8313</v>
      </c>
      <c r="R2298" t="s">
        <v>8314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8313</v>
      </c>
      <c r="R2299" t="s">
        <v>8314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8313</v>
      </c>
      <c r="R2300" t="s">
        <v>8314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8313</v>
      </c>
      <c r="R2301" t="s">
        <v>8314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8313</v>
      </c>
      <c r="R2302" t="s">
        <v>8314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8313</v>
      </c>
      <c r="R2303" t="s">
        <v>8330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8313</v>
      </c>
      <c r="R2304" t="s">
        <v>8330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8313</v>
      </c>
      <c r="R2305" t="s">
        <v>8330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8313</v>
      </c>
      <c r="R2306" t="s">
        <v>8330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si="179"/>
        <v>2010</v>
      </c>
    </row>
    <row r="2307" spans="1:21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8313</v>
      </c>
      <c r="R2307" t="s">
        <v>8330</v>
      </c>
      <c r="S2307" s="12">
        <f t="shared" si="182"/>
        <v>41834.695277777777</v>
      </c>
      <c r="T2307" s="12">
        <f t="shared" si="183"/>
        <v>41859.75</v>
      </c>
      <c r="U2307">
        <f t="shared" ref="U2307:U2370" si="184">YEAR(S2307)</f>
        <v>2014</v>
      </c>
    </row>
    <row r="2308" spans="1:21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8313</v>
      </c>
      <c r="R2308" t="s">
        <v>8330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8313</v>
      </c>
      <c r="R2309" t="s">
        <v>8330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8313</v>
      </c>
      <c r="R2310" t="s">
        <v>8330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8313</v>
      </c>
      <c r="R2311" t="s">
        <v>8330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8313</v>
      </c>
      <c r="R2312" t="s">
        <v>8330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8313</v>
      </c>
      <c r="R2313" t="s">
        <v>8330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8313</v>
      </c>
      <c r="R2314" t="s">
        <v>8330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8313</v>
      </c>
      <c r="R2315" t="s">
        <v>8330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8313</v>
      </c>
      <c r="R2316" t="s">
        <v>8330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8313</v>
      </c>
      <c r="R2317" t="s">
        <v>8330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8313</v>
      </c>
      <c r="R2318" t="s">
        <v>8330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8313</v>
      </c>
      <c r="R2319" t="s">
        <v>8330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8313</v>
      </c>
      <c r="R2320" t="s">
        <v>8330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8313</v>
      </c>
      <c r="R2321" t="s">
        <v>8330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8313</v>
      </c>
      <c r="R2322" t="s">
        <v>8330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8327</v>
      </c>
      <c r="R2323" t="s">
        <v>8328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8327</v>
      </c>
      <c r="R2324" t="s">
        <v>8328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8327</v>
      </c>
      <c r="R2325" t="s">
        <v>8328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8327</v>
      </c>
      <c r="R2326" t="s">
        <v>8328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8327</v>
      </c>
      <c r="R2327" t="s">
        <v>8328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8327</v>
      </c>
      <c r="R2328" t="s">
        <v>8328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8327</v>
      </c>
      <c r="R2329" t="s">
        <v>8328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8327</v>
      </c>
      <c r="R2330" t="s">
        <v>8328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8327</v>
      </c>
      <c r="R2331" t="s">
        <v>8328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8327</v>
      </c>
      <c r="R2332" t="s">
        <v>8328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8327</v>
      </c>
      <c r="R2333" t="s">
        <v>8328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8327</v>
      </c>
      <c r="R2334" t="s">
        <v>8328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8327</v>
      </c>
      <c r="R2335" t="s">
        <v>8328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8327</v>
      </c>
      <c r="R2336" t="s">
        <v>8328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8327</v>
      </c>
      <c r="R2337" t="s">
        <v>8328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8327</v>
      </c>
      <c r="R2338" t="s">
        <v>8328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8327</v>
      </c>
      <c r="R2339" t="s">
        <v>8328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8327</v>
      </c>
      <c r="R2340" t="s">
        <v>8328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8327</v>
      </c>
      <c r="R2341" t="s">
        <v>8328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8327</v>
      </c>
      <c r="R2342" t="s">
        <v>8328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8309</v>
      </c>
      <c r="R2343" t="s">
        <v>8356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8309</v>
      </c>
      <c r="R2344" t="s">
        <v>8356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8309</v>
      </c>
      <c r="R2345" t="s">
        <v>8356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8309</v>
      </c>
      <c r="R2346" t="s">
        <v>8356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8309</v>
      </c>
      <c r="R2347" t="s">
        <v>8356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8309</v>
      </c>
      <c r="R2348" t="s">
        <v>8356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8309</v>
      </c>
      <c r="R2349" t="s">
        <v>8356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8309</v>
      </c>
      <c r="R2350" t="s">
        <v>8356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8309</v>
      </c>
      <c r="R2351" t="s">
        <v>8356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8309</v>
      </c>
      <c r="R2352" t="s">
        <v>8356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8309</v>
      </c>
      <c r="R2353" t="s">
        <v>8356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8309</v>
      </c>
      <c r="R2354" t="s">
        <v>8356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8309</v>
      </c>
      <c r="R2355" t="s">
        <v>8356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8309</v>
      </c>
      <c r="R2356" t="s">
        <v>8356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8309</v>
      </c>
      <c r="R2357" t="s">
        <v>8356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8309</v>
      </c>
      <c r="R2358" t="s">
        <v>8356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8309</v>
      </c>
      <c r="R2359" t="s">
        <v>8356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8309</v>
      </c>
      <c r="R2360" t="s">
        <v>8356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8309</v>
      </c>
      <c r="R2361" t="s">
        <v>8356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8309</v>
      </c>
      <c r="R2362" t="s">
        <v>8356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8309</v>
      </c>
      <c r="R2363" t="s">
        <v>8356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8309</v>
      </c>
      <c r="R2364" t="s">
        <v>8356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8309</v>
      </c>
      <c r="R2365" t="s">
        <v>8356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8309</v>
      </c>
      <c r="R2366" t="s">
        <v>8356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8309</v>
      </c>
      <c r="R2367" t="s">
        <v>8356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8309</v>
      </c>
      <c r="R2368" t="s">
        <v>8356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8309</v>
      </c>
      <c r="R2369" t="s">
        <v>8356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8309</v>
      </c>
      <c r="R2370" t="s">
        <v>8356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si="184"/>
        <v>2015</v>
      </c>
    </row>
    <row r="2371" spans="1:21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8309</v>
      </c>
      <c r="R2371" t="s">
        <v>8356</v>
      </c>
      <c r="S2371" s="12">
        <f t="shared" si="187"/>
        <v>42380.812627314815</v>
      </c>
      <c r="T2371" s="12">
        <f t="shared" si="188"/>
        <v>42410.812627314815</v>
      </c>
      <c r="U2371">
        <f t="shared" ref="U2371:U2434" si="189">YEAR(S2371)</f>
        <v>2016</v>
      </c>
    </row>
    <row r="2372" spans="1:21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8309</v>
      </c>
      <c r="R2372" t="s">
        <v>8356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8309</v>
      </c>
      <c r="R2373" t="s">
        <v>8356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8309</v>
      </c>
      <c r="R2374" t="s">
        <v>8356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8309</v>
      </c>
      <c r="R2375" t="s">
        <v>8356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8309</v>
      </c>
      <c r="R2376" t="s">
        <v>8356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8309</v>
      </c>
      <c r="R2377" t="s">
        <v>8356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8309</v>
      </c>
      <c r="R2378" t="s">
        <v>8356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8309</v>
      </c>
      <c r="R2379" t="s">
        <v>8356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8309</v>
      </c>
      <c r="R2380" t="s">
        <v>8356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8309</v>
      </c>
      <c r="R2381" t="s">
        <v>8356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8309</v>
      </c>
      <c r="R2382" t="s">
        <v>8356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8309</v>
      </c>
      <c r="R2383" t="s">
        <v>8356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8309</v>
      </c>
      <c r="R2384" t="s">
        <v>8356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8309</v>
      </c>
      <c r="R2385" t="s">
        <v>8356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8309</v>
      </c>
      <c r="R2386" t="s">
        <v>8356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8309</v>
      </c>
      <c r="R2387" t="s">
        <v>8356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8309</v>
      </c>
      <c r="R2388" t="s">
        <v>8356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8309</v>
      </c>
      <c r="R2389" t="s">
        <v>8356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8309</v>
      </c>
      <c r="R2390" t="s">
        <v>8356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8309</v>
      </c>
      <c r="R2391" t="s">
        <v>8356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8309</v>
      </c>
      <c r="R2392" t="s">
        <v>8356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8309</v>
      </c>
      <c r="R2393" t="s">
        <v>8356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8309</v>
      </c>
      <c r="R2394" t="s">
        <v>8356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8309</v>
      </c>
      <c r="R2395" t="s">
        <v>8356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8309</v>
      </c>
      <c r="R2396" t="s">
        <v>8356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8309</v>
      </c>
      <c r="R2397" t="s">
        <v>8356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8309</v>
      </c>
      <c r="R2398" t="s">
        <v>8356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8309</v>
      </c>
      <c r="R2399" t="s">
        <v>8356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8309</v>
      </c>
      <c r="R2400" t="s">
        <v>8356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8309</v>
      </c>
      <c r="R2401" t="s">
        <v>8356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8309</v>
      </c>
      <c r="R2402" t="s">
        <v>8356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8327</v>
      </c>
      <c r="R2403" t="s">
        <v>8355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8327</v>
      </c>
      <c r="R2404" t="s">
        <v>8355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8327</v>
      </c>
      <c r="R2405" t="s">
        <v>8355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8327</v>
      </c>
      <c r="R2406" t="s">
        <v>8355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8327</v>
      </c>
      <c r="R2407" t="s">
        <v>8355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8327</v>
      </c>
      <c r="R2408" t="s">
        <v>8355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8327</v>
      </c>
      <c r="R2409" t="s">
        <v>8355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8327</v>
      </c>
      <c r="R2410" t="s">
        <v>8355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8327</v>
      </c>
      <c r="R2411" t="s">
        <v>8355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8327</v>
      </c>
      <c r="R2412" t="s">
        <v>8355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8327</v>
      </c>
      <c r="R2413" t="s">
        <v>8355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8327</v>
      </c>
      <c r="R2414" t="s">
        <v>8355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8327</v>
      </c>
      <c r="R2415" t="s">
        <v>8355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8327</v>
      </c>
      <c r="R2416" t="s">
        <v>8355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8327</v>
      </c>
      <c r="R2417" t="s">
        <v>8355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8327</v>
      </c>
      <c r="R2418" t="s">
        <v>8355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8327</v>
      </c>
      <c r="R2419" t="s">
        <v>8355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8327</v>
      </c>
      <c r="R2420" t="s">
        <v>8355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8327</v>
      </c>
      <c r="R2421" t="s">
        <v>8355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8327</v>
      </c>
      <c r="R2422" t="s">
        <v>8355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8327</v>
      </c>
      <c r="R2423" t="s">
        <v>8355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8327</v>
      </c>
      <c r="R2424" t="s">
        <v>8355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8327</v>
      </c>
      <c r="R2425" t="s">
        <v>8355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8327</v>
      </c>
      <c r="R2426" t="s">
        <v>8355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8327</v>
      </c>
      <c r="R2427" t="s">
        <v>8355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8327</v>
      </c>
      <c r="R2428" t="s">
        <v>8355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8327</v>
      </c>
      <c r="R2429" t="s">
        <v>8355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8327</v>
      </c>
      <c r="R2430" t="s">
        <v>8355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8327</v>
      </c>
      <c r="R2431" t="s">
        <v>8355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8327</v>
      </c>
      <c r="R2432" t="s">
        <v>8355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8327</v>
      </c>
      <c r="R2433" t="s">
        <v>8355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8327</v>
      </c>
      <c r="R2434" t="s">
        <v>8355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si="189"/>
        <v>2015</v>
      </c>
    </row>
    <row r="2435" spans="1:21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8327</v>
      </c>
      <c r="R2435" t="s">
        <v>8355</v>
      </c>
      <c r="S2435" s="12">
        <f t="shared" si="192"/>
        <v>42397.89980324074</v>
      </c>
      <c r="T2435" s="12">
        <f t="shared" si="193"/>
        <v>42427.89980324074</v>
      </c>
      <c r="U2435">
        <f t="shared" ref="U2435:U2498" si="194">YEAR(S2435)</f>
        <v>2016</v>
      </c>
    </row>
    <row r="2436" spans="1:21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8327</v>
      </c>
      <c r="R2436" t="s">
        <v>8355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8327</v>
      </c>
      <c r="R2437" t="s">
        <v>8355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8327</v>
      </c>
      <c r="R2438" t="s">
        <v>8355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8327</v>
      </c>
      <c r="R2439" t="s">
        <v>8355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8327</v>
      </c>
      <c r="R2440" t="s">
        <v>8355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8327</v>
      </c>
      <c r="R2441" t="s">
        <v>8355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8327</v>
      </c>
      <c r="R2442" t="s">
        <v>8355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8327</v>
      </c>
      <c r="R2443" t="s">
        <v>8328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8327</v>
      </c>
      <c r="R2444" t="s">
        <v>8328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8327</v>
      </c>
      <c r="R2445" t="s">
        <v>8328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8327</v>
      </c>
      <c r="R2446" t="s">
        <v>8328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8327</v>
      </c>
      <c r="R2447" t="s">
        <v>8328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8327</v>
      </c>
      <c r="R2448" t="s">
        <v>8328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8327</v>
      </c>
      <c r="R2449" t="s">
        <v>8328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8327</v>
      </c>
      <c r="R2450" t="s">
        <v>8328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8327</v>
      </c>
      <c r="R2451" t="s">
        <v>8328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8327</v>
      </c>
      <c r="R2452" t="s">
        <v>8328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8327</v>
      </c>
      <c r="R2453" t="s">
        <v>8328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8327</v>
      </c>
      <c r="R2454" t="s">
        <v>8328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8327</v>
      </c>
      <c r="R2455" t="s">
        <v>8328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8327</v>
      </c>
      <c r="R2456" t="s">
        <v>8328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8327</v>
      </c>
      <c r="R2457" t="s">
        <v>8328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8327</v>
      </c>
      <c r="R2458" t="s">
        <v>8328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8327</v>
      </c>
      <c r="R2459" t="s">
        <v>8328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8327</v>
      </c>
      <c r="R2460" t="s">
        <v>8328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8327</v>
      </c>
      <c r="R2461" t="s">
        <v>8328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8327</v>
      </c>
      <c r="R2462" t="s">
        <v>8328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8313</v>
      </c>
      <c r="R2463" t="s">
        <v>8330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8313</v>
      </c>
      <c r="R2464" t="s">
        <v>8330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8313</v>
      </c>
      <c r="R2465" t="s">
        <v>8330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8313</v>
      </c>
      <c r="R2466" t="s">
        <v>8330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8313</v>
      </c>
      <c r="R2467" t="s">
        <v>8330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8313</v>
      </c>
      <c r="R2468" t="s">
        <v>8330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8313</v>
      </c>
      <c r="R2469" t="s">
        <v>8330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8313</v>
      </c>
      <c r="R2470" t="s">
        <v>8330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8313</v>
      </c>
      <c r="R2471" t="s">
        <v>8330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8313</v>
      </c>
      <c r="R2472" t="s">
        <v>8330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8313</v>
      </c>
      <c r="R2473" t="s">
        <v>8330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8313</v>
      </c>
      <c r="R2474" t="s">
        <v>8330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8313</v>
      </c>
      <c r="R2475" t="s">
        <v>8330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8313</v>
      </c>
      <c r="R2476" t="s">
        <v>8330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8313</v>
      </c>
      <c r="R2477" t="s">
        <v>8330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8313</v>
      </c>
      <c r="R2478" t="s">
        <v>8330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8313</v>
      </c>
      <c r="R2479" t="s">
        <v>8330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8313</v>
      </c>
      <c r="R2480" t="s">
        <v>8330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8313</v>
      </c>
      <c r="R2481" t="s">
        <v>8330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8313</v>
      </c>
      <c r="R2482" t="s">
        <v>8330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8313</v>
      </c>
      <c r="R2483" t="s">
        <v>8330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8313</v>
      </c>
      <c r="R2484" t="s">
        <v>8330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8313</v>
      </c>
      <c r="R2485" t="s">
        <v>8330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8313</v>
      </c>
      <c r="R2486" t="s">
        <v>8330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8313</v>
      </c>
      <c r="R2487" t="s">
        <v>8330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8313</v>
      </c>
      <c r="R2488" t="s">
        <v>8330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8313</v>
      </c>
      <c r="R2489" t="s">
        <v>8330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8313</v>
      </c>
      <c r="R2490" t="s">
        <v>8330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8313</v>
      </c>
      <c r="R2491" t="s">
        <v>8330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8313</v>
      </c>
      <c r="R2492" t="s">
        <v>8330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8313</v>
      </c>
      <c r="R2493" t="s">
        <v>8330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8313</v>
      </c>
      <c r="R2494" t="s">
        <v>8330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8313</v>
      </c>
      <c r="R2495" t="s">
        <v>8330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8313</v>
      </c>
      <c r="R2496" t="s">
        <v>8330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8313</v>
      </c>
      <c r="R2497" t="s">
        <v>8330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8313</v>
      </c>
      <c r="R2498" t="s">
        <v>8330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si="194"/>
        <v>2013</v>
      </c>
    </row>
    <row r="2499" spans="1:21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8313</v>
      </c>
      <c r="R2499" t="s">
        <v>8330</v>
      </c>
      <c r="S2499" s="12">
        <f t="shared" si="197"/>
        <v>40730.878912037035</v>
      </c>
      <c r="T2499" s="12">
        <f t="shared" si="198"/>
        <v>40760.878912037035</v>
      </c>
      <c r="U2499">
        <f t="shared" ref="U2499:U2562" si="199">YEAR(S2499)</f>
        <v>2011</v>
      </c>
    </row>
    <row r="2500" spans="1:21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8313</v>
      </c>
      <c r="R2500" t="s">
        <v>8330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8313</v>
      </c>
      <c r="R2501" t="s">
        <v>8330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8313</v>
      </c>
      <c r="R2502" t="s">
        <v>8330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8327</v>
      </c>
      <c r="R2503" t="s">
        <v>8358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8327</v>
      </c>
      <c r="R2504" t="s">
        <v>8358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8327</v>
      </c>
      <c r="R2505" t="s">
        <v>8358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8327</v>
      </c>
      <c r="R2506" t="s">
        <v>8358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8327</v>
      </c>
      <c r="R2507" t="s">
        <v>8358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8327</v>
      </c>
      <c r="R2508" t="s">
        <v>8358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8327</v>
      </c>
      <c r="R2509" t="s">
        <v>8358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8327</v>
      </c>
      <c r="R2510" t="s">
        <v>8358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8327</v>
      </c>
      <c r="R2511" t="s">
        <v>8358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8327</v>
      </c>
      <c r="R2512" t="s">
        <v>8358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8327</v>
      </c>
      <c r="R2513" t="s">
        <v>8358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8327</v>
      </c>
      <c r="R2514" t="s">
        <v>8358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8327</v>
      </c>
      <c r="R2515" t="s">
        <v>8358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8327</v>
      </c>
      <c r="R2516" t="s">
        <v>8358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8327</v>
      </c>
      <c r="R2517" t="s">
        <v>8358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8327</v>
      </c>
      <c r="R2518" t="s">
        <v>8358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8327</v>
      </c>
      <c r="R2519" t="s">
        <v>8358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8327</v>
      </c>
      <c r="R2520" t="s">
        <v>8358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8327</v>
      </c>
      <c r="R2521" t="s">
        <v>8358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8327</v>
      </c>
      <c r="R2522" t="s">
        <v>8358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8313</v>
      </c>
      <c r="R2523" t="s">
        <v>8335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8313</v>
      </c>
      <c r="R2524" t="s">
        <v>8335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8313</v>
      </c>
      <c r="R2525" t="s">
        <v>8335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8313</v>
      </c>
      <c r="R2526" t="s">
        <v>8335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8313</v>
      </c>
      <c r="R2527" t="s">
        <v>8335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8313</v>
      </c>
      <c r="R2528" t="s">
        <v>8335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8313</v>
      </c>
      <c r="R2529" t="s">
        <v>8335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8313</v>
      </c>
      <c r="R2530" t="s">
        <v>8335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8313</v>
      </c>
      <c r="R2531" t="s">
        <v>8335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8313</v>
      </c>
      <c r="R2532" t="s">
        <v>8335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8313</v>
      </c>
      <c r="R2533" t="s">
        <v>8335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8313</v>
      </c>
      <c r="R2534" t="s">
        <v>8335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8313</v>
      </c>
      <c r="R2535" t="s">
        <v>8335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8313</v>
      </c>
      <c r="R2536" t="s">
        <v>8335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8313</v>
      </c>
      <c r="R2537" t="s">
        <v>8335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8313</v>
      </c>
      <c r="R2538" t="s">
        <v>8335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8313</v>
      </c>
      <c r="R2539" t="s">
        <v>8335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8313</v>
      </c>
      <c r="R2540" t="s">
        <v>8335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8313</v>
      </c>
      <c r="R2541" t="s">
        <v>8335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8313</v>
      </c>
      <c r="R2542" t="s">
        <v>8335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8313</v>
      </c>
      <c r="R2543" t="s">
        <v>8335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8313</v>
      </c>
      <c r="R2544" t="s">
        <v>8335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8313</v>
      </c>
      <c r="R2545" t="s">
        <v>8335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8313</v>
      </c>
      <c r="R2546" t="s">
        <v>8335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8313</v>
      </c>
      <c r="R2547" t="s">
        <v>8335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8313</v>
      </c>
      <c r="R2548" t="s">
        <v>8335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8313</v>
      </c>
      <c r="R2549" t="s">
        <v>8335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8313</v>
      </c>
      <c r="R2550" t="s">
        <v>8335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8313</v>
      </c>
      <c r="R2551" t="s">
        <v>8335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8313</v>
      </c>
      <c r="R2552" t="s">
        <v>8335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8313</v>
      </c>
      <c r="R2553" t="s">
        <v>8335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8313</v>
      </c>
      <c r="R2554" t="s">
        <v>8335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8313</v>
      </c>
      <c r="R2555" t="s">
        <v>8335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8313</v>
      </c>
      <c r="R2556" t="s">
        <v>8335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8313</v>
      </c>
      <c r="R2557" t="s">
        <v>8335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8313</v>
      </c>
      <c r="R2558" t="s">
        <v>8335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8313</v>
      </c>
      <c r="R2559" t="s">
        <v>8335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8313</v>
      </c>
      <c r="R2560" t="s">
        <v>8335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8313</v>
      </c>
      <c r="R2561" t="s">
        <v>8335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8313</v>
      </c>
      <c r="R2562" t="s">
        <v>8335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si="199"/>
        <v>2015</v>
      </c>
    </row>
    <row r="2563" spans="1:21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8327</v>
      </c>
      <c r="R2563" t="s">
        <v>8355</v>
      </c>
      <c r="S2563" s="12">
        <f t="shared" si="202"/>
        <v>42260.528807870374</v>
      </c>
      <c r="T2563" s="12">
        <f t="shared" si="203"/>
        <v>42290.528807870374</v>
      </c>
      <c r="U2563">
        <f t="shared" ref="U2563:U2626" si="204">YEAR(S2563)</f>
        <v>2015</v>
      </c>
    </row>
    <row r="2564" spans="1:21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8327</v>
      </c>
      <c r="R2564" t="s">
        <v>8355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8327</v>
      </c>
      <c r="R2565" t="s">
        <v>8355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8327</v>
      </c>
      <c r="R2566" t="s">
        <v>8355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8327</v>
      </c>
      <c r="R2567" t="s">
        <v>8355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8327</v>
      </c>
      <c r="R2568" t="s">
        <v>8355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8327</v>
      </c>
      <c r="R2569" t="s">
        <v>8355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8327</v>
      </c>
      <c r="R2570" t="s">
        <v>8355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8327</v>
      </c>
      <c r="R2571" t="s">
        <v>8355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8327</v>
      </c>
      <c r="R2572" t="s">
        <v>8355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8327</v>
      </c>
      <c r="R2573" t="s">
        <v>8355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8327</v>
      </c>
      <c r="R2574" t="s">
        <v>8355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8327</v>
      </c>
      <c r="R2575" t="s">
        <v>8355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8327</v>
      </c>
      <c r="R2576" t="s">
        <v>8355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8327</v>
      </c>
      <c r="R2577" t="s">
        <v>8355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8327</v>
      </c>
      <c r="R2578" t="s">
        <v>8355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8327</v>
      </c>
      <c r="R2579" t="s">
        <v>8355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8327</v>
      </c>
      <c r="R2580" t="s">
        <v>8355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8327</v>
      </c>
      <c r="R2581" t="s">
        <v>8355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8327</v>
      </c>
      <c r="R2582" t="s">
        <v>8355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8327</v>
      </c>
      <c r="R2583" t="s">
        <v>8355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8327</v>
      </c>
      <c r="R2584" t="s">
        <v>8355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8327</v>
      </c>
      <c r="R2585" t="s">
        <v>8355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8327</v>
      </c>
      <c r="R2586" t="s">
        <v>8355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8327</v>
      </c>
      <c r="R2587" t="s">
        <v>8355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8327</v>
      </c>
      <c r="R2588" t="s">
        <v>8355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8327</v>
      </c>
      <c r="R2589" t="s">
        <v>8355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8327</v>
      </c>
      <c r="R2590" t="s">
        <v>8355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8327</v>
      </c>
      <c r="R2591" t="s">
        <v>8355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8327</v>
      </c>
      <c r="R2592" t="s">
        <v>8355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8327</v>
      </c>
      <c r="R2593" t="s">
        <v>8355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8327</v>
      </c>
      <c r="R2594" t="s">
        <v>8355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8327</v>
      </c>
      <c r="R2595" t="s">
        <v>8355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8327</v>
      </c>
      <c r="R2596" t="s">
        <v>8355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8327</v>
      </c>
      <c r="R2597" t="s">
        <v>8355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8327</v>
      </c>
      <c r="R2598" t="s">
        <v>8355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8327</v>
      </c>
      <c r="R2599" t="s">
        <v>8355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8327</v>
      </c>
      <c r="R2600" t="s">
        <v>8355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8327</v>
      </c>
      <c r="R2601" t="s">
        <v>8355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8327</v>
      </c>
      <c r="R2602" t="s">
        <v>8355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8309</v>
      </c>
      <c r="R2603" t="s">
        <v>8318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8309</v>
      </c>
      <c r="R2604" t="s">
        <v>8318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8309</v>
      </c>
      <c r="R2605" t="s">
        <v>8318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8309</v>
      </c>
      <c r="R2606" t="s">
        <v>8318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8309</v>
      </c>
      <c r="R2607" t="s">
        <v>8318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8309</v>
      </c>
      <c r="R2608" t="s">
        <v>8318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8309</v>
      </c>
      <c r="R2609" t="s">
        <v>8318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8309</v>
      </c>
      <c r="R2610" t="s">
        <v>8318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8309</v>
      </c>
      <c r="R2611" t="s">
        <v>8318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8309</v>
      </c>
      <c r="R2612" t="s">
        <v>8318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8309</v>
      </c>
      <c r="R2613" t="s">
        <v>8318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8309</v>
      </c>
      <c r="R2614" t="s">
        <v>8318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8309</v>
      </c>
      <c r="R2615" t="s">
        <v>8318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8309</v>
      </c>
      <c r="R2616" t="s">
        <v>8318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8309</v>
      </c>
      <c r="R2617" t="s">
        <v>8318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8309</v>
      </c>
      <c r="R2618" t="s">
        <v>8318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8309</v>
      </c>
      <c r="R2619" t="s">
        <v>8318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8309</v>
      </c>
      <c r="R2620" t="s">
        <v>8318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8309</v>
      </c>
      <c r="R2621" t="s">
        <v>8318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8309</v>
      </c>
      <c r="R2622" t="s">
        <v>8318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8309</v>
      </c>
      <c r="R2623" t="s">
        <v>8318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8309</v>
      </c>
      <c r="R2624" t="s">
        <v>8318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8309</v>
      </c>
      <c r="R2625" t="s">
        <v>8318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8309</v>
      </c>
      <c r="R2626" t="s">
        <v>8318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si="204"/>
        <v>2012</v>
      </c>
    </row>
    <row r="2627" spans="1:21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8309</v>
      </c>
      <c r="R2627" t="s">
        <v>8318</v>
      </c>
      <c r="S2627" s="12">
        <f t="shared" si="207"/>
        <v>42658.810277777782</v>
      </c>
      <c r="T2627" s="12">
        <f t="shared" si="208"/>
        <v>42683.851944444439</v>
      </c>
      <c r="U2627">
        <f t="shared" ref="U2627:U2690" si="209">YEAR(S2627)</f>
        <v>2016</v>
      </c>
    </row>
    <row r="2628" spans="1:21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8309</v>
      </c>
      <c r="R2628" t="s">
        <v>8318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8309</v>
      </c>
      <c r="R2629" t="s">
        <v>8318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8309</v>
      </c>
      <c r="R2630" t="s">
        <v>8318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8309</v>
      </c>
      <c r="R2631" t="s">
        <v>8318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8309</v>
      </c>
      <c r="R2632" t="s">
        <v>8318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8309</v>
      </c>
      <c r="R2633" t="s">
        <v>8318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8309</v>
      </c>
      <c r="R2634" t="s">
        <v>8318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8309</v>
      </c>
      <c r="R2635" t="s">
        <v>8318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8309</v>
      </c>
      <c r="R2636" t="s">
        <v>8318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8309</v>
      </c>
      <c r="R2637" t="s">
        <v>8318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8309</v>
      </c>
      <c r="R2638" t="s">
        <v>8318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8309</v>
      </c>
      <c r="R2639" t="s">
        <v>8318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8309</v>
      </c>
      <c r="R2640" t="s">
        <v>8318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8309</v>
      </c>
      <c r="R2641" t="s">
        <v>8318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8309</v>
      </c>
      <c r="R2642" t="s">
        <v>8318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8309</v>
      </c>
      <c r="R2643" t="s">
        <v>8318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8309</v>
      </c>
      <c r="R2644" t="s">
        <v>8318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8309</v>
      </c>
      <c r="R2645" t="s">
        <v>8318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8309</v>
      </c>
      <c r="R2646" t="s">
        <v>8318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8309</v>
      </c>
      <c r="R2647" t="s">
        <v>8318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8309</v>
      </c>
      <c r="R2648" t="s">
        <v>8318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8309</v>
      </c>
      <c r="R2649" t="s">
        <v>8318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8309</v>
      </c>
      <c r="R2650" t="s">
        <v>8318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8309</v>
      </c>
      <c r="R2651" t="s">
        <v>8318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8309</v>
      </c>
      <c r="R2652" t="s">
        <v>8318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8309</v>
      </c>
      <c r="R2653" t="s">
        <v>8318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8309</v>
      </c>
      <c r="R2654" t="s">
        <v>8318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8309</v>
      </c>
      <c r="R2655" t="s">
        <v>8318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8309</v>
      </c>
      <c r="R2656" t="s">
        <v>8318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8309</v>
      </c>
      <c r="R2657" t="s">
        <v>8318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8309</v>
      </c>
      <c r="R2658" t="s">
        <v>8318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8309</v>
      </c>
      <c r="R2659" t="s">
        <v>8318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8309</v>
      </c>
      <c r="R2660" t="s">
        <v>8318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8309</v>
      </c>
      <c r="R2661" t="s">
        <v>8318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8309</v>
      </c>
      <c r="R2662" t="s">
        <v>8318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8309</v>
      </c>
      <c r="R2663" t="s">
        <v>8336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8309</v>
      </c>
      <c r="R2664" t="s">
        <v>8336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8309</v>
      </c>
      <c r="R2665" t="s">
        <v>8336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8309</v>
      </c>
      <c r="R2666" t="s">
        <v>8336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8309</v>
      </c>
      <c r="R2667" t="s">
        <v>8336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8309</v>
      </c>
      <c r="R2668" t="s">
        <v>8336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8309</v>
      </c>
      <c r="R2669" t="s">
        <v>8336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8309</v>
      </c>
      <c r="R2670" t="s">
        <v>8336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8309</v>
      </c>
      <c r="R2671" t="s">
        <v>8336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8309</v>
      </c>
      <c r="R2672" t="s">
        <v>8336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8309</v>
      </c>
      <c r="R2673" t="s">
        <v>8336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8309</v>
      </c>
      <c r="R2674" t="s">
        <v>8336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8309</v>
      </c>
      <c r="R2675" t="s">
        <v>8336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8309</v>
      </c>
      <c r="R2676" t="s">
        <v>8336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8309</v>
      </c>
      <c r="R2677" t="s">
        <v>8336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8309</v>
      </c>
      <c r="R2678" t="s">
        <v>8336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8309</v>
      </c>
      <c r="R2679" t="s">
        <v>8336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8309</v>
      </c>
      <c r="R2680" t="s">
        <v>8336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8309</v>
      </c>
      <c r="R2681" t="s">
        <v>8336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8309</v>
      </c>
      <c r="R2682" t="s">
        <v>8336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8327</v>
      </c>
      <c r="R2683" t="s">
        <v>8355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8327</v>
      </c>
      <c r="R2684" t="s">
        <v>8355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8327</v>
      </c>
      <c r="R2685" t="s">
        <v>8355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8327</v>
      </c>
      <c r="R2686" t="s">
        <v>8355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8327</v>
      </c>
      <c r="R2687" t="s">
        <v>8355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8327</v>
      </c>
      <c r="R2688" t="s">
        <v>8355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8327</v>
      </c>
      <c r="R2689" t="s">
        <v>8355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8327</v>
      </c>
      <c r="R2690" t="s">
        <v>8355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si="209"/>
        <v>2015</v>
      </c>
    </row>
    <row r="2691" spans="1:21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8327</v>
      </c>
      <c r="R2691" t="s">
        <v>8355</v>
      </c>
      <c r="S2691" s="12">
        <f t="shared" si="212"/>
        <v>42551.961689814809</v>
      </c>
      <c r="T2691" s="12">
        <f t="shared" si="213"/>
        <v>42581.961689814809</v>
      </c>
      <c r="U2691">
        <f t="shared" ref="U2691:U2754" si="214">YEAR(S2691)</f>
        <v>2016</v>
      </c>
    </row>
    <row r="2692" spans="1:21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8327</v>
      </c>
      <c r="R2692" t="s">
        <v>8355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8327</v>
      </c>
      <c r="R2693" t="s">
        <v>8355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8327</v>
      </c>
      <c r="R2694" t="s">
        <v>8355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8327</v>
      </c>
      <c r="R2695" t="s">
        <v>8355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8327</v>
      </c>
      <c r="R2696" t="s">
        <v>8355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8327</v>
      </c>
      <c r="R2697" t="s">
        <v>8355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8327</v>
      </c>
      <c r="R2698" t="s">
        <v>8355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8327</v>
      </c>
      <c r="R2699" t="s">
        <v>8355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8327</v>
      </c>
      <c r="R2700" t="s">
        <v>8355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8327</v>
      </c>
      <c r="R2701" t="s">
        <v>8355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8327</v>
      </c>
      <c r="R2702" t="s">
        <v>8355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8329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8329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8329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8329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8329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8329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8329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8329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8329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8329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8329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8329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8329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8329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8329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8329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8329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8329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8329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8329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8309</v>
      </c>
      <c r="R2723" t="s">
        <v>8310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8309</v>
      </c>
      <c r="R2724" t="s">
        <v>8310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8309</v>
      </c>
      <c r="R2725" t="s">
        <v>8310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8309</v>
      </c>
      <c r="R2726" t="s">
        <v>8310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8309</v>
      </c>
      <c r="R2727" t="s">
        <v>8310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8309</v>
      </c>
      <c r="R2728" t="s">
        <v>8310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8309</v>
      </c>
      <c r="R2729" t="s">
        <v>8310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8309</v>
      </c>
      <c r="R2730" t="s">
        <v>8310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8309</v>
      </c>
      <c r="R2731" t="s">
        <v>8310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8309</v>
      </c>
      <c r="R2732" t="s">
        <v>8310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8309</v>
      </c>
      <c r="R2733" t="s">
        <v>8310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8309</v>
      </c>
      <c r="R2734" t="s">
        <v>8310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8309</v>
      </c>
      <c r="R2735" t="s">
        <v>8310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8309</v>
      </c>
      <c r="R2736" t="s">
        <v>8310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8309</v>
      </c>
      <c r="R2737" t="s">
        <v>8310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8309</v>
      </c>
      <c r="R2738" t="s">
        <v>8310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8309</v>
      </c>
      <c r="R2739" t="s">
        <v>8310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8309</v>
      </c>
      <c r="R2740" t="s">
        <v>8310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8309</v>
      </c>
      <c r="R2741" t="s">
        <v>8310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8309</v>
      </c>
      <c r="R2742" t="s">
        <v>8310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8322</v>
      </c>
      <c r="R2743" t="s">
        <v>8350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8322</v>
      </c>
      <c r="R2744" t="s">
        <v>8350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8322</v>
      </c>
      <c r="R2745" t="s">
        <v>8350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8322</v>
      </c>
      <c r="R2746" t="s">
        <v>8350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8322</v>
      </c>
      <c r="R2747" t="s">
        <v>8350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8322</v>
      </c>
      <c r="R2748" t="s">
        <v>8350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8322</v>
      </c>
      <c r="R2749" t="s">
        <v>8350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8322</v>
      </c>
      <c r="R2750" t="s">
        <v>8350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8322</v>
      </c>
      <c r="R2751" t="s">
        <v>8350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8322</v>
      </c>
      <c r="R2752" t="s">
        <v>8350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8322</v>
      </c>
      <c r="R2753" t="s">
        <v>8350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8322</v>
      </c>
      <c r="R2754" t="s">
        <v>8350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si="214"/>
        <v>2011</v>
      </c>
    </row>
    <row r="2755" spans="1:21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8322</v>
      </c>
      <c r="R2755" t="s">
        <v>8350</v>
      </c>
      <c r="S2755" s="12">
        <f t="shared" si="217"/>
        <v>41117.900729166664</v>
      </c>
      <c r="T2755" s="12">
        <f t="shared" si="218"/>
        <v>41147.900729166664</v>
      </c>
      <c r="U2755">
        <f t="shared" ref="U2755:U2818" si="219">YEAR(S2755)</f>
        <v>2012</v>
      </c>
    </row>
    <row r="2756" spans="1:21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8322</v>
      </c>
      <c r="R2756" t="s">
        <v>8350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8322</v>
      </c>
      <c r="R2757" t="s">
        <v>8350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8322</v>
      </c>
      <c r="R2758" t="s">
        <v>8350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8322</v>
      </c>
      <c r="R2759" t="s">
        <v>8350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8322</v>
      </c>
      <c r="R2760" t="s">
        <v>8350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8322</v>
      </c>
      <c r="R2761" t="s">
        <v>8350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8322</v>
      </c>
      <c r="R2762" t="s">
        <v>8350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8322</v>
      </c>
      <c r="R2763" t="s">
        <v>8350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8322</v>
      </c>
      <c r="R2764" t="s">
        <v>8350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8322</v>
      </c>
      <c r="R2765" t="s">
        <v>8350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8322</v>
      </c>
      <c r="R2766" t="s">
        <v>8350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8322</v>
      </c>
      <c r="R2767" t="s">
        <v>8350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8322</v>
      </c>
      <c r="R2768" t="s">
        <v>8350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8322</v>
      </c>
      <c r="R2769" t="s">
        <v>8350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8322</v>
      </c>
      <c r="R2770" t="s">
        <v>8350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8322</v>
      </c>
      <c r="R2771" t="s">
        <v>8350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8322</v>
      </c>
      <c r="R2772" t="s">
        <v>8350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8322</v>
      </c>
      <c r="R2773" t="s">
        <v>8350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8322</v>
      </c>
      <c r="R2774" t="s">
        <v>8350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8322</v>
      </c>
      <c r="R2775" t="s">
        <v>8350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8322</v>
      </c>
      <c r="R2776" t="s">
        <v>8350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8322</v>
      </c>
      <c r="R2777" t="s">
        <v>8350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8322</v>
      </c>
      <c r="R2778" t="s">
        <v>8350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8322</v>
      </c>
      <c r="R2779" t="s">
        <v>8350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8322</v>
      </c>
      <c r="R2780" t="s">
        <v>8350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8322</v>
      </c>
      <c r="R2781" t="s">
        <v>8350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8322</v>
      </c>
      <c r="R2782" t="s">
        <v>8350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8316</v>
      </c>
      <c r="R2818" t="s">
        <v>8317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8316</v>
      </c>
      <c r="R2819" t="s">
        <v>8317</v>
      </c>
      <c r="S2819" s="12">
        <f t="shared" si="222"/>
        <v>42023.634976851856</v>
      </c>
      <c r="T2819" s="12">
        <f t="shared" si="223"/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8316</v>
      </c>
      <c r="R2882" t="s">
        <v>8317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8316</v>
      </c>
      <c r="R2883" t="s">
        <v>8317</v>
      </c>
      <c r="S2883" s="12">
        <f t="shared" si="227"/>
        <v>41916.597638888888</v>
      </c>
      <c r="T2883" s="12">
        <f t="shared" si="228"/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8337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hidden="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8337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8337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8337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8337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8337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8337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8337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8337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hidden="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8337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8337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8337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8337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8337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8337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8337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hidden="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8337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8337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8337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8337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8329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8329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8329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8316</v>
      </c>
      <c r="R2946" t="s">
        <v>8329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si="229"/>
        <v>2015</v>
      </c>
    </row>
    <row r="2947" spans="1:21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8316</v>
      </c>
      <c r="R2947" t="s">
        <v>8329</v>
      </c>
      <c r="S2947" s="12">
        <f t="shared" si="232"/>
        <v>42118.139583333337</v>
      </c>
      <c r="T2947" s="12">
        <f t="shared" si="233"/>
        <v>42148.139583333337</v>
      </c>
      <c r="U2947">
        <f t="shared" ref="U2947:U3010" si="234">YEAR(S2947)</f>
        <v>2015</v>
      </c>
    </row>
    <row r="2948" spans="1:21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8329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8329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8329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8329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8329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8329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8329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8329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8329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8329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8329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8329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8329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8329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8329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8329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8329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8329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8329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8329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8329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8329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8329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8329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8329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8329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8329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8329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8329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8329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8329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8329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8329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8329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8329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8329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8329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8329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8329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8329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8329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8329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8316</v>
      </c>
      <c r="R3010" t="s">
        <v>8329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si="234"/>
        <v>2015</v>
      </c>
    </row>
    <row r="3011" spans="1:21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8316</v>
      </c>
      <c r="R3011" t="s">
        <v>8329</v>
      </c>
      <c r="S3011" s="12">
        <f t="shared" si="237"/>
        <v>41939.569907407407</v>
      </c>
      <c r="T3011" s="12">
        <f t="shared" si="238"/>
        <v>41969.611574074079</v>
      </c>
      <c r="U3011">
        <f t="shared" ref="U3011:U3074" si="239">YEAR(S3011)</f>
        <v>2014</v>
      </c>
    </row>
    <row r="3012" spans="1:21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8329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8329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8329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8329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8329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8329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8329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8329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8329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8329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8329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8329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8329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8329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8329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8329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8329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8329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8329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8329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8329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8329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8329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8329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8329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8329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8329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8329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8329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8329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8329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8329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8329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8329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8329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8329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8329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8329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8329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8329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8329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8329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8329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8329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8329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8329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8329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8329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8329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8329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8329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8329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8329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8329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8329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8329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8329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8329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8329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8329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8329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8329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8316</v>
      </c>
      <c r="R3074" t="s">
        <v>8329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si="239"/>
        <v>2016</v>
      </c>
    </row>
    <row r="3075" spans="1:21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8316</v>
      </c>
      <c r="R3075" t="s">
        <v>8329</v>
      </c>
      <c r="S3075" s="12">
        <f t="shared" si="242"/>
        <v>42111.684027777781</v>
      </c>
      <c r="T3075" s="12">
        <f t="shared" si="243"/>
        <v>42169.804861111115</v>
      </c>
      <c r="U3075">
        <f t="shared" ref="U3075:U3138" si="244">YEAR(S3075)</f>
        <v>2015</v>
      </c>
    </row>
    <row r="3076" spans="1:21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8329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8329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8329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8329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8329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8329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8329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8329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8329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8329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8329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8329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8329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8329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8329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8329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8329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8329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8329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8329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8329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8329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8329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8329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8329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8329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8329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8329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8329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8329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8329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8329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8329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8329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8329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8329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8329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8329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8329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8329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8329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8329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8329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8329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8329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8329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8329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8329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8329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8329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8329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8329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8329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8329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8316</v>
      </c>
      <c r="R3138" t="s">
        <v>8317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8316</v>
      </c>
      <c r="R3139" t="s">
        <v>8317</v>
      </c>
      <c r="S3139" s="12">
        <f t="shared" si="247"/>
        <v>42807.885057870371</v>
      </c>
      <c r="T3139" s="12">
        <f t="shared" si="248"/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hidden="1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8337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8337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8337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8337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hidden="1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8337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hidden="1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8337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8337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8337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8337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8337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8337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8337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8316</v>
      </c>
      <c r="R3202" t="s">
        <v>8337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si="249"/>
        <v>2016</v>
      </c>
    </row>
    <row r="3203" spans="1:21" ht="43.2" hidden="1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8316</v>
      </c>
      <c r="R3203" t="s">
        <v>8337</v>
      </c>
      <c r="S3203" s="12">
        <f t="shared" si="252"/>
        <v>41861.767094907409</v>
      </c>
      <c r="T3203" s="12">
        <f t="shared" si="253"/>
        <v>41882.767094907409</v>
      </c>
      <c r="U3203">
        <f t="shared" ref="U3203:U3266" si="254">YEAR(S3203)</f>
        <v>2014</v>
      </c>
    </row>
    <row r="3204" spans="1:21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8337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8337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8337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hidden="1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8337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8337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8337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8316</v>
      </c>
      <c r="R3266" t="s">
        <v>8317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8316</v>
      </c>
      <c r="R3267" t="s">
        <v>8317</v>
      </c>
      <c r="S3267" s="12">
        <f t="shared" si="257"/>
        <v>42311.711979166663</v>
      </c>
      <c r="T3267" s="12">
        <f t="shared" si="258"/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8316</v>
      </c>
      <c r="R3330" t="s">
        <v>8317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8316</v>
      </c>
      <c r="R3331" t="s">
        <v>8317</v>
      </c>
      <c r="S3331" s="12">
        <f t="shared" si="262"/>
        <v>41837.323009259257</v>
      </c>
      <c r="T3331" s="12">
        <f t="shared" si="263"/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8316</v>
      </c>
      <c r="R3394" t="s">
        <v>8317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8316</v>
      </c>
      <c r="R3395" t="s">
        <v>8317</v>
      </c>
      <c r="S3395" s="12">
        <f t="shared" si="267"/>
        <v>41923.921643518523</v>
      </c>
      <c r="T3395" s="12">
        <f t="shared" si="268"/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8316</v>
      </c>
      <c r="R3458" t="s">
        <v>8317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8316</v>
      </c>
      <c r="R3459" t="s">
        <v>8317</v>
      </c>
      <c r="S3459" s="12">
        <f t="shared" si="272"/>
        <v>42016.706678240742</v>
      </c>
      <c r="T3459" s="12">
        <f t="shared" si="273"/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8316</v>
      </c>
      <c r="R3522" t="s">
        <v>8317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8316</v>
      </c>
      <c r="R3523" t="s">
        <v>8317</v>
      </c>
      <c r="S3523" s="12">
        <f t="shared" si="277"/>
        <v>41881.361342592594</v>
      </c>
      <c r="T3523" s="12">
        <f t="shared" si="278"/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8316</v>
      </c>
      <c r="R3586" t="s">
        <v>8317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8316</v>
      </c>
      <c r="R3587" t="s">
        <v>8317</v>
      </c>
      <c r="S3587" s="12">
        <f t="shared" si="282"/>
        <v>41964.716319444444</v>
      </c>
      <c r="T3587" s="12">
        <f t="shared" si="283"/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8337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8337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hidden="1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8337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8337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hidden="1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8337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8337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8337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8337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8337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8337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8337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8337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8337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8337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8337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8337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8337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8337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8337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hidden="1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8337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8316</v>
      </c>
      <c r="R3650" t="s">
        <v>8317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8316</v>
      </c>
      <c r="R3651" t="s">
        <v>8317</v>
      </c>
      <c r="S3651" s="12">
        <f t="shared" si="287"/>
        <v>41780.712893518517</v>
      </c>
      <c r="T3651" s="12">
        <f t="shared" si="288"/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8316</v>
      </c>
      <c r="R3714" t="s">
        <v>8317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8316</v>
      </c>
      <c r="R3715" t="s">
        <v>8317</v>
      </c>
      <c r="S3715" s="12">
        <f t="shared" si="292"/>
        <v>42505.738032407404</v>
      </c>
      <c r="T3715" s="12">
        <f t="shared" si="293"/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8337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8337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8337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8337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hidden="1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8337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8337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8337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hidden="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8337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8337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8337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8337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8337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8337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2" hidden="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8337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hidden="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8337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8337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8337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8337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8337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8337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8337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8337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hidden="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8337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8337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8337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8337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8337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8337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8316</v>
      </c>
      <c r="R3778" t="s">
        <v>8337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si="294"/>
        <v>2014</v>
      </c>
    </row>
    <row r="3779" spans="1:21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8316</v>
      </c>
      <c r="R3779" t="s">
        <v>8337</v>
      </c>
      <c r="S3779" s="12">
        <f t="shared" si="297"/>
        <v>41887.111354166671</v>
      </c>
      <c r="T3779" s="12">
        <f t="shared" si="298"/>
        <v>41909.166666666664</v>
      </c>
      <c r="U3779">
        <f t="shared" ref="U3779:U3842" si="299">YEAR(S3779)</f>
        <v>2014</v>
      </c>
    </row>
    <row r="3780" spans="1:21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8337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8337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8337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8337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hidden="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8337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8337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8337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hidden="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8337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8337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8337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8337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hidden="1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8337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8337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8337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8337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8337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hidden="1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8337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hidden="1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8337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8337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8337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8337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8337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8337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8337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8337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8337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8337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8337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8337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8337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8316</v>
      </c>
      <c r="R3842" t="s">
        <v>8317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8316</v>
      </c>
      <c r="R3843" t="s">
        <v>8317</v>
      </c>
      <c r="S3843" s="12">
        <f t="shared" si="302"/>
        <v>41780.785729166666</v>
      </c>
      <c r="T3843" s="12">
        <f t="shared" si="303"/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idden="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8337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8337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8337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8337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8337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8337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8337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8337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2" hidden="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8337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8337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8337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hidden="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8337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hidden="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8337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8337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8337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hidden="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8337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8337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8337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8337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8337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8316</v>
      </c>
      <c r="R3906" t="s">
        <v>8317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8316</v>
      </c>
      <c r="R3907" t="s">
        <v>8317</v>
      </c>
      <c r="S3907" s="12">
        <f t="shared" si="307"/>
        <v>42124.623877314814</v>
      </c>
      <c r="T3907" s="12">
        <f t="shared" si="308"/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8316</v>
      </c>
      <c r="R3970" t="s">
        <v>8317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8316</v>
      </c>
      <c r="R3971" t="s">
        <v>8317</v>
      </c>
      <c r="S3971" s="12">
        <f t="shared" si="312"/>
        <v>42601.854699074072</v>
      </c>
      <c r="T3971" s="12">
        <f t="shared" si="313"/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8316</v>
      </c>
      <c r="R4034" t="s">
        <v>8317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8316</v>
      </c>
      <c r="R4035" t="s">
        <v>8317</v>
      </c>
      <c r="S4035" s="12">
        <f t="shared" si="317"/>
        <v>42614.268796296295</v>
      </c>
      <c r="T4035" s="12">
        <f t="shared" si="318"/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8316</v>
      </c>
      <c r="R4098" t="s">
        <v>8317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8316</v>
      </c>
      <c r="R4099" t="s">
        <v>8317</v>
      </c>
      <c r="S4099" s="12">
        <f t="shared" si="322"/>
        <v>42344.824502314819</v>
      </c>
      <c r="T4099" s="12">
        <f t="shared" si="323"/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7">
    <sortCondition descending="1" ref="O1:O4117"/>
  </sortState>
  <conditionalFormatting sqref="F1:F1048576">
    <cfRule type="cellIs" dxfId="11" priority="3" operator="equal">
      <formula>"failed"</formula>
    </cfRule>
    <cfRule type="cellIs" dxfId="10" priority="4" operator="equal">
      <formula>"live"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O1:O1048576 P1">
    <cfRule type="colorScale" priority="2">
      <colorScale>
        <cfvo type="percentile" val="10"/>
        <cfvo type="percentile" val="90"/>
        <color rgb="FFFF0000"/>
        <color theme="8"/>
      </colorScale>
    </cfRule>
  </conditionalFormatting>
  <conditionalFormatting sqref="O8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7F62-5ED3-4ECC-8F9D-89F7167459A2}">
  <dimension ref="A1:T251"/>
  <sheetViews>
    <sheetView topLeftCell="A52" workbookViewId="0">
      <selection activeCell="L6" sqref="L6"/>
    </sheetView>
  </sheetViews>
  <sheetFormatPr defaultRowHeight="14.4" x14ac:dyDescent="0.55000000000000004"/>
  <cols>
    <col min="3" max="3" width="31.578125" customWidth="1"/>
    <col min="4" max="4" width="11.7890625" bestFit="1" customWidth="1"/>
    <col min="5" max="5" width="9.62890625" bestFit="1" customWidth="1"/>
    <col min="6" max="6" width="8.68359375" bestFit="1" customWidth="1"/>
    <col min="7" max="7" width="6.9453125" bestFit="1" customWidth="1"/>
    <col min="9" max="10" width="10.68359375" bestFit="1" customWidth="1"/>
    <col min="14" max="14" width="22.1015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</row>
    <row r="2" spans="1:20" ht="57.6" x14ac:dyDescent="0.55000000000000004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8316</v>
      </c>
      <c r="R2" t="s">
        <v>8317</v>
      </c>
      <c r="S2" s="12">
        <v>42534.631481481483</v>
      </c>
      <c r="T2" s="12">
        <v>42562.631481481483</v>
      </c>
    </row>
    <row r="3" spans="1:20" ht="86.4" x14ac:dyDescent="0.55000000000000004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8316</v>
      </c>
      <c r="R3" t="s">
        <v>8317</v>
      </c>
      <c r="S3" s="12">
        <v>42469.68414351852</v>
      </c>
      <c r="T3" s="12">
        <v>42499.166666666672</v>
      </c>
    </row>
    <row r="4" spans="1:20" ht="57.6" x14ac:dyDescent="0.55000000000000004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8316</v>
      </c>
      <c r="R4" t="s">
        <v>8317</v>
      </c>
      <c r="S4" s="12">
        <v>42053.049375000002</v>
      </c>
      <c r="T4" s="12">
        <v>42096.041666666672</v>
      </c>
    </row>
    <row r="5" spans="1:20" ht="100.8" x14ac:dyDescent="0.55000000000000004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8316</v>
      </c>
      <c r="R5" t="s">
        <v>8317</v>
      </c>
      <c r="S5" s="12">
        <v>41990.584108796291</v>
      </c>
      <c r="T5" s="12">
        <v>42036.120833333334</v>
      </c>
    </row>
    <row r="6" spans="1:20" ht="72" x14ac:dyDescent="0.55000000000000004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8316</v>
      </c>
      <c r="R6" t="s">
        <v>8317</v>
      </c>
      <c r="S6" s="12">
        <v>41830.234166666669</v>
      </c>
      <c r="T6" s="12">
        <v>41860.234166666669</v>
      </c>
    </row>
    <row r="7" spans="1:20" ht="115.2" x14ac:dyDescent="0.55000000000000004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8316</v>
      </c>
      <c r="R7" t="s">
        <v>8317</v>
      </c>
      <c r="S7" s="12">
        <v>42235.117476851854</v>
      </c>
      <c r="T7" s="12">
        <v>42275.117476851854</v>
      </c>
    </row>
    <row r="8" spans="1:20" ht="86.4" x14ac:dyDescent="0.55000000000000004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8316</v>
      </c>
      <c r="R8" t="s">
        <v>8317</v>
      </c>
      <c r="S8" s="12">
        <v>42305.670914351853</v>
      </c>
      <c r="T8" s="12">
        <v>42339.249305555553</v>
      </c>
    </row>
    <row r="9" spans="1:20" ht="43.2" x14ac:dyDescent="0.55000000000000004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8316</v>
      </c>
      <c r="R9" t="s">
        <v>8317</v>
      </c>
      <c r="S9" s="12">
        <v>42061.963263888887</v>
      </c>
      <c r="T9" s="12">
        <v>42091.921597222223</v>
      </c>
    </row>
    <row r="10" spans="1:20" ht="57.6" x14ac:dyDescent="0.55000000000000004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8316</v>
      </c>
      <c r="R10" t="s">
        <v>8317</v>
      </c>
      <c r="S10" s="12">
        <v>42534.933321759265</v>
      </c>
      <c r="T10" s="12">
        <v>42554.832638888889</v>
      </c>
    </row>
    <row r="11" spans="1:20" ht="57.6" x14ac:dyDescent="0.55000000000000004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8316</v>
      </c>
      <c r="R11" t="s">
        <v>8317</v>
      </c>
      <c r="S11" s="12">
        <v>42370.007766203707</v>
      </c>
      <c r="T11" s="12">
        <v>42398.981944444444</v>
      </c>
    </row>
    <row r="12" spans="1:20" ht="72" x14ac:dyDescent="0.55000000000000004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8316</v>
      </c>
      <c r="R12" t="s">
        <v>8317</v>
      </c>
      <c r="S12" s="12">
        <v>41830.858344907407</v>
      </c>
      <c r="T12" s="12">
        <v>41852.291666666664</v>
      </c>
    </row>
    <row r="13" spans="1:20" ht="57.6" x14ac:dyDescent="0.55000000000000004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8316</v>
      </c>
      <c r="R13" t="s">
        <v>8317</v>
      </c>
      <c r="S13" s="12">
        <v>41804.937083333331</v>
      </c>
      <c r="T13" s="12">
        <v>41821.9375</v>
      </c>
    </row>
    <row r="14" spans="1:20" ht="57.6" x14ac:dyDescent="0.55000000000000004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8316</v>
      </c>
      <c r="R14" t="s">
        <v>8317</v>
      </c>
      <c r="S14" s="12">
        <v>42618.827013888891</v>
      </c>
      <c r="T14" s="12">
        <v>42648.827013888891</v>
      </c>
    </row>
    <row r="15" spans="1:20" ht="115.2" x14ac:dyDescent="0.55000000000000004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8316</v>
      </c>
      <c r="R15" t="s">
        <v>8317</v>
      </c>
      <c r="S15" s="12">
        <v>41766.617291666669</v>
      </c>
      <c r="T15" s="12">
        <v>41793.290972222225</v>
      </c>
    </row>
    <row r="16" spans="1:20" ht="57.6" x14ac:dyDescent="0.55000000000000004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8316</v>
      </c>
      <c r="R16" t="s">
        <v>8317</v>
      </c>
      <c r="S16" s="12">
        <v>42002.817488425921</v>
      </c>
      <c r="T16" s="12">
        <v>42032.817488425921</v>
      </c>
    </row>
    <row r="17" spans="1:20" ht="57.6" x14ac:dyDescent="0.55000000000000004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8316</v>
      </c>
      <c r="R17" t="s">
        <v>8317</v>
      </c>
      <c r="S17" s="12">
        <v>41850.863252314812</v>
      </c>
      <c r="T17" s="12">
        <v>41880.863252314812</v>
      </c>
    </row>
    <row r="18" spans="1:20" ht="57.6" x14ac:dyDescent="0.55000000000000004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8316</v>
      </c>
      <c r="R18" t="s">
        <v>8317</v>
      </c>
      <c r="S18" s="12">
        <v>42074.219699074078</v>
      </c>
      <c r="T18" s="12">
        <v>42104.208333333328</v>
      </c>
    </row>
    <row r="19" spans="1:20" ht="72" x14ac:dyDescent="0.55000000000000004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8316</v>
      </c>
      <c r="R19" t="s">
        <v>8317</v>
      </c>
      <c r="S19" s="12">
        <v>41865.878657407404</v>
      </c>
      <c r="T19" s="12">
        <v>41925.878657407404</v>
      </c>
    </row>
    <row r="20" spans="1:20" ht="86.4" x14ac:dyDescent="0.55000000000000004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8316</v>
      </c>
      <c r="R20" t="s">
        <v>8317</v>
      </c>
      <c r="S20" s="12">
        <v>42142.768819444449</v>
      </c>
      <c r="T20" s="12">
        <v>42182.768819444449</v>
      </c>
    </row>
    <row r="21" spans="1:20" ht="57.6" x14ac:dyDescent="0.55000000000000004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8316</v>
      </c>
      <c r="R21" t="s">
        <v>8317</v>
      </c>
      <c r="S21" s="12">
        <v>41939.8122337963</v>
      </c>
      <c r="T21" s="12">
        <v>41969.853900462964</v>
      </c>
    </row>
    <row r="22" spans="1:20" ht="43.2" x14ac:dyDescent="0.55000000000000004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8316</v>
      </c>
      <c r="R22" t="s">
        <v>8317</v>
      </c>
      <c r="S22" s="12">
        <v>41903.882951388885</v>
      </c>
      <c r="T22" s="12">
        <v>41933.882951388885</v>
      </c>
    </row>
    <row r="23" spans="1:20" ht="72" x14ac:dyDescent="0.55000000000000004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8316</v>
      </c>
      <c r="R23" t="s">
        <v>8317</v>
      </c>
      <c r="S23" s="12">
        <v>41890.086805555555</v>
      </c>
      <c r="T23" s="12">
        <v>41934.207638888889</v>
      </c>
    </row>
    <row r="24" spans="1:20" ht="86.4" x14ac:dyDescent="0.55000000000000004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8316</v>
      </c>
      <c r="R24" t="s">
        <v>8317</v>
      </c>
      <c r="S24" s="12">
        <v>42279.778564814813</v>
      </c>
      <c r="T24" s="12">
        <v>42310.701388888891</v>
      </c>
    </row>
    <row r="25" spans="1:20" ht="72" x14ac:dyDescent="0.55000000000000004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8316</v>
      </c>
      <c r="R25" t="s">
        <v>8317</v>
      </c>
      <c r="S25" s="12">
        <v>41747.86986111111</v>
      </c>
      <c r="T25" s="12">
        <v>41779.290972222225</v>
      </c>
    </row>
    <row r="26" spans="1:20" ht="115.2" x14ac:dyDescent="0.55000000000000004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8316</v>
      </c>
      <c r="R26" t="s">
        <v>8317</v>
      </c>
      <c r="S26" s="12">
        <v>42461.596273148149</v>
      </c>
      <c r="T26" s="12">
        <v>42491.596273148149</v>
      </c>
    </row>
    <row r="27" spans="1:20" ht="43.2" x14ac:dyDescent="0.55000000000000004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8316</v>
      </c>
      <c r="R27" t="s">
        <v>8317</v>
      </c>
      <c r="S27" s="12">
        <v>42047.07640046296</v>
      </c>
      <c r="T27" s="12">
        <v>42077.034733796296</v>
      </c>
    </row>
    <row r="28" spans="1:20" ht="57.6" x14ac:dyDescent="0.55000000000000004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8316</v>
      </c>
      <c r="R28" t="s">
        <v>8317</v>
      </c>
      <c r="S28" s="12">
        <v>42056.1324537037</v>
      </c>
      <c r="T28" s="12">
        <v>42086.207638888889</v>
      </c>
    </row>
    <row r="29" spans="1:20" ht="129.6" x14ac:dyDescent="0.55000000000000004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8316</v>
      </c>
      <c r="R29" t="s">
        <v>8317</v>
      </c>
      <c r="S29" s="12">
        <v>42103.016585648147</v>
      </c>
      <c r="T29" s="12">
        <v>42163.016585648147</v>
      </c>
    </row>
    <row r="30" spans="1:20" ht="57.6" x14ac:dyDescent="0.55000000000000004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8316</v>
      </c>
      <c r="R30" t="s">
        <v>8317</v>
      </c>
      <c r="S30" s="12">
        <v>41816.950370370374</v>
      </c>
      <c r="T30" s="12">
        <v>41853.583333333336</v>
      </c>
    </row>
    <row r="31" spans="1:20" ht="115.2" x14ac:dyDescent="0.55000000000000004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8316</v>
      </c>
      <c r="R31" t="s">
        <v>8317</v>
      </c>
      <c r="S31" s="12">
        <v>42399.707407407404</v>
      </c>
      <c r="T31" s="12">
        <v>42420.878472222219</v>
      </c>
    </row>
    <row r="32" spans="1:20" ht="57.6" x14ac:dyDescent="0.55000000000000004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8316</v>
      </c>
      <c r="R32" t="s">
        <v>8317</v>
      </c>
      <c r="S32" s="12">
        <v>42144.231527777782</v>
      </c>
      <c r="T32" s="12">
        <v>42203.125</v>
      </c>
    </row>
    <row r="33" spans="1:20" ht="57.6" x14ac:dyDescent="0.55000000000000004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8316</v>
      </c>
      <c r="R33" t="s">
        <v>8317</v>
      </c>
      <c r="S33" s="12">
        <v>42089.901574074072</v>
      </c>
      <c r="T33" s="12">
        <v>42149.901574074072</v>
      </c>
    </row>
    <row r="34" spans="1:20" ht="72" x14ac:dyDescent="0.55000000000000004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8316</v>
      </c>
      <c r="R34" t="s">
        <v>8317</v>
      </c>
      <c r="S34" s="12">
        <v>41765.938657407409</v>
      </c>
      <c r="T34" s="12">
        <v>41795.938657407409</v>
      </c>
    </row>
    <row r="35" spans="1:20" ht="72" x14ac:dyDescent="0.55000000000000004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8316</v>
      </c>
      <c r="R35" t="s">
        <v>8317</v>
      </c>
      <c r="S35" s="12">
        <v>42278.629710648151</v>
      </c>
      <c r="T35" s="12">
        <v>42306.629710648151</v>
      </c>
    </row>
    <row r="36" spans="1:20" ht="43.2" x14ac:dyDescent="0.55000000000000004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8316</v>
      </c>
      <c r="R36" t="s">
        <v>8317</v>
      </c>
      <c r="S36" s="12">
        <v>42475.848067129627</v>
      </c>
      <c r="T36" s="12">
        <v>42505.848067129627</v>
      </c>
    </row>
    <row r="37" spans="1:20" ht="115.2" x14ac:dyDescent="0.55000000000000004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8316</v>
      </c>
      <c r="R37" t="s">
        <v>8317</v>
      </c>
      <c r="S37" s="12">
        <v>42306.848854166667</v>
      </c>
      <c r="T37" s="12">
        <v>42336.890520833331</v>
      </c>
    </row>
    <row r="38" spans="1:20" ht="115.2" x14ac:dyDescent="0.55000000000000004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8316</v>
      </c>
      <c r="R38" t="s">
        <v>8317</v>
      </c>
      <c r="S38" s="12">
        <v>41880.788842592592</v>
      </c>
      <c r="T38" s="12">
        <v>41910.788842592592</v>
      </c>
    </row>
    <row r="39" spans="1:20" ht="129.6" x14ac:dyDescent="0.55000000000000004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8316</v>
      </c>
      <c r="R39" t="s">
        <v>8317</v>
      </c>
      <c r="S39" s="12">
        <v>42770.290590277778</v>
      </c>
      <c r="T39" s="12">
        <v>42800.290590277778</v>
      </c>
    </row>
    <row r="40" spans="1:20" ht="57.6" x14ac:dyDescent="0.55000000000000004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8316</v>
      </c>
      <c r="R40" t="s">
        <v>8317</v>
      </c>
      <c r="S40" s="12">
        <v>41921.770439814813</v>
      </c>
      <c r="T40" s="12">
        <v>41938.770439814813</v>
      </c>
    </row>
    <row r="41" spans="1:20" ht="57.6" x14ac:dyDescent="0.55000000000000004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8316</v>
      </c>
      <c r="R41" t="s">
        <v>8317</v>
      </c>
      <c r="S41" s="12">
        <v>42192.905694444446</v>
      </c>
      <c r="T41" s="12">
        <v>42236.711805555555</v>
      </c>
    </row>
    <row r="42" spans="1:20" ht="57.6" x14ac:dyDescent="0.55000000000000004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8316</v>
      </c>
      <c r="R42" t="s">
        <v>8317</v>
      </c>
      <c r="S42" s="12">
        <v>42245.234340277777</v>
      </c>
      <c r="T42" s="12">
        <v>42263.234340277777</v>
      </c>
    </row>
    <row r="43" spans="1:20" ht="57.6" x14ac:dyDescent="0.55000000000000004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8316</v>
      </c>
      <c r="R43" t="s">
        <v>8317</v>
      </c>
      <c r="S43" s="12">
        <v>41779.657870370371</v>
      </c>
      <c r="T43" s="12">
        <v>41821.25</v>
      </c>
    </row>
    <row r="44" spans="1:20" ht="57.6" x14ac:dyDescent="0.55000000000000004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8316</v>
      </c>
      <c r="R44" t="s">
        <v>8317</v>
      </c>
      <c r="S44" s="12">
        <v>42353.761759259258</v>
      </c>
      <c r="T44" s="12">
        <v>42383.761759259258</v>
      </c>
    </row>
    <row r="45" spans="1:20" ht="115.2" x14ac:dyDescent="0.55000000000000004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8316</v>
      </c>
      <c r="R45" t="s">
        <v>8317</v>
      </c>
      <c r="S45" s="12">
        <v>42701.908807870372</v>
      </c>
      <c r="T45" s="12">
        <v>42716.25</v>
      </c>
    </row>
    <row r="46" spans="1:20" ht="43.2" x14ac:dyDescent="0.55000000000000004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8316</v>
      </c>
      <c r="R46" t="s">
        <v>8317</v>
      </c>
      <c r="S46" s="12">
        <v>42297.691006944442</v>
      </c>
      <c r="T46" s="12">
        <v>42320.290972222225</v>
      </c>
    </row>
    <row r="47" spans="1:20" ht="57.6" x14ac:dyDescent="0.55000000000000004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8316</v>
      </c>
      <c r="R47" t="s">
        <v>8317</v>
      </c>
      <c r="S47" s="12">
        <v>41766.072500000002</v>
      </c>
      <c r="T47" s="12">
        <v>41791.072500000002</v>
      </c>
    </row>
    <row r="48" spans="1:20" ht="43.2" x14ac:dyDescent="0.55000000000000004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8316</v>
      </c>
      <c r="R48" t="s">
        <v>8317</v>
      </c>
      <c r="S48" s="12">
        <v>41981.067523148144</v>
      </c>
      <c r="T48" s="12">
        <v>42041.067523148144</v>
      </c>
    </row>
    <row r="49" spans="1:20" ht="57.6" x14ac:dyDescent="0.55000000000000004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8316</v>
      </c>
      <c r="R49" t="s">
        <v>8317</v>
      </c>
      <c r="S49" s="12">
        <v>42531.195277777777</v>
      </c>
      <c r="T49" s="12">
        <v>42555.166666666672</v>
      </c>
    </row>
    <row r="50" spans="1:20" ht="115.2" x14ac:dyDescent="0.55000000000000004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8316</v>
      </c>
      <c r="R50" t="s">
        <v>8317</v>
      </c>
      <c r="S50" s="12">
        <v>42125.644467592589</v>
      </c>
      <c r="T50" s="12">
        <v>42155.644467592589</v>
      </c>
    </row>
    <row r="51" spans="1:20" ht="100.8" x14ac:dyDescent="0.55000000000000004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8316</v>
      </c>
      <c r="R51" t="s">
        <v>8317</v>
      </c>
      <c r="S51" s="12">
        <v>42370.90320601852</v>
      </c>
      <c r="T51" s="12">
        <v>42406.207638888889</v>
      </c>
    </row>
    <row r="52" spans="1:20" ht="86.4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12">
        <v>42606.056863425925</v>
      </c>
      <c r="T52" s="12">
        <v>42620.056863425925</v>
      </c>
    </row>
    <row r="53" spans="1:20" ht="57.6" x14ac:dyDescent="0.55000000000000004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8316</v>
      </c>
      <c r="R53" t="s">
        <v>8317</v>
      </c>
      <c r="S53" s="12">
        <v>41833.089756944442</v>
      </c>
      <c r="T53" s="12">
        <v>41863.079143518517</v>
      </c>
    </row>
    <row r="54" spans="1:20" ht="100.8" x14ac:dyDescent="0.55000000000000004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8316</v>
      </c>
      <c r="R54" t="s">
        <v>8317</v>
      </c>
      <c r="S54" s="12">
        <v>41833.660995370366</v>
      </c>
      <c r="T54" s="12">
        <v>41863.660995370366</v>
      </c>
    </row>
    <row r="55" spans="1:20" ht="86.4" x14ac:dyDescent="0.55000000000000004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8316</v>
      </c>
      <c r="R55" t="s">
        <v>8317</v>
      </c>
      <c r="S55" s="12">
        <v>41795.598923611113</v>
      </c>
      <c r="T55" s="12">
        <v>41825.598923611113</v>
      </c>
    </row>
    <row r="56" spans="1:20" ht="57.6" x14ac:dyDescent="0.55000000000000004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8316</v>
      </c>
      <c r="R56" t="s">
        <v>8317</v>
      </c>
      <c r="S56" s="12">
        <v>42171.758611111116</v>
      </c>
      <c r="T56" s="12">
        <v>42231.758611111116</v>
      </c>
    </row>
    <row r="57" spans="1:20" ht="72" x14ac:dyDescent="0.55000000000000004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8316</v>
      </c>
      <c r="R57" t="s">
        <v>8317</v>
      </c>
      <c r="S57" s="12">
        <v>41950.26694444444</v>
      </c>
      <c r="T57" s="12">
        <v>41963.669444444444</v>
      </c>
    </row>
    <row r="58" spans="1:20" ht="100.8" x14ac:dyDescent="0.55000000000000004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8316</v>
      </c>
      <c r="R58" t="s">
        <v>8317</v>
      </c>
      <c r="S58" s="12">
        <v>41842.828680555554</v>
      </c>
      <c r="T58" s="12">
        <v>41882.827650462961</v>
      </c>
    </row>
    <row r="59" spans="1:20" ht="57.6" x14ac:dyDescent="0.55000000000000004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8316</v>
      </c>
      <c r="R59" t="s">
        <v>8317</v>
      </c>
      <c r="S59" s="12">
        <v>42057.190960648149</v>
      </c>
      <c r="T59" s="12">
        <v>42087.149293981478</v>
      </c>
    </row>
    <row r="60" spans="1:20" ht="72" x14ac:dyDescent="0.55000000000000004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8316</v>
      </c>
      <c r="R60" t="s">
        <v>8317</v>
      </c>
      <c r="S60" s="12">
        <v>42031.666898148149</v>
      </c>
      <c r="T60" s="12">
        <v>42064.125</v>
      </c>
    </row>
    <row r="61" spans="1:20" ht="57.6" x14ac:dyDescent="0.55000000000000004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8316</v>
      </c>
      <c r="R61" t="s">
        <v>8317</v>
      </c>
      <c r="S61" s="12">
        <v>42159.224432870367</v>
      </c>
      <c r="T61" s="12">
        <v>42204.224432870367</v>
      </c>
    </row>
    <row r="62" spans="1:20" ht="115.2" x14ac:dyDescent="0.55000000000000004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8316</v>
      </c>
      <c r="R62" t="s">
        <v>8317</v>
      </c>
      <c r="S62" s="12">
        <v>42265.817002314812</v>
      </c>
      <c r="T62" s="12">
        <v>42295.817002314812</v>
      </c>
    </row>
    <row r="63" spans="1:20" ht="72" x14ac:dyDescent="0.55000000000000004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8316</v>
      </c>
      <c r="R63" t="s">
        <v>8317</v>
      </c>
      <c r="S63" s="12">
        <v>42103.884930555556</v>
      </c>
      <c r="T63" s="12">
        <v>42133.884930555556</v>
      </c>
    </row>
    <row r="64" spans="1:20" ht="57.6" x14ac:dyDescent="0.55000000000000004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8316</v>
      </c>
      <c r="R64" t="s">
        <v>8317</v>
      </c>
      <c r="S64" s="12">
        <v>42538.968310185184</v>
      </c>
      <c r="T64" s="12">
        <v>42568.029861111107</v>
      </c>
    </row>
    <row r="65" spans="1:20" ht="72" x14ac:dyDescent="0.55000000000000004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8316</v>
      </c>
      <c r="R65" t="s">
        <v>8317</v>
      </c>
      <c r="S65" s="12">
        <v>42374.655081018514</v>
      </c>
      <c r="T65" s="12">
        <v>42403.784027777772</v>
      </c>
    </row>
    <row r="66" spans="1:20" ht="115.2" x14ac:dyDescent="0.55000000000000004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8316</v>
      </c>
      <c r="R66" t="s">
        <v>8317</v>
      </c>
      <c r="S66" s="12">
        <v>42041.581307870365</v>
      </c>
      <c r="T66" s="12">
        <v>42071.539641203708</v>
      </c>
    </row>
    <row r="67" spans="1:20" ht="100.8" x14ac:dyDescent="0.55000000000000004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8316</v>
      </c>
      <c r="R67" t="s">
        <v>8317</v>
      </c>
      <c r="S67" s="12">
        <v>41746.189409722225</v>
      </c>
      <c r="T67" s="12">
        <v>41776.189409722225</v>
      </c>
    </row>
    <row r="68" spans="1:20" ht="129.6" x14ac:dyDescent="0.55000000000000004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8316</v>
      </c>
      <c r="R68" t="s">
        <v>8317</v>
      </c>
      <c r="S68" s="12">
        <v>41906.819513888891</v>
      </c>
      <c r="T68" s="12">
        <v>41938.838888888888</v>
      </c>
    </row>
    <row r="69" spans="1:20" ht="115.2" x14ac:dyDescent="0.55000000000000004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8316</v>
      </c>
      <c r="R69" t="s">
        <v>8317</v>
      </c>
      <c r="S69" s="12">
        <v>41786.959745370368</v>
      </c>
      <c r="T69" s="12">
        <v>41816.959745370368</v>
      </c>
    </row>
    <row r="70" spans="1:20" ht="57.6" x14ac:dyDescent="0.55000000000000004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8316</v>
      </c>
      <c r="R70" t="s">
        <v>8317</v>
      </c>
      <c r="S70" s="12">
        <v>42354.131643518514</v>
      </c>
      <c r="T70" s="12">
        <v>42384.131643518514</v>
      </c>
    </row>
    <row r="71" spans="1:20" ht="72" x14ac:dyDescent="0.55000000000000004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8316</v>
      </c>
      <c r="R71" t="s">
        <v>8317</v>
      </c>
      <c r="S71" s="12">
        <v>42414.235879629632</v>
      </c>
      <c r="T71" s="12">
        <v>42474.194212962961</v>
      </c>
    </row>
    <row r="72" spans="1:20" ht="72" x14ac:dyDescent="0.55000000000000004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8316</v>
      </c>
      <c r="R72" t="s">
        <v>8317</v>
      </c>
      <c r="S72" s="12">
        <v>42509.814108796301</v>
      </c>
      <c r="T72" s="12">
        <v>42539.814108796301</v>
      </c>
    </row>
    <row r="73" spans="1:20" ht="57.6" x14ac:dyDescent="0.55000000000000004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8316</v>
      </c>
      <c r="R73" t="s">
        <v>8317</v>
      </c>
      <c r="S73" s="12">
        <v>42265.683182870373</v>
      </c>
      <c r="T73" s="12">
        <v>42293.207638888889</v>
      </c>
    </row>
    <row r="74" spans="1:20" ht="72" x14ac:dyDescent="0.55000000000000004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8316</v>
      </c>
      <c r="R74" t="s">
        <v>8317</v>
      </c>
      <c r="S74" s="12">
        <v>41990.506377314814</v>
      </c>
      <c r="T74" s="12">
        <v>42020.506377314814</v>
      </c>
    </row>
    <row r="75" spans="1:20" ht="57.6" x14ac:dyDescent="0.55000000000000004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8316</v>
      </c>
      <c r="R75" t="s">
        <v>8317</v>
      </c>
      <c r="S75" s="12">
        <v>42151.905717592599</v>
      </c>
      <c r="T75" s="12">
        <v>42182.905717592599</v>
      </c>
    </row>
    <row r="76" spans="1:20" ht="115.2" x14ac:dyDescent="0.55000000000000004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8316</v>
      </c>
      <c r="R76" t="s">
        <v>8317</v>
      </c>
      <c r="S76" s="12">
        <v>41869.798726851855</v>
      </c>
      <c r="T76" s="12">
        <v>41929.798726851855</v>
      </c>
    </row>
    <row r="77" spans="1:20" ht="72" x14ac:dyDescent="0.55000000000000004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8316</v>
      </c>
      <c r="R77" t="s">
        <v>8317</v>
      </c>
      <c r="S77" s="12">
        <v>42672.955138888887</v>
      </c>
      <c r="T77" s="12">
        <v>42704.708333333328</v>
      </c>
    </row>
    <row r="78" spans="1:20" ht="57.6" x14ac:dyDescent="0.55000000000000004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8316</v>
      </c>
      <c r="R78" t="s">
        <v>8317</v>
      </c>
      <c r="S78" s="12">
        <v>41983.752847222218</v>
      </c>
      <c r="T78" s="12">
        <v>42014.140972222223</v>
      </c>
    </row>
    <row r="79" spans="1:20" ht="57.6" x14ac:dyDescent="0.55000000000000004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8316</v>
      </c>
      <c r="R79" t="s">
        <v>8317</v>
      </c>
      <c r="S79" s="12">
        <v>41793.191875000004</v>
      </c>
      <c r="T79" s="12">
        <v>41807.191875000004</v>
      </c>
    </row>
    <row r="80" spans="1:20" ht="72" x14ac:dyDescent="0.55000000000000004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8316</v>
      </c>
      <c r="R80" t="s">
        <v>8317</v>
      </c>
      <c r="S80" s="12">
        <v>42233.671747685185</v>
      </c>
      <c r="T80" s="12">
        <v>42278.541666666672</v>
      </c>
    </row>
    <row r="81" spans="1:20" ht="57.6" x14ac:dyDescent="0.55000000000000004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8316</v>
      </c>
      <c r="R81" t="s">
        <v>8317</v>
      </c>
      <c r="S81" s="12">
        <v>42452.815659722226</v>
      </c>
      <c r="T81" s="12">
        <v>42512.815659722226</v>
      </c>
    </row>
    <row r="82" spans="1:20" ht="72" x14ac:dyDescent="0.55000000000000004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8316</v>
      </c>
      <c r="R82" t="s">
        <v>8317</v>
      </c>
      <c r="S82" s="12">
        <v>41975.642974537041</v>
      </c>
      <c r="T82" s="12">
        <v>42035.642974537041</v>
      </c>
    </row>
    <row r="83" spans="1:20" ht="57.6" x14ac:dyDescent="0.55000000000000004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8316</v>
      </c>
      <c r="R83" t="s">
        <v>8317</v>
      </c>
      <c r="S83" s="12">
        <v>42497.070775462969</v>
      </c>
      <c r="T83" s="12">
        <v>42514.600694444445</v>
      </c>
    </row>
    <row r="84" spans="1:20" ht="100.8" x14ac:dyDescent="0.55000000000000004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8316</v>
      </c>
      <c r="R84" t="s">
        <v>8317</v>
      </c>
      <c r="S84" s="12">
        <v>42203.677766203706</v>
      </c>
      <c r="T84" s="12">
        <v>42233.677766203706</v>
      </c>
    </row>
    <row r="85" spans="1:20" ht="57.6" x14ac:dyDescent="0.55000000000000004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8316</v>
      </c>
      <c r="R85" t="s">
        <v>8317</v>
      </c>
      <c r="S85" s="12">
        <v>41831.697939814818</v>
      </c>
      <c r="T85" s="12">
        <v>41861.697939814818</v>
      </c>
    </row>
    <row r="86" spans="1:20" ht="86.4" x14ac:dyDescent="0.55000000000000004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8316</v>
      </c>
      <c r="R86" t="s">
        <v>8317</v>
      </c>
      <c r="S86" s="12">
        <v>42308.211215277777</v>
      </c>
      <c r="T86" s="12">
        <v>42338.252881944441</v>
      </c>
    </row>
    <row r="87" spans="1:20" ht="72" x14ac:dyDescent="0.55000000000000004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8316</v>
      </c>
      <c r="R87" t="s">
        <v>8317</v>
      </c>
      <c r="S87" s="12">
        <v>41820.870821759258</v>
      </c>
      <c r="T87" s="12">
        <v>41850.870821759258</v>
      </c>
    </row>
    <row r="88" spans="1:20" ht="43.2" x14ac:dyDescent="0.55000000000000004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8316</v>
      </c>
      <c r="R88" t="s">
        <v>8317</v>
      </c>
      <c r="S88" s="12">
        <v>42020.587349537032</v>
      </c>
      <c r="T88" s="12">
        <v>42050.587349537032</v>
      </c>
    </row>
    <row r="89" spans="1:20" ht="57.6" x14ac:dyDescent="0.55000000000000004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8316</v>
      </c>
      <c r="R89" t="s">
        <v>8317</v>
      </c>
      <c r="S89" s="12">
        <v>42188.83293981482</v>
      </c>
      <c r="T89" s="12">
        <v>42242.772222222222</v>
      </c>
    </row>
    <row r="90" spans="1:20" ht="57.6" x14ac:dyDescent="0.55000000000000004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8316</v>
      </c>
      <c r="R90" t="s">
        <v>8317</v>
      </c>
      <c r="S90" s="12">
        <v>41869.714166666665</v>
      </c>
      <c r="T90" s="12">
        <v>41876.875</v>
      </c>
    </row>
    <row r="91" spans="1:20" ht="72" x14ac:dyDescent="0.55000000000000004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8316</v>
      </c>
      <c r="R91" t="s">
        <v>8317</v>
      </c>
      <c r="S91" s="12">
        <v>42199.648912037039</v>
      </c>
      <c r="T91" s="12">
        <v>42217.041666666672</v>
      </c>
    </row>
    <row r="92" spans="1:20" ht="57.6" x14ac:dyDescent="0.55000000000000004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8316</v>
      </c>
      <c r="R92" t="s">
        <v>8317</v>
      </c>
      <c r="S92" s="12">
        <v>41826.61954861111</v>
      </c>
      <c r="T92" s="12">
        <v>41856.61954861111</v>
      </c>
    </row>
    <row r="93" spans="1:20" ht="72" x14ac:dyDescent="0.55000000000000004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8316</v>
      </c>
      <c r="R93" t="s">
        <v>8317</v>
      </c>
      <c r="S93" s="12">
        <v>42205.171018518522</v>
      </c>
      <c r="T93" s="12">
        <v>42235.171018518522</v>
      </c>
    </row>
    <row r="94" spans="1:20" ht="72" x14ac:dyDescent="0.55000000000000004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8316</v>
      </c>
      <c r="R94" t="s">
        <v>8317</v>
      </c>
      <c r="S94" s="12">
        <v>41780.785729166666</v>
      </c>
      <c r="T94" s="12">
        <v>41840.785729166666</v>
      </c>
    </row>
    <row r="95" spans="1:20" ht="57.6" x14ac:dyDescent="0.55000000000000004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8316</v>
      </c>
      <c r="R95" t="s">
        <v>8317</v>
      </c>
      <c r="S95" s="12">
        <v>41834.135370370372</v>
      </c>
      <c r="T95" s="12">
        <v>41849.135370370372</v>
      </c>
    </row>
    <row r="96" spans="1:20" ht="72" x14ac:dyDescent="0.55000000000000004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8316</v>
      </c>
      <c r="R96" t="s">
        <v>8317</v>
      </c>
      <c r="S96" s="12">
        <v>42695.7105787037</v>
      </c>
      <c r="T96" s="12">
        <v>42725.7105787037</v>
      </c>
    </row>
    <row r="97" spans="1:20" ht="86.4" x14ac:dyDescent="0.55000000000000004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8316</v>
      </c>
      <c r="R97" t="s">
        <v>8317</v>
      </c>
      <c r="S97" s="12">
        <v>42020.768634259264</v>
      </c>
      <c r="T97" s="12">
        <v>42065.958333333328</v>
      </c>
    </row>
    <row r="98" spans="1:20" ht="72" x14ac:dyDescent="0.55000000000000004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8316</v>
      </c>
      <c r="R98" t="s">
        <v>8317</v>
      </c>
      <c r="S98" s="12">
        <v>41904.650578703702</v>
      </c>
      <c r="T98" s="12">
        <v>41934.650578703702</v>
      </c>
    </row>
    <row r="99" spans="1:20" ht="57.6" x14ac:dyDescent="0.55000000000000004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8316</v>
      </c>
      <c r="R99" t="s">
        <v>8317</v>
      </c>
      <c r="S99" s="12">
        <v>42480.800648148142</v>
      </c>
      <c r="T99" s="12">
        <v>42540.800648148142</v>
      </c>
    </row>
    <row r="100" spans="1:20" ht="86.4" x14ac:dyDescent="0.55000000000000004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8316</v>
      </c>
      <c r="R100" t="s">
        <v>8317</v>
      </c>
      <c r="S100" s="12">
        <v>42041.205000000002</v>
      </c>
      <c r="T100" s="12">
        <v>42086.16333333333</v>
      </c>
    </row>
    <row r="101" spans="1:20" ht="86.4" x14ac:dyDescent="0.55000000000000004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8316</v>
      </c>
      <c r="R101" t="s">
        <v>8317</v>
      </c>
      <c r="S101" s="12">
        <v>42601.854699074072</v>
      </c>
      <c r="T101" s="12">
        <v>42611.163194444445</v>
      </c>
    </row>
    <row r="102" spans="1:20" ht="100.8" x14ac:dyDescent="0.55000000000000004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8316</v>
      </c>
      <c r="R102" t="s">
        <v>8317</v>
      </c>
      <c r="S102" s="12">
        <v>42768.97084490741</v>
      </c>
      <c r="T102" s="12">
        <v>42789.041666666672</v>
      </c>
    </row>
    <row r="103" spans="1:20" ht="86.4" x14ac:dyDescent="0.55000000000000004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8316</v>
      </c>
      <c r="R103" t="s">
        <v>8317</v>
      </c>
      <c r="S103" s="12">
        <v>42293.809212962966</v>
      </c>
      <c r="T103" s="12">
        <v>42353.85087962963</v>
      </c>
    </row>
    <row r="104" spans="1:20" ht="43.2" x14ac:dyDescent="0.55000000000000004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8316</v>
      </c>
      <c r="R104" t="s">
        <v>8317</v>
      </c>
      <c r="S104" s="12">
        <v>42053.722060185188</v>
      </c>
      <c r="T104" s="12">
        <v>42113.680393518516</v>
      </c>
    </row>
    <row r="105" spans="1:20" ht="57.6" x14ac:dyDescent="0.55000000000000004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8316</v>
      </c>
      <c r="R105" t="s">
        <v>8317</v>
      </c>
      <c r="S105" s="12">
        <v>42165.037581018521</v>
      </c>
      <c r="T105" s="12">
        <v>42224.898611111115</v>
      </c>
    </row>
    <row r="106" spans="1:20" ht="57.6" x14ac:dyDescent="0.55000000000000004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8316</v>
      </c>
      <c r="R106" t="s">
        <v>8317</v>
      </c>
      <c r="S106" s="12">
        <v>41974.738576388889</v>
      </c>
      <c r="T106" s="12">
        <v>41994.738576388889</v>
      </c>
    </row>
    <row r="107" spans="1:20" ht="57.6" x14ac:dyDescent="0.55000000000000004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8316</v>
      </c>
      <c r="R107" t="s">
        <v>8317</v>
      </c>
      <c r="S107" s="12">
        <v>42722.84474537037</v>
      </c>
      <c r="T107" s="12">
        <v>42752.84474537037</v>
      </c>
    </row>
    <row r="108" spans="1:20" ht="72" x14ac:dyDescent="0.55000000000000004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8316</v>
      </c>
      <c r="R108" t="s">
        <v>8317</v>
      </c>
      <c r="S108" s="12">
        <v>42261.632916666669</v>
      </c>
      <c r="T108" s="12">
        <v>42266.165972222225</v>
      </c>
    </row>
    <row r="109" spans="1:20" ht="100.8" x14ac:dyDescent="0.55000000000000004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8316</v>
      </c>
      <c r="R109" t="s">
        <v>8317</v>
      </c>
      <c r="S109" s="12">
        <v>41811.555462962962</v>
      </c>
      <c r="T109" s="12">
        <v>41812.875</v>
      </c>
    </row>
    <row r="110" spans="1:20" ht="57.6" x14ac:dyDescent="0.55000000000000004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8316</v>
      </c>
      <c r="R110" t="s">
        <v>8317</v>
      </c>
      <c r="S110" s="12">
        <v>42258.646504629629</v>
      </c>
      <c r="T110" s="12">
        <v>42288.645196759258</v>
      </c>
    </row>
    <row r="111" spans="1:20" ht="72" x14ac:dyDescent="0.55000000000000004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8316</v>
      </c>
      <c r="R111" t="s">
        <v>8317</v>
      </c>
      <c r="S111" s="12">
        <v>41829.73715277778</v>
      </c>
      <c r="T111" s="12">
        <v>41852.716666666667</v>
      </c>
    </row>
    <row r="112" spans="1:20" ht="43.2" x14ac:dyDescent="0.55000000000000004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8316</v>
      </c>
      <c r="R112" t="s">
        <v>8317</v>
      </c>
      <c r="S112" s="12">
        <v>41914.590011574073</v>
      </c>
      <c r="T112" s="12">
        <v>41955.907638888893</v>
      </c>
    </row>
    <row r="113" spans="1:20" ht="57.6" x14ac:dyDescent="0.55000000000000004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8316</v>
      </c>
      <c r="R113" t="s">
        <v>8317</v>
      </c>
      <c r="S113" s="12">
        <v>42032.250208333338</v>
      </c>
      <c r="T113" s="12">
        <v>42063.250208333338</v>
      </c>
    </row>
    <row r="114" spans="1:20" ht="100.8" x14ac:dyDescent="0.55000000000000004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8316</v>
      </c>
      <c r="R114" t="s">
        <v>8317</v>
      </c>
      <c r="S114" s="12">
        <v>42136.092488425929</v>
      </c>
      <c r="T114" s="12">
        <v>42166.092488425929</v>
      </c>
    </row>
    <row r="115" spans="1:20" ht="115.2" x14ac:dyDescent="0.55000000000000004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8316</v>
      </c>
      <c r="R115" t="s">
        <v>8317</v>
      </c>
      <c r="S115" s="12">
        <v>42289.94049768518</v>
      </c>
      <c r="T115" s="12">
        <v>42349.982164351852</v>
      </c>
    </row>
    <row r="116" spans="1:20" ht="57.6" x14ac:dyDescent="0.55000000000000004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8316</v>
      </c>
      <c r="R116" t="s">
        <v>8317</v>
      </c>
      <c r="S116" s="12">
        <v>42304.940960648149</v>
      </c>
      <c r="T116" s="12">
        <v>42329.166666666672</v>
      </c>
    </row>
    <row r="117" spans="1:20" ht="115.2" x14ac:dyDescent="0.55000000000000004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8316</v>
      </c>
      <c r="R117" t="s">
        <v>8317</v>
      </c>
      <c r="S117" s="12">
        <v>42122.732499999998</v>
      </c>
      <c r="T117" s="12">
        <v>42155.732638888891</v>
      </c>
    </row>
    <row r="118" spans="1:20" ht="86.4" x14ac:dyDescent="0.55000000000000004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8316</v>
      </c>
      <c r="R118" t="s">
        <v>8317</v>
      </c>
      <c r="S118" s="12">
        <v>41858.007071759261</v>
      </c>
      <c r="T118" s="12">
        <v>41888.007071759261</v>
      </c>
    </row>
    <row r="119" spans="1:20" ht="57.6" x14ac:dyDescent="0.55000000000000004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8316</v>
      </c>
      <c r="R119" t="s">
        <v>8317</v>
      </c>
      <c r="S119" s="12">
        <v>42278.664965277778</v>
      </c>
      <c r="T119" s="12">
        <v>42308.664965277778</v>
      </c>
    </row>
    <row r="120" spans="1:20" ht="57.6" x14ac:dyDescent="0.55000000000000004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8316</v>
      </c>
      <c r="R120" t="s">
        <v>8317</v>
      </c>
      <c r="S120" s="12">
        <v>41975.124340277776</v>
      </c>
      <c r="T120" s="12">
        <v>42005.124340277776</v>
      </c>
    </row>
    <row r="121" spans="1:20" ht="43.2" x14ac:dyDescent="0.55000000000000004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8316</v>
      </c>
      <c r="R121" t="s">
        <v>8317</v>
      </c>
      <c r="S121" s="12">
        <v>42508.179965277777</v>
      </c>
      <c r="T121" s="12">
        <v>42568.179965277777</v>
      </c>
    </row>
    <row r="122" spans="1:20" ht="57.6" x14ac:dyDescent="0.55000000000000004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8316</v>
      </c>
      <c r="R122" t="s">
        <v>8317</v>
      </c>
      <c r="S122" s="12">
        <v>42415.883425925931</v>
      </c>
      <c r="T122" s="12">
        <v>42475.84175925926</v>
      </c>
    </row>
    <row r="123" spans="1:20" ht="57.6" x14ac:dyDescent="0.55000000000000004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8316</v>
      </c>
      <c r="R123" t="s">
        <v>8317</v>
      </c>
      <c r="S123" s="12">
        <v>42499.731701388882</v>
      </c>
      <c r="T123" s="12">
        <v>42529.731701388882</v>
      </c>
    </row>
    <row r="124" spans="1:20" ht="57.6" x14ac:dyDescent="0.55000000000000004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8316</v>
      </c>
      <c r="R124" t="s">
        <v>8317</v>
      </c>
      <c r="S124" s="12">
        <v>41885.221550925926</v>
      </c>
      <c r="T124" s="12">
        <v>41916.290972222225</v>
      </c>
    </row>
    <row r="125" spans="1:20" ht="129.6" x14ac:dyDescent="0.55000000000000004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8316</v>
      </c>
      <c r="R125" t="s">
        <v>8317</v>
      </c>
      <c r="S125" s="12">
        <v>42059.970729166671</v>
      </c>
      <c r="T125" s="12">
        <v>42089.929062499999</v>
      </c>
    </row>
    <row r="126" spans="1:20" ht="72" x14ac:dyDescent="0.55000000000000004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8316</v>
      </c>
      <c r="R126" t="s">
        <v>8317</v>
      </c>
      <c r="S126" s="12">
        <v>42679.958472222221</v>
      </c>
      <c r="T126" s="12">
        <v>42710.207638888889</v>
      </c>
    </row>
    <row r="127" spans="1:20" ht="100.8" x14ac:dyDescent="0.55000000000000004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8316</v>
      </c>
      <c r="R127" t="s">
        <v>8317</v>
      </c>
      <c r="S127" s="12">
        <v>42224.756909722222</v>
      </c>
      <c r="T127" s="12">
        <v>42254.756909722222</v>
      </c>
    </row>
    <row r="128" spans="1:20" ht="72" x14ac:dyDescent="0.55000000000000004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8316</v>
      </c>
      <c r="R128" t="s">
        <v>8317</v>
      </c>
      <c r="S128" s="12">
        <v>42031.833587962959</v>
      </c>
      <c r="T128" s="12">
        <v>42063.333333333328</v>
      </c>
    </row>
    <row r="129" spans="1:20" ht="57.6" x14ac:dyDescent="0.55000000000000004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8316</v>
      </c>
      <c r="R129" t="s">
        <v>8317</v>
      </c>
      <c r="S129" s="12">
        <v>42615.142870370371</v>
      </c>
      <c r="T129" s="12">
        <v>42645.142870370371</v>
      </c>
    </row>
    <row r="130" spans="1:20" ht="57.6" x14ac:dyDescent="0.55000000000000004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8316</v>
      </c>
      <c r="R130" t="s">
        <v>8317</v>
      </c>
      <c r="S130" s="12">
        <v>42446.060694444444</v>
      </c>
      <c r="T130" s="12">
        <v>42461.165972222225</v>
      </c>
    </row>
    <row r="131" spans="1:20" ht="72" x14ac:dyDescent="0.55000000000000004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8316</v>
      </c>
      <c r="R131" t="s">
        <v>8317</v>
      </c>
      <c r="S131" s="12">
        <v>42209.67288194444</v>
      </c>
      <c r="T131" s="12">
        <v>42223.625</v>
      </c>
    </row>
    <row r="132" spans="1:20" ht="57.6" x14ac:dyDescent="0.55000000000000004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8316</v>
      </c>
      <c r="R132" t="s">
        <v>8317</v>
      </c>
      <c r="S132" s="12">
        <v>42029.135879629626</v>
      </c>
      <c r="T132" s="12">
        <v>42059.135879629626</v>
      </c>
    </row>
    <row r="133" spans="1:20" ht="43.2" x14ac:dyDescent="0.55000000000000004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8316</v>
      </c>
      <c r="R133" t="s">
        <v>8317</v>
      </c>
      <c r="S133" s="12">
        <v>41781.045173611114</v>
      </c>
      <c r="T133" s="12">
        <v>41811.045173611114</v>
      </c>
    </row>
    <row r="134" spans="1:20" ht="57.6" x14ac:dyDescent="0.55000000000000004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8316</v>
      </c>
      <c r="R134" t="s">
        <v>8317</v>
      </c>
      <c r="S134" s="12">
        <v>41858.214629629627</v>
      </c>
      <c r="T134" s="12">
        <v>41888.214629629627</v>
      </c>
    </row>
    <row r="135" spans="1:20" ht="72" x14ac:dyDescent="0.55000000000000004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8316</v>
      </c>
      <c r="R135" t="s">
        <v>8317</v>
      </c>
      <c r="S135" s="12">
        <v>42621.389340277776</v>
      </c>
      <c r="T135" s="12">
        <v>42651.389340277776</v>
      </c>
    </row>
    <row r="136" spans="1:20" ht="86.4" x14ac:dyDescent="0.55000000000000004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8316</v>
      </c>
      <c r="R136" t="s">
        <v>8317</v>
      </c>
      <c r="S136" s="12">
        <v>42248.627013888887</v>
      </c>
      <c r="T136" s="12">
        <v>42278.627013888887</v>
      </c>
    </row>
    <row r="137" spans="1:20" ht="86.4" x14ac:dyDescent="0.55000000000000004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8316</v>
      </c>
      <c r="R137" t="s">
        <v>8317</v>
      </c>
      <c r="S137" s="12">
        <v>42601.827141203699</v>
      </c>
      <c r="T137" s="12">
        <v>42631.827141203699</v>
      </c>
    </row>
    <row r="138" spans="1:20" ht="57.6" x14ac:dyDescent="0.55000000000000004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8316</v>
      </c>
      <c r="R138" t="s">
        <v>8317</v>
      </c>
      <c r="S138" s="12">
        <v>42342.845555555556</v>
      </c>
      <c r="T138" s="12">
        <v>42372.845555555556</v>
      </c>
    </row>
    <row r="139" spans="1:20" ht="86.4" x14ac:dyDescent="0.55000000000000004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8316</v>
      </c>
      <c r="R139" t="s">
        <v>8317</v>
      </c>
      <c r="S139" s="12">
        <v>42230.08116898148</v>
      </c>
      <c r="T139" s="12">
        <v>42245.08116898148</v>
      </c>
    </row>
    <row r="140" spans="1:20" ht="57.6" x14ac:dyDescent="0.55000000000000004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8316</v>
      </c>
      <c r="R140" t="s">
        <v>8317</v>
      </c>
      <c r="S140" s="12">
        <v>41879.043530092589</v>
      </c>
      <c r="T140" s="12">
        <v>41909.043530092589</v>
      </c>
    </row>
    <row r="141" spans="1:20" ht="129.6" x14ac:dyDescent="0.55000000000000004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8316</v>
      </c>
      <c r="R141" t="s">
        <v>8317</v>
      </c>
      <c r="S141" s="12">
        <v>41991.022488425922</v>
      </c>
      <c r="T141" s="12">
        <v>42015.041666666672</v>
      </c>
    </row>
    <row r="142" spans="1:20" ht="115.2" x14ac:dyDescent="0.55000000000000004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8316</v>
      </c>
      <c r="R142" t="s">
        <v>8317</v>
      </c>
      <c r="S142" s="12">
        <v>42523.739212962959</v>
      </c>
      <c r="T142" s="12">
        <v>42553.739212962959</v>
      </c>
    </row>
    <row r="143" spans="1:20" ht="72" x14ac:dyDescent="0.55000000000000004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8316</v>
      </c>
      <c r="R143" t="s">
        <v>8317</v>
      </c>
      <c r="S143" s="12">
        <v>42307.189270833333</v>
      </c>
      <c r="T143" s="12">
        <v>42322.958333333328</v>
      </c>
    </row>
    <row r="144" spans="1:20" ht="57.6" x14ac:dyDescent="0.55000000000000004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8316</v>
      </c>
      <c r="R144" t="s">
        <v>8317</v>
      </c>
      <c r="S144" s="12">
        <v>41883.916678240741</v>
      </c>
      <c r="T144" s="12">
        <v>41906.916678240741</v>
      </c>
    </row>
    <row r="145" spans="1:20" ht="57.6" x14ac:dyDescent="0.55000000000000004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8316</v>
      </c>
      <c r="R145" t="s">
        <v>8317</v>
      </c>
      <c r="S145" s="12">
        <v>42767.031678240746</v>
      </c>
      <c r="T145" s="12">
        <v>42797.208333333328</v>
      </c>
    </row>
    <row r="146" spans="1:20" ht="72" x14ac:dyDescent="0.55000000000000004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8316</v>
      </c>
      <c r="R146" t="s">
        <v>8317</v>
      </c>
      <c r="S146" s="12">
        <v>42627.955104166671</v>
      </c>
      <c r="T146" s="12">
        <v>42657.916666666672</v>
      </c>
    </row>
    <row r="147" spans="1:20" ht="100.8" x14ac:dyDescent="0.55000000000000004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8316</v>
      </c>
      <c r="R147" t="s">
        <v>8317</v>
      </c>
      <c r="S147" s="12">
        <v>42540.593530092592</v>
      </c>
      <c r="T147" s="12">
        <v>42570.593530092592</v>
      </c>
    </row>
    <row r="148" spans="1:20" ht="57.6" x14ac:dyDescent="0.55000000000000004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8316</v>
      </c>
      <c r="R148" t="s">
        <v>8317</v>
      </c>
      <c r="S148" s="12">
        <v>41831.742962962962</v>
      </c>
      <c r="T148" s="12">
        <v>41860.125</v>
      </c>
    </row>
    <row r="149" spans="1:20" ht="43.2" x14ac:dyDescent="0.55000000000000004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8316</v>
      </c>
      <c r="R149" t="s">
        <v>8317</v>
      </c>
      <c r="S149" s="12">
        <v>41953.773090277777</v>
      </c>
      <c r="T149" s="12">
        <v>42013.083333333328</v>
      </c>
    </row>
    <row r="150" spans="1:20" ht="57.6" x14ac:dyDescent="0.55000000000000004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8316</v>
      </c>
      <c r="R150" t="s">
        <v>8317</v>
      </c>
      <c r="S150" s="12">
        <v>41982.904386574075</v>
      </c>
      <c r="T150" s="12">
        <v>42042.904386574075</v>
      </c>
    </row>
    <row r="151" spans="1:20" ht="100.8" x14ac:dyDescent="0.55000000000000004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8316</v>
      </c>
      <c r="R151" t="s">
        <v>8317</v>
      </c>
      <c r="S151" s="12">
        <v>42196.166874999995</v>
      </c>
      <c r="T151" s="12">
        <v>42256.166874999995</v>
      </c>
    </row>
    <row r="152" spans="1:20" ht="57.6" x14ac:dyDescent="0.55000000000000004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8316</v>
      </c>
      <c r="R152" t="s">
        <v>8317</v>
      </c>
      <c r="S152" s="12">
        <v>42295.891828703709</v>
      </c>
      <c r="T152" s="12">
        <v>42325.933495370366</v>
      </c>
    </row>
    <row r="153" spans="1:20" ht="129.6" x14ac:dyDescent="0.55000000000000004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8316</v>
      </c>
      <c r="R153" t="s">
        <v>8317</v>
      </c>
      <c r="S153" s="12">
        <v>42402.947002314817</v>
      </c>
      <c r="T153" s="12">
        <v>42452.145138888889</v>
      </c>
    </row>
    <row r="154" spans="1:20" ht="86.4" x14ac:dyDescent="0.55000000000000004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8316</v>
      </c>
      <c r="R154" t="s">
        <v>8317</v>
      </c>
      <c r="S154" s="12">
        <v>41977.004976851851</v>
      </c>
      <c r="T154" s="12">
        <v>42008.976388888885</v>
      </c>
    </row>
    <row r="155" spans="1:20" ht="100.8" x14ac:dyDescent="0.55000000000000004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8316</v>
      </c>
      <c r="R155" t="s">
        <v>8317</v>
      </c>
      <c r="S155" s="12">
        <v>41843.775011574071</v>
      </c>
      <c r="T155" s="12">
        <v>41863.775011574071</v>
      </c>
    </row>
    <row r="156" spans="1:20" ht="72" x14ac:dyDescent="0.55000000000000004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8316</v>
      </c>
      <c r="R156" t="s">
        <v>8317</v>
      </c>
      <c r="S156" s="12">
        <v>42317.826377314821</v>
      </c>
      <c r="T156" s="12">
        <v>42357.826377314821</v>
      </c>
    </row>
    <row r="157" spans="1:20" ht="72" x14ac:dyDescent="0.55000000000000004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8316</v>
      </c>
      <c r="R157" t="s">
        <v>8317</v>
      </c>
      <c r="S157" s="12">
        <v>41940.587233796294</v>
      </c>
      <c r="T157" s="12">
        <v>41968.041666666672</v>
      </c>
    </row>
    <row r="158" spans="1:20" ht="57.6" x14ac:dyDescent="0.55000000000000004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8316</v>
      </c>
      <c r="R158" t="s">
        <v>8317</v>
      </c>
      <c r="S158" s="12">
        <v>42439.702314814815</v>
      </c>
      <c r="T158" s="12">
        <v>42468.774305555555</v>
      </c>
    </row>
    <row r="159" spans="1:20" ht="57.6" x14ac:dyDescent="0.55000000000000004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8316</v>
      </c>
      <c r="R159" t="s">
        <v>8317</v>
      </c>
      <c r="S159" s="12">
        <v>41801.711550925924</v>
      </c>
      <c r="T159" s="12">
        <v>41844.124305555553</v>
      </c>
    </row>
    <row r="160" spans="1:20" ht="57.6" x14ac:dyDescent="0.55000000000000004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8316</v>
      </c>
      <c r="R160" t="s">
        <v>8317</v>
      </c>
      <c r="S160" s="12">
        <v>41811.536180555559</v>
      </c>
      <c r="T160" s="12">
        <v>41841.536180555559</v>
      </c>
    </row>
    <row r="161" spans="1:20" ht="57.6" x14ac:dyDescent="0.55000000000000004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8316</v>
      </c>
      <c r="R161" t="s">
        <v>8317</v>
      </c>
      <c r="S161" s="12">
        <v>42543.788564814815</v>
      </c>
      <c r="T161" s="12">
        <v>42573.788564814815</v>
      </c>
    </row>
    <row r="162" spans="1:20" ht="72" x14ac:dyDescent="0.55000000000000004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8316</v>
      </c>
      <c r="R162" t="s">
        <v>8317</v>
      </c>
      <c r="S162" s="12">
        <v>41872.807696759257</v>
      </c>
      <c r="T162" s="12">
        <v>41932.807696759257</v>
      </c>
    </row>
    <row r="163" spans="1:20" ht="57.6" x14ac:dyDescent="0.55000000000000004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8316</v>
      </c>
      <c r="R163" t="s">
        <v>8317</v>
      </c>
      <c r="S163" s="12">
        <v>42021.301192129627</v>
      </c>
      <c r="T163" s="12">
        <v>42051.301192129627</v>
      </c>
    </row>
    <row r="164" spans="1:20" ht="86.4" x14ac:dyDescent="0.55000000000000004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8316</v>
      </c>
      <c r="R164" t="s">
        <v>8317</v>
      </c>
      <c r="S164" s="12">
        <v>41856.672152777777</v>
      </c>
      <c r="T164" s="12">
        <v>41886.672152777777</v>
      </c>
    </row>
    <row r="165" spans="1:20" ht="57.6" x14ac:dyDescent="0.55000000000000004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8316</v>
      </c>
      <c r="R165" t="s">
        <v>8317</v>
      </c>
      <c r="S165" s="12">
        <v>42417.675879629634</v>
      </c>
      <c r="T165" s="12">
        <v>42475.686111111107</v>
      </c>
    </row>
    <row r="166" spans="1:20" ht="43.2" x14ac:dyDescent="0.55000000000000004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8316</v>
      </c>
      <c r="R166" t="s">
        <v>8317</v>
      </c>
      <c r="S166" s="12">
        <v>41878.911550925928</v>
      </c>
      <c r="T166" s="12">
        <v>41938.911550925928</v>
      </c>
    </row>
    <row r="167" spans="1:20" ht="100.8" x14ac:dyDescent="0.55000000000000004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8316</v>
      </c>
      <c r="R167" t="s">
        <v>8317</v>
      </c>
      <c r="S167" s="12">
        <v>42217.670104166667</v>
      </c>
      <c r="T167" s="12">
        <v>42247.670104166667</v>
      </c>
    </row>
    <row r="168" spans="1:20" ht="86.4" x14ac:dyDescent="0.55000000000000004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8316</v>
      </c>
      <c r="R168" t="s">
        <v>8317</v>
      </c>
      <c r="S168" s="12">
        <v>42067.947337962964</v>
      </c>
      <c r="T168" s="12">
        <v>42097.905671296292</v>
      </c>
    </row>
    <row r="169" spans="1:20" ht="72" x14ac:dyDescent="0.55000000000000004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8316</v>
      </c>
      <c r="R169" t="s">
        <v>8317</v>
      </c>
      <c r="S169" s="12">
        <v>41833.951516203706</v>
      </c>
      <c r="T169" s="12">
        <v>41863.951516203706</v>
      </c>
    </row>
    <row r="170" spans="1:20" ht="86.4" x14ac:dyDescent="0.55000000000000004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8316</v>
      </c>
      <c r="R170" t="s">
        <v>8317</v>
      </c>
      <c r="S170" s="12">
        <v>42718.963599537034</v>
      </c>
      <c r="T170" s="12">
        <v>42748.961805555555</v>
      </c>
    </row>
    <row r="171" spans="1:20" ht="100.8" x14ac:dyDescent="0.55000000000000004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8316</v>
      </c>
      <c r="R171" t="s">
        <v>8317</v>
      </c>
      <c r="S171" s="12">
        <v>42078.34520833334</v>
      </c>
      <c r="T171" s="12">
        <v>42133.166666666672</v>
      </c>
    </row>
    <row r="172" spans="1:20" ht="100.8" x14ac:dyDescent="0.55000000000000004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8316</v>
      </c>
      <c r="R172" t="s">
        <v>8317</v>
      </c>
      <c r="S172" s="12">
        <v>42570.850381944445</v>
      </c>
      <c r="T172" s="12">
        <v>42615.850381944445</v>
      </c>
    </row>
    <row r="173" spans="1:20" ht="57.6" x14ac:dyDescent="0.55000000000000004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8316</v>
      </c>
      <c r="R173" t="s">
        <v>8317</v>
      </c>
      <c r="S173" s="12">
        <v>42492.737847222219</v>
      </c>
      <c r="T173" s="12">
        <v>42534.166666666672</v>
      </c>
    </row>
    <row r="174" spans="1:20" ht="86.4" x14ac:dyDescent="0.55000000000000004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8316</v>
      </c>
      <c r="R174" t="s">
        <v>8317</v>
      </c>
      <c r="S174" s="12">
        <v>42108.692060185189</v>
      </c>
      <c r="T174" s="12">
        <v>42153.692060185189</v>
      </c>
    </row>
    <row r="175" spans="1:20" ht="57.6" x14ac:dyDescent="0.55000000000000004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8316</v>
      </c>
      <c r="R175" t="s">
        <v>8317</v>
      </c>
      <c r="S175" s="12">
        <v>42453.806307870371</v>
      </c>
      <c r="T175" s="12">
        <v>42513.806307870371</v>
      </c>
    </row>
    <row r="176" spans="1:20" ht="115.2" x14ac:dyDescent="0.55000000000000004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8316</v>
      </c>
      <c r="R176" t="s">
        <v>8317</v>
      </c>
      <c r="S176" s="12">
        <v>42123.648831018523</v>
      </c>
      <c r="T176" s="12">
        <v>42153.648831018523</v>
      </c>
    </row>
    <row r="177" spans="1:20" ht="57.6" x14ac:dyDescent="0.55000000000000004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8316</v>
      </c>
      <c r="R177" t="s">
        <v>8317</v>
      </c>
      <c r="S177" s="12">
        <v>41784.789687500001</v>
      </c>
      <c r="T177" s="12">
        <v>41814.789687500001</v>
      </c>
    </row>
    <row r="178" spans="1:20" ht="57.6" x14ac:dyDescent="0.55000000000000004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8316</v>
      </c>
      <c r="R178" t="s">
        <v>8317</v>
      </c>
      <c r="S178" s="12">
        <v>41831.675034722226</v>
      </c>
      <c r="T178" s="12">
        <v>41891.675034722226</v>
      </c>
    </row>
    <row r="179" spans="1:20" ht="72" x14ac:dyDescent="0.55000000000000004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8316</v>
      </c>
      <c r="R179" t="s">
        <v>8317</v>
      </c>
      <c r="S179" s="12">
        <v>41950.114108796297</v>
      </c>
      <c r="T179" s="12">
        <v>42010.114108796297</v>
      </c>
    </row>
    <row r="180" spans="1:20" ht="43.2" x14ac:dyDescent="0.55000000000000004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8316</v>
      </c>
      <c r="R180" t="s">
        <v>8317</v>
      </c>
      <c r="S180" s="12">
        <v>42115.11618055556</v>
      </c>
      <c r="T180" s="12">
        <v>42175.11618055556</v>
      </c>
    </row>
    <row r="181" spans="1:20" ht="57.6" x14ac:dyDescent="0.55000000000000004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8316</v>
      </c>
      <c r="R181" t="s">
        <v>8317</v>
      </c>
      <c r="S181" s="12">
        <v>42465.128391203703</v>
      </c>
      <c r="T181" s="12">
        <v>42495.128391203703</v>
      </c>
    </row>
    <row r="182" spans="1:20" ht="72" x14ac:dyDescent="0.55000000000000004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8316</v>
      </c>
      <c r="R182" t="s">
        <v>8317</v>
      </c>
      <c r="S182" s="12">
        <v>42171.743969907402</v>
      </c>
      <c r="T182" s="12">
        <v>42201.743969907402</v>
      </c>
    </row>
    <row r="183" spans="1:20" ht="86.4" x14ac:dyDescent="0.55000000000000004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8316</v>
      </c>
      <c r="R183" t="s">
        <v>8317</v>
      </c>
      <c r="S183" s="12">
        <v>42359.725243055553</v>
      </c>
      <c r="T183" s="12">
        <v>42389.725243055553</v>
      </c>
    </row>
    <row r="184" spans="1:20" ht="100.8" x14ac:dyDescent="0.55000000000000004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12">
        <v>41916.597638888888</v>
      </c>
      <c r="T184" s="12">
        <v>41976.639305555553</v>
      </c>
    </row>
    <row r="185" spans="1:20" ht="72" x14ac:dyDescent="0.55000000000000004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8316</v>
      </c>
      <c r="R185" t="s">
        <v>8317</v>
      </c>
      <c r="S185" s="12">
        <v>41948.727256944447</v>
      </c>
      <c r="T185" s="12">
        <v>41978.727256944447</v>
      </c>
    </row>
    <row r="186" spans="1:20" ht="100.8" x14ac:dyDescent="0.55000000000000004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8316</v>
      </c>
      <c r="R186" t="s">
        <v>8317</v>
      </c>
      <c r="S186" s="12">
        <v>41985.427361111113</v>
      </c>
      <c r="T186" s="12">
        <v>42015.427361111113</v>
      </c>
    </row>
    <row r="187" spans="1:20" ht="115.2" x14ac:dyDescent="0.55000000000000004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8316</v>
      </c>
      <c r="R187" t="s">
        <v>8317</v>
      </c>
      <c r="S187" s="12">
        <v>41922.535185185188</v>
      </c>
      <c r="T187" s="12">
        <v>41930.207638888889</v>
      </c>
    </row>
    <row r="188" spans="1:20" ht="100.8" x14ac:dyDescent="0.55000000000000004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8316</v>
      </c>
      <c r="R188" t="s">
        <v>8317</v>
      </c>
      <c r="S188" s="12">
        <v>42037.986284722225</v>
      </c>
      <c r="T188" s="12">
        <v>42097.944618055553</v>
      </c>
    </row>
    <row r="189" spans="1:20" ht="57.6" x14ac:dyDescent="0.55000000000000004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8316</v>
      </c>
      <c r="R189" t="s">
        <v>8317</v>
      </c>
      <c r="S189" s="12">
        <v>42515.078217592592</v>
      </c>
      <c r="T189" s="12">
        <v>42575.078217592592</v>
      </c>
    </row>
    <row r="190" spans="1:20" ht="86.4" x14ac:dyDescent="0.55000000000000004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8316</v>
      </c>
      <c r="R190" t="s">
        <v>8317</v>
      </c>
      <c r="S190" s="12">
        <v>42210.439768518518</v>
      </c>
      <c r="T190" s="12">
        <v>42240.439768518518</v>
      </c>
    </row>
    <row r="191" spans="1:20" ht="57.6" x14ac:dyDescent="0.55000000000000004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8316</v>
      </c>
      <c r="R191" t="s">
        <v>8317</v>
      </c>
      <c r="S191" s="12">
        <v>42444.877743055549</v>
      </c>
      <c r="T191" s="12">
        <v>42504.877743055549</v>
      </c>
    </row>
    <row r="192" spans="1:20" ht="72" x14ac:dyDescent="0.55000000000000004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8316</v>
      </c>
      <c r="R192" t="s">
        <v>8317</v>
      </c>
      <c r="S192" s="12">
        <v>41929.266215277778</v>
      </c>
      <c r="T192" s="12">
        <v>41968.823611111111</v>
      </c>
    </row>
    <row r="193" spans="1:20" ht="57.6" x14ac:dyDescent="0.55000000000000004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8316</v>
      </c>
      <c r="R193" t="s">
        <v>8317</v>
      </c>
      <c r="S193" s="12">
        <v>41828.922905092593</v>
      </c>
      <c r="T193" s="12">
        <v>41888.922905092593</v>
      </c>
    </row>
    <row r="194" spans="1:20" ht="43.2" x14ac:dyDescent="0.55000000000000004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8316</v>
      </c>
      <c r="R194" t="s">
        <v>8317</v>
      </c>
      <c r="S194" s="12">
        <v>42103.024398148147</v>
      </c>
      <c r="T194" s="12">
        <v>42112.9375</v>
      </c>
    </row>
    <row r="195" spans="1:20" ht="57.6" x14ac:dyDescent="0.55000000000000004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8316</v>
      </c>
      <c r="R195" t="s">
        <v>8317</v>
      </c>
      <c r="S195" s="12">
        <v>42325.920717592591</v>
      </c>
      <c r="T195" s="12">
        <v>42355.920717592591</v>
      </c>
    </row>
    <row r="196" spans="1:20" ht="43.2" x14ac:dyDescent="0.55000000000000004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12">
        <v>41793.710231481484</v>
      </c>
      <c r="T196" s="12">
        <v>41823.710231481484</v>
      </c>
    </row>
    <row r="197" spans="1:20" ht="57.6" x14ac:dyDescent="0.55000000000000004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8316</v>
      </c>
      <c r="R197" t="s">
        <v>8317</v>
      </c>
      <c r="S197" s="12">
        <v>41793.814259259263</v>
      </c>
      <c r="T197" s="12">
        <v>41825.165972222225</v>
      </c>
    </row>
    <row r="198" spans="1:20" ht="72" x14ac:dyDescent="0.55000000000000004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8316</v>
      </c>
      <c r="R198" t="s">
        <v>8317</v>
      </c>
      <c r="S198" s="12">
        <v>42065.190694444449</v>
      </c>
      <c r="T198" s="12">
        <v>42090.149027777778</v>
      </c>
    </row>
    <row r="199" spans="1:20" ht="57.6" x14ac:dyDescent="0.55000000000000004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8316</v>
      </c>
      <c r="R199" t="s">
        <v>8317</v>
      </c>
      <c r="S199" s="12">
        <v>41848.84002314815</v>
      </c>
      <c r="T199" s="12">
        <v>41883.84002314815</v>
      </c>
    </row>
    <row r="200" spans="1:20" ht="57.6" x14ac:dyDescent="0.55000000000000004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8316</v>
      </c>
      <c r="R200" t="s">
        <v>8317</v>
      </c>
      <c r="S200" s="12">
        <v>42041.743090277778</v>
      </c>
      <c r="T200" s="12">
        <v>42071.701423611114</v>
      </c>
    </row>
    <row r="201" spans="1:20" ht="57.6" x14ac:dyDescent="0.55000000000000004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8316</v>
      </c>
      <c r="R201" t="s">
        <v>8317</v>
      </c>
      <c r="S201" s="12">
        <v>41789.893599537041</v>
      </c>
      <c r="T201" s="12">
        <v>41815.875</v>
      </c>
    </row>
    <row r="202" spans="1:20" ht="43.2" x14ac:dyDescent="0.55000000000000004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8316</v>
      </c>
      <c r="R202" t="s">
        <v>8317</v>
      </c>
      <c r="S202" s="12">
        <v>42611.261064814811</v>
      </c>
      <c r="T202" s="12">
        <v>42625.707638888889</v>
      </c>
    </row>
    <row r="203" spans="1:20" ht="57.6" x14ac:dyDescent="0.55000000000000004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8316</v>
      </c>
      <c r="R203" t="s">
        <v>8317</v>
      </c>
      <c r="S203" s="12">
        <v>42253.633159722223</v>
      </c>
      <c r="T203" s="12">
        <v>42313.674826388888</v>
      </c>
    </row>
    <row r="204" spans="1:20" ht="86.4" x14ac:dyDescent="0.55000000000000004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8316</v>
      </c>
      <c r="R204" t="s">
        <v>8317</v>
      </c>
      <c r="S204" s="12">
        <v>41867.652280092596</v>
      </c>
      <c r="T204" s="12">
        <v>41875.291666666664</v>
      </c>
    </row>
    <row r="205" spans="1:20" ht="57.6" x14ac:dyDescent="0.55000000000000004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8316</v>
      </c>
      <c r="R205" t="s">
        <v>8317</v>
      </c>
      <c r="S205" s="12">
        <v>42186.01116898148</v>
      </c>
      <c r="T205" s="12">
        <v>42230.818055555559</v>
      </c>
    </row>
    <row r="206" spans="1:20" ht="72" x14ac:dyDescent="0.55000000000000004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8316</v>
      </c>
      <c r="R206" t="s">
        <v>8317</v>
      </c>
      <c r="S206" s="12">
        <v>42095.229166666672</v>
      </c>
      <c r="T206" s="12">
        <v>42109.211111111115</v>
      </c>
    </row>
    <row r="207" spans="1:20" ht="57.6" x14ac:dyDescent="0.55000000000000004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8316</v>
      </c>
      <c r="R207" t="s">
        <v>8317</v>
      </c>
      <c r="S207" s="12">
        <v>41863.359282407408</v>
      </c>
      <c r="T207" s="12">
        <v>41893.359282407408</v>
      </c>
    </row>
    <row r="208" spans="1:20" ht="57.6" x14ac:dyDescent="0.55000000000000004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8316</v>
      </c>
      <c r="R208" t="s">
        <v>8317</v>
      </c>
      <c r="S208" s="12">
        <v>42059.270023148143</v>
      </c>
      <c r="T208" s="12">
        <v>42119.190972222219</v>
      </c>
    </row>
    <row r="209" spans="1:20" ht="57.6" x14ac:dyDescent="0.55000000000000004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8316</v>
      </c>
      <c r="R209" t="s">
        <v>8317</v>
      </c>
      <c r="S209" s="12">
        <v>42228.151701388888</v>
      </c>
      <c r="T209" s="12">
        <v>42253.151701388888</v>
      </c>
    </row>
    <row r="210" spans="1:20" ht="100.8" x14ac:dyDescent="0.55000000000000004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8316</v>
      </c>
      <c r="R210" t="s">
        <v>8317</v>
      </c>
      <c r="S210" s="12">
        <v>42415.168564814812</v>
      </c>
      <c r="T210" s="12">
        <v>42445.126898148148</v>
      </c>
    </row>
    <row r="211" spans="1:20" ht="57.6" x14ac:dyDescent="0.55000000000000004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8316</v>
      </c>
      <c r="R211" t="s">
        <v>8317</v>
      </c>
      <c r="S211" s="12">
        <v>42675.262962962966</v>
      </c>
      <c r="T211" s="12">
        <v>42705.304629629631</v>
      </c>
    </row>
    <row r="212" spans="1:20" ht="57.6" x14ac:dyDescent="0.55000000000000004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8316</v>
      </c>
      <c r="R212" t="s">
        <v>8317</v>
      </c>
      <c r="S212" s="12">
        <v>41961.492488425924</v>
      </c>
      <c r="T212" s="12">
        <v>42006.492488425924</v>
      </c>
    </row>
    <row r="213" spans="1:20" ht="57.6" x14ac:dyDescent="0.55000000000000004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12">
        <v>42111.904097222221</v>
      </c>
      <c r="T213" s="12">
        <v>42171.904097222221</v>
      </c>
    </row>
    <row r="214" spans="1:20" ht="72" x14ac:dyDescent="0.55000000000000004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8316</v>
      </c>
      <c r="R214" t="s">
        <v>8317</v>
      </c>
      <c r="S214" s="12">
        <v>42213.662905092591</v>
      </c>
      <c r="T214" s="12">
        <v>42243.662905092591</v>
      </c>
    </row>
    <row r="215" spans="1:20" ht="72" x14ac:dyDescent="0.55000000000000004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8316</v>
      </c>
      <c r="R215" t="s">
        <v>8317</v>
      </c>
      <c r="S215" s="12">
        <v>42109.801712962959</v>
      </c>
      <c r="T215" s="12">
        <v>42139.801712962959</v>
      </c>
    </row>
    <row r="216" spans="1:20" ht="86.4" x14ac:dyDescent="0.55000000000000004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8316</v>
      </c>
      <c r="R216" t="s">
        <v>8317</v>
      </c>
      <c r="S216" s="12">
        <v>42243.790393518517</v>
      </c>
      <c r="T216" s="12">
        <v>42303.790393518517</v>
      </c>
    </row>
    <row r="217" spans="1:20" ht="57.6" x14ac:dyDescent="0.55000000000000004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8316</v>
      </c>
      <c r="R217" t="s">
        <v>8317</v>
      </c>
      <c r="S217" s="12">
        <v>42550.048449074078</v>
      </c>
      <c r="T217" s="12">
        <v>42580.978472222225</v>
      </c>
    </row>
    <row r="218" spans="1:20" ht="57.6" x14ac:dyDescent="0.55000000000000004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12">
        <v>42457.932025462964</v>
      </c>
      <c r="T218" s="12">
        <v>42485.013888888891</v>
      </c>
    </row>
    <row r="219" spans="1:20" ht="100.8" x14ac:dyDescent="0.55000000000000004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8316</v>
      </c>
      <c r="R219" t="s">
        <v>8317</v>
      </c>
      <c r="S219" s="12">
        <v>42513.976319444439</v>
      </c>
      <c r="T219" s="12">
        <v>42559.976319444439</v>
      </c>
    </row>
    <row r="220" spans="1:20" ht="86.4" x14ac:dyDescent="0.55000000000000004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8316</v>
      </c>
      <c r="R220" t="s">
        <v>8317</v>
      </c>
      <c r="S220" s="12">
        <v>42447.863553240735</v>
      </c>
      <c r="T220" s="12">
        <v>42477.863553240735</v>
      </c>
    </row>
    <row r="221" spans="1:20" ht="57.6" x14ac:dyDescent="0.55000000000000004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8316</v>
      </c>
      <c r="R221" t="s">
        <v>8317</v>
      </c>
      <c r="S221" s="12">
        <v>42534.866875</v>
      </c>
      <c r="T221" s="12">
        <v>42564.866875</v>
      </c>
    </row>
    <row r="222" spans="1:20" ht="72" x14ac:dyDescent="0.55000000000000004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8316</v>
      </c>
      <c r="R222" t="s">
        <v>8317</v>
      </c>
      <c r="S222" s="12">
        <v>42286.749780092592</v>
      </c>
      <c r="T222" s="12">
        <v>42316.791446759264</v>
      </c>
    </row>
    <row r="223" spans="1:20" ht="72" x14ac:dyDescent="0.55000000000000004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8316</v>
      </c>
      <c r="R223" t="s">
        <v>8317</v>
      </c>
      <c r="S223" s="12">
        <v>42107.864722222221</v>
      </c>
      <c r="T223" s="12">
        <v>42137.864722222221</v>
      </c>
    </row>
    <row r="224" spans="1:20" ht="57.6" x14ac:dyDescent="0.55000000000000004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8316</v>
      </c>
      <c r="R224" t="s">
        <v>8317</v>
      </c>
      <c r="S224" s="12">
        <v>41809.389930555553</v>
      </c>
      <c r="T224" s="12">
        <v>41839.389930555553</v>
      </c>
    </row>
    <row r="225" spans="1:20" ht="28.8" x14ac:dyDescent="0.55000000000000004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8316</v>
      </c>
      <c r="R225" t="s">
        <v>8317</v>
      </c>
      <c r="S225" s="12">
        <v>42437.64534722222</v>
      </c>
      <c r="T225" s="12">
        <v>42497.603680555556</v>
      </c>
    </row>
    <row r="226" spans="1:20" ht="43.2" x14ac:dyDescent="0.55000000000000004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8316</v>
      </c>
      <c r="R226" t="s">
        <v>8317</v>
      </c>
      <c r="S226" s="12">
        <v>41890.16269675926</v>
      </c>
      <c r="T226" s="12">
        <v>41920.16269675926</v>
      </c>
    </row>
    <row r="227" spans="1:20" ht="72" x14ac:dyDescent="0.55000000000000004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8316</v>
      </c>
      <c r="R227" t="s">
        <v>8317</v>
      </c>
      <c r="S227" s="12">
        <v>42391.772997685184</v>
      </c>
      <c r="T227" s="12">
        <v>42416.772997685184</v>
      </c>
    </row>
    <row r="228" spans="1:20" ht="57.6" x14ac:dyDescent="0.55000000000000004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12">
        <v>41848.772928240738</v>
      </c>
      <c r="T228" s="12">
        <v>41877.686111111114</v>
      </c>
    </row>
    <row r="229" spans="1:20" ht="57.6" x14ac:dyDescent="0.55000000000000004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12">
        <v>42419.246168981481</v>
      </c>
      <c r="T229" s="12">
        <v>42434.246168981481</v>
      </c>
    </row>
    <row r="230" spans="1:20" ht="57.6" x14ac:dyDescent="0.55000000000000004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8316</v>
      </c>
      <c r="R230" t="s">
        <v>8317</v>
      </c>
      <c r="S230" s="12">
        <v>42174.780821759254</v>
      </c>
      <c r="T230" s="12">
        <v>42204.780821759254</v>
      </c>
    </row>
    <row r="231" spans="1:20" ht="43.2" x14ac:dyDescent="0.55000000000000004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8316</v>
      </c>
      <c r="R231" t="s">
        <v>8317</v>
      </c>
      <c r="S231" s="12">
        <v>42408.999571759254</v>
      </c>
      <c r="T231" s="12">
        <v>42453.957905092597</v>
      </c>
    </row>
    <row r="232" spans="1:20" ht="72" x14ac:dyDescent="0.55000000000000004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8316</v>
      </c>
      <c r="R232" t="s">
        <v>8317</v>
      </c>
      <c r="S232" s="12">
        <v>42282.655543981484</v>
      </c>
      <c r="T232" s="12">
        <v>42342.697210648148</v>
      </c>
    </row>
    <row r="233" spans="1:20" ht="57.6" x14ac:dyDescent="0.55000000000000004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8316</v>
      </c>
      <c r="R233" t="s">
        <v>8317</v>
      </c>
      <c r="S233" s="12">
        <v>42322.025115740747</v>
      </c>
      <c r="T233" s="12">
        <v>42352.025115740747</v>
      </c>
    </row>
    <row r="234" spans="1:20" ht="100.8" x14ac:dyDescent="0.55000000000000004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8316</v>
      </c>
      <c r="R234" t="s">
        <v>8317</v>
      </c>
      <c r="S234" s="12">
        <v>41941.585231481484</v>
      </c>
      <c r="T234" s="12">
        <v>41991.626898148148</v>
      </c>
    </row>
    <row r="235" spans="1:20" ht="57.6" x14ac:dyDescent="0.55000000000000004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8316</v>
      </c>
      <c r="R235" t="s">
        <v>8317</v>
      </c>
      <c r="S235" s="12">
        <v>41995.084074074075</v>
      </c>
      <c r="T235" s="12">
        <v>42024.802777777775</v>
      </c>
    </row>
    <row r="236" spans="1:20" ht="100.8" x14ac:dyDescent="0.55000000000000004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8316</v>
      </c>
      <c r="R236" t="s">
        <v>8317</v>
      </c>
      <c r="S236" s="12">
        <v>42169.958506944444</v>
      </c>
      <c r="T236" s="12">
        <v>42199.958506944444</v>
      </c>
    </row>
    <row r="237" spans="1:20" ht="57.6" x14ac:dyDescent="0.55000000000000004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8316</v>
      </c>
      <c r="R237" t="s">
        <v>8317</v>
      </c>
      <c r="S237" s="12">
        <v>41905.636469907404</v>
      </c>
      <c r="T237" s="12">
        <v>41935.636469907404</v>
      </c>
    </row>
    <row r="238" spans="1:20" ht="57.6" x14ac:dyDescent="0.55000000000000004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8316</v>
      </c>
      <c r="R238" t="s">
        <v>8317</v>
      </c>
      <c r="S238" s="12">
        <v>41761.810150462967</v>
      </c>
      <c r="T238" s="12">
        <v>41768.286805555559</v>
      </c>
    </row>
    <row r="239" spans="1:20" ht="72" x14ac:dyDescent="0.55000000000000004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8316</v>
      </c>
      <c r="R239" t="s">
        <v>8317</v>
      </c>
      <c r="S239" s="12">
        <v>42613.841261574074</v>
      </c>
      <c r="T239" s="12">
        <v>42644.166666666672</v>
      </c>
    </row>
    <row r="240" spans="1:20" ht="115.2" x14ac:dyDescent="0.55000000000000004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8316</v>
      </c>
      <c r="R240" t="s">
        <v>8317</v>
      </c>
      <c r="S240" s="12">
        <v>42421.141469907408</v>
      </c>
      <c r="T240" s="12">
        <v>42481.099803240737</v>
      </c>
    </row>
    <row r="241" spans="1:20" ht="115.2" x14ac:dyDescent="0.55000000000000004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8316</v>
      </c>
      <c r="R241" t="s">
        <v>8317</v>
      </c>
      <c r="S241" s="12">
        <v>42479.039212962962</v>
      </c>
      <c r="T241" s="12">
        <v>42509.039212962962</v>
      </c>
    </row>
    <row r="242" spans="1:20" ht="86.4" x14ac:dyDescent="0.55000000000000004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8316</v>
      </c>
      <c r="R242" t="s">
        <v>8317</v>
      </c>
      <c r="S242" s="12">
        <v>41905.795706018522</v>
      </c>
      <c r="T242" s="12">
        <v>41933.82708333333</v>
      </c>
    </row>
    <row r="243" spans="1:20" ht="86.4" x14ac:dyDescent="0.55000000000000004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8316</v>
      </c>
      <c r="R243" t="s">
        <v>8317</v>
      </c>
      <c r="S243" s="12">
        <v>42510.938900462963</v>
      </c>
      <c r="T243" s="12">
        <v>42540.938900462963</v>
      </c>
    </row>
    <row r="244" spans="1:20" ht="57.6" x14ac:dyDescent="0.55000000000000004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12">
        <v>42511.698101851856</v>
      </c>
      <c r="T244" s="12">
        <v>42535.787500000006</v>
      </c>
    </row>
    <row r="245" spans="1:20" ht="72" x14ac:dyDescent="0.55000000000000004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8316</v>
      </c>
      <c r="R245" t="s">
        <v>8317</v>
      </c>
      <c r="S245" s="12">
        <v>42058.603877314818</v>
      </c>
      <c r="T245" s="12">
        <v>42087.165972222225</v>
      </c>
    </row>
    <row r="246" spans="1:20" ht="72" x14ac:dyDescent="0.55000000000000004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8316</v>
      </c>
      <c r="R246" t="s">
        <v>8317</v>
      </c>
      <c r="S246" s="12">
        <v>42538.742893518516</v>
      </c>
      <c r="T246" s="12">
        <v>42568.742893518516</v>
      </c>
    </row>
    <row r="247" spans="1:20" ht="57.6" x14ac:dyDescent="0.55000000000000004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8316</v>
      </c>
      <c r="R247" t="s">
        <v>8317</v>
      </c>
      <c r="S247" s="12">
        <v>42039.194988425923</v>
      </c>
      <c r="T247" s="12">
        <v>42099.153321759266</v>
      </c>
    </row>
    <row r="248" spans="1:20" ht="43.2" x14ac:dyDescent="0.55000000000000004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8316</v>
      </c>
      <c r="R248" t="s">
        <v>8317</v>
      </c>
      <c r="S248" s="12">
        <v>42495.722187499996</v>
      </c>
      <c r="T248" s="12">
        <v>42525.722187499996</v>
      </c>
    </row>
    <row r="249" spans="1:20" ht="86.4" x14ac:dyDescent="0.55000000000000004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8316</v>
      </c>
      <c r="R249" t="s">
        <v>8317</v>
      </c>
      <c r="S249" s="12">
        <v>41927.124884259261</v>
      </c>
      <c r="T249" s="12">
        <v>41937.124884259261</v>
      </c>
    </row>
    <row r="250" spans="1:20" ht="100.8" x14ac:dyDescent="0.55000000000000004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8316</v>
      </c>
      <c r="R250" t="s">
        <v>8317</v>
      </c>
      <c r="S250" s="12">
        <v>42730.903726851851</v>
      </c>
      <c r="T250" s="12">
        <v>42760.903726851851</v>
      </c>
    </row>
    <row r="251" spans="1:20" ht="7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12">
        <v>42358.573182870372</v>
      </c>
      <c r="T251" s="12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"live"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P1 O2:O251">
    <cfRule type="colorScale" priority="1">
      <colorScale>
        <cfvo type="percentile" val="1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D937-E137-4958-A143-945D9E33FF8F}">
  <dimension ref="A1:C15"/>
  <sheetViews>
    <sheetView workbookViewId="0">
      <selection activeCell="C15" sqref="C15"/>
    </sheetView>
  </sheetViews>
  <sheetFormatPr defaultRowHeight="14.4" x14ac:dyDescent="0.55000000000000004"/>
  <cols>
    <col min="1" max="1" width="25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s="15" t="s">
        <v>8385</v>
      </c>
      <c r="C1" s="15" t="s">
        <v>8386</v>
      </c>
    </row>
    <row r="2" spans="1:3" x14ac:dyDescent="0.55000000000000004">
      <c r="A2" s="15" t="s">
        <v>8387</v>
      </c>
      <c r="B2" s="18">
        <f>AVERAGE('Successful US kickstarters'!D:D)</f>
        <v>5048.8786407766993</v>
      </c>
      <c r="C2" s="19">
        <f>ROUND(AVERAGE('Failed US Kickstarters'!D:D),0)</f>
        <v>10554</v>
      </c>
    </row>
    <row r="3" spans="1:3" x14ac:dyDescent="0.55000000000000004">
      <c r="A3" s="15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55000000000000004">
      <c r="A4" s="15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55000000000000004">
      <c r="A5" s="1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55000000000000004">
      <c r="A6" s="15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55000000000000004">
      <c r="A7" s="15" t="s">
        <v>8394</v>
      </c>
      <c r="B7" s="19">
        <f>B5-B6</f>
        <v>3500</v>
      </c>
      <c r="C7" s="19">
        <f>C5-C6</f>
        <v>8000</v>
      </c>
    </row>
    <row r="8" spans="1:3" x14ac:dyDescent="0.55000000000000004">
      <c r="A8" s="15"/>
      <c r="B8" s="19"/>
      <c r="C8" s="19"/>
    </row>
    <row r="9" spans="1:3" x14ac:dyDescent="0.55000000000000004">
      <c r="B9" s="8"/>
      <c r="C9" s="8"/>
    </row>
    <row r="10" spans="1:3" x14ac:dyDescent="0.55000000000000004">
      <c r="A10" s="15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55000000000000004">
      <c r="A11" s="15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55000000000000004">
      <c r="A12" s="15" t="s">
        <v>8395</v>
      </c>
      <c r="B12" s="19">
        <f>_xlfn.STDEV.P('Successful US kickstarters'!E:E)</f>
        <v>8334.5731699164626</v>
      </c>
      <c r="C12" s="19">
        <f>_xlfn.STDEV.P('Failed US Kickstarters'!E:E)</f>
        <v>1330.5230280400915</v>
      </c>
    </row>
    <row r="13" spans="1:3" x14ac:dyDescent="0.55000000000000004">
      <c r="A13" s="15" t="s">
        <v>8396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55000000000000004">
      <c r="A14" s="15" t="s">
        <v>8397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55000000000000004">
      <c r="A15" s="15" t="s">
        <v>8398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976E-5047-4015-8F81-0BADF02C57D6}">
  <dimension ref="A1:T413"/>
  <sheetViews>
    <sheetView workbookViewId="0">
      <selection activeCell="C5" sqref="C5"/>
    </sheetView>
  </sheetViews>
  <sheetFormatPr defaultRowHeight="14.4" x14ac:dyDescent="0.55000000000000004"/>
  <cols>
    <col min="2" max="2" width="29.47265625" customWidth="1"/>
    <col min="3" max="3" width="26.05078125" customWidth="1"/>
    <col min="4" max="4" width="11.7890625" bestFit="1" customWidth="1"/>
    <col min="5" max="5" width="10.62890625" bestFit="1" customWidth="1"/>
    <col min="9" max="10" width="10.68359375" bestFit="1" customWidth="1"/>
    <col min="11" max="11" width="8.57812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</row>
    <row r="2" spans="1:20" ht="57.6" x14ac:dyDescent="0.55000000000000004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8316</v>
      </c>
      <c r="R2" t="s">
        <v>8317</v>
      </c>
      <c r="S2" s="12">
        <v>42462.140868055561</v>
      </c>
      <c r="T2" s="12">
        <v>42489.875</v>
      </c>
    </row>
    <row r="3" spans="1:20" ht="57.6" x14ac:dyDescent="0.55000000000000004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8316</v>
      </c>
      <c r="R3" t="s">
        <v>8317</v>
      </c>
      <c r="S3" s="12">
        <v>40633.154363425929</v>
      </c>
      <c r="T3" s="12">
        <v>40664.207638888889</v>
      </c>
    </row>
    <row r="4" spans="1:20" ht="100.8" x14ac:dyDescent="0.55000000000000004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8316</v>
      </c>
      <c r="R4" t="s">
        <v>8317</v>
      </c>
      <c r="S4" s="12">
        <v>42473.794710648144</v>
      </c>
      <c r="T4" s="12">
        <v>42503.794710648144</v>
      </c>
    </row>
    <row r="5" spans="1:20" ht="72" x14ac:dyDescent="0.55000000000000004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8316</v>
      </c>
      <c r="R5" t="s">
        <v>8317</v>
      </c>
      <c r="S5" s="12">
        <v>41810.142199074071</v>
      </c>
      <c r="T5" s="12">
        <v>41824.142199074071</v>
      </c>
    </row>
    <row r="6" spans="1:20" ht="57.6" x14ac:dyDescent="0.55000000000000004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8316</v>
      </c>
      <c r="R6" t="s">
        <v>8317</v>
      </c>
      <c r="S6" s="12">
        <v>42451.095856481479</v>
      </c>
      <c r="T6" s="12">
        <v>42465.095856481479</v>
      </c>
    </row>
    <row r="7" spans="1:20" ht="72" x14ac:dyDescent="0.55000000000000004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8316</v>
      </c>
      <c r="R7" t="s">
        <v>8317</v>
      </c>
      <c r="S7" s="12">
        <v>42045.84238425926</v>
      </c>
      <c r="T7" s="12">
        <v>42075.800717592589</v>
      </c>
    </row>
    <row r="8" spans="1:20" ht="57.6" x14ac:dyDescent="0.55000000000000004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8316</v>
      </c>
      <c r="R8" t="s">
        <v>8317</v>
      </c>
      <c r="S8" s="12">
        <v>42503.740868055553</v>
      </c>
      <c r="T8" s="12">
        <v>42517.740868055553</v>
      </c>
    </row>
    <row r="9" spans="1:20" ht="72" x14ac:dyDescent="0.55000000000000004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8316</v>
      </c>
      <c r="R9" t="s">
        <v>8317</v>
      </c>
      <c r="S9" s="12">
        <v>41830.545694444445</v>
      </c>
      <c r="T9" s="12">
        <v>41859.936111111114</v>
      </c>
    </row>
    <row r="10" spans="1:20" ht="72" x14ac:dyDescent="0.55000000000000004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8316</v>
      </c>
      <c r="R10" t="s">
        <v>8317</v>
      </c>
      <c r="S10" s="12">
        <v>42107.067557870367</v>
      </c>
      <c r="T10" s="12">
        <v>42137.067557870367</v>
      </c>
    </row>
    <row r="11" spans="1:20" ht="57.6" x14ac:dyDescent="0.55000000000000004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8316</v>
      </c>
      <c r="R11" t="s">
        <v>8317</v>
      </c>
      <c r="S11" s="12">
        <v>42056.091631944444</v>
      </c>
      <c r="T11" s="12">
        <v>42070.204861111109</v>
      </c>
    </row>
    <row r="12" spans="1:20" ht="57.6" x14ac:dyDescent="0.55000000000000004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8316</v>
      </c>
      <c r="R12" t="s">
        <v>8317</v>
      </c>
      <c r="S12" s="12">
        <v>41808.991944444446</v>
      </c>
      <c r="T12" s="12">
        <v>41838.991944444446</v>
      </c>
    </row>
    <row r="13" spans="1:20" ht="57.6" x14ac:dyDescent="0.55000000000000004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8316</v>
      </c>
      <c r="R13" t="s">
        <v>8317</v>
      </c>
      <c r="S13" s="12">
        <v>42179.898472222223</v>
      </c>
      <c r="T13" s="12">
        <v>42195.75</v>
      </c>
    </row>
    <row r="14" spans="1:20" ht="72" x14ac:dyDescent="0.55000000000000004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8316</v>
      </c>
      <c r="R14" t="s">
        <v>8317</v>
      </c>
      <c r="S14" s="12">
        <v>42220.79487268519</v>
      </c>
      <c r="T14" s="12">
        <v>42246</v>
      </c>
    </row>
    <row r="15" spans="1:20" ht="72" x14ac:dyDescent="0.55000000000000004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8316</v>
      </c>
      <c r="R15" t="s">
        <v>8317</v>
      </c>
      <c r="S15" s="12">
        <v>41821.205636574072</v>
      </c>
      <c r="T15" s="12">
        <v>41852.290972222225</v>
      </c>
    </row>
    <row r="16" spans="1:20" ht="72" x14ac:dyDescent="0.55000000000000004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8316</v>
      </c>
      <c r="R16" t="s">
        <v>8317</v>
      </c>
      <c r="S16" s="12">
        <v>41861.524837962963</v>
      </c>
      <c r="T16" s="12">
        <v>41891.524837962963</v>
      </c>
    </row>
    <row r="17" spans="1:20" ht="57.6" x14ac:dyDescent="0.55000000000000004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8316</v>
      </c>
      <c r="R17" t="s">
        <v>8317</v>
      </c>
      <c r="S17" s="12">
        <v>42552.048356481479</v>
      </c>
      <c r="T17" s="12">
        <v>42573.226388888885</v>
      </c>
    </row>
    <row r="18" spans="1:20" ht="72" x14ac:dyDescent="0.55000000000000004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8316</v>
      </c>
      <c r="R18" t="s">
        <v>8317</v>
      </c>
      <c r="S18" s="12">
        <v>42341.818379629629</v>
      </c>
      <c r="T18" s="12">
        <v>42370.166666666672</v>
      </c>
    </row>
    <row r="19" spans="1:20" ht="72" x14ac:dyDescent="0.55000000000000004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8316</v>
      </c>
      <c r="R19" t="s">
        <v>8317</v>
      </c>
      <c r="S19" s="12">
        <v>42493.219236111108</v>
      </c>
      <c r="T19" s="12">
        <v>42531.125</v>
      </c>
    </row>
    <row r="20" spans="1:20" ht="72" x14ac:dyDescent="0.55000000000000004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8316</v>
      </c>
      <c r="R20" t="s">
        <v>8317</v>
      </c>
      <c r="S20" s="12">
        <v>42003.948425925926</v>
      </c>
      <c r="T20" s="12">
        <v>42028.207638888889</v>
      </c>
    </row>
    <row r="21" spans="1:20" ht="57.6" x14ac:dyDescent="0.55000000000000004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8316</v>
      </c>
      <c r="R21" t="s">
        <v>8317</v>
      </c>
      <c r="S21" s="12">
        <v>42532.052523148144</v>
      </c>
      <c r="T21" s="12">
        <v>42560.166666666672</v>
      </c>
    </row>
    <row r="22" spans="1:20" ht="72" x14ac:dyDescent="0.55000000000000004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8316</v>
      </c>
      <c r="R22" t="s">
        <v>8317</v>
      </c>
      <c r="S22" s="12">
        <v>42283.864351851851</v>
      </c>
      <c r="T22" s="12">
        <v>42313.906018518523</v>
      </c>
    </row>
    <row r="23" spans="1:20" ht="72" x14ac:dyDescent="0.55000000000000004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8316</v>
      </c>
      <c r="R23" t="s">
        <v>8317</v>
      </c>
      <c r="S23" s="12">
        <v>41881.361342592594</v>
      </c>
      <c r="T23" s="12">
        <v>41911.361342592594</v>
      </c>
    </row>
    <row r="24" spans="1:20" ht="72" x14ac:dyDescent="0.55000000000000004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8316</v>
      </c>
      <c r="R24" t="s">
        <v>8317</v>
      </c>
      <c r="S24" s="12">
        <v>40644.159259259257</v>
      </c>
      <c r="T24" s="12">
        <v>40666.165972222225</v>
      </c>
    </row>
    <row r="25" spans="1:20" ht="57.6" x14ac:dyDescent="0.55000000000000004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8316</v>
      </c>
      <c r="R25" t="s">
        <v>8317</v>
      </c>
      <c r="S25" s="12">
        <v>42446.943831018521</v>
      </c>
      <c r="T25" s="12">
        <v>42476.943831018521</v>
      </c>
    </row>
    <row r="26" spans="1:20" ht="72" x14ac:dyDescent="0.55000000000000004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8316</v>
      </c>
      <c r="R26" t="s">
        <v>8317</v>
      </c>
      <c r="S26" s="12">
        <v>41940.69158564815</v>
      </c>
      <c r="T26" s="12">
        <v>41969.332638888889</v>
      </c>
    </row>
    <row r="27" spans="1:20" ht="57.6" x14ac:dyDescent="0.55000000000000004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8316</v>
      </c>
      <c r="R27" t="s">
        <v>8317</v>
      </c>
      <c r="S27" s="12">
        <v>41793.668761574074</v>
      </c>
      <c r="T27" s="12">
        <v>41823.668761574074</v>
      </c>
    </row>
    <row r="28" spans="1:20" ht="72" x14ac:dyDescent="0.55000000000000004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8316</v>
      </c>
      <c r="R28" t="s">
        <v>8317</v>
      </c>
      <c r="S28" s="12">
        <v>42121.249814814815</v>
      </c>
      <c r="T28" s="12">
        <v>42142.249814814815</v>
      </c>
    </row>
    <row r="29" spans="1:20" ht="57.6" x14ac:dyDescent="0.55000000000000004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8316</v>
      </c>
      <c r="R29" t="s">
        <v>8317</v>
      </c>
      <c r="S29" s="12">
        <v>42243.6252662037</v>
      </c>
      <c r="T29" s="12">
        <v>42278.6252662037</v>
      </c>
    </row>
    <row r="30" spans="1:20" ht="57.6" x14ac:dyDescent="0.55000000000000004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8316</v>
      </c>
      <c r="R30" t="s">
        <v>8317</v>
      </c>
      <c r="S30" s="12">
        <v>42360.887835648144</v>
      </c>
      <c r="T30" s="12">
        <v>42390.887835648144</v>
      </c>
    </row>
    <row r="31" spans="1:20" ht="57.6" x14ac:dyDescent="0.55000000000000004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8316</v>
      </c>
      <c r="R31" t="s">
        <v>8317</v>
      </c>
      <c r="S31" s="12">
        <v>42126.87501157407</v>
      </c>
      <c r="T31" s="12">
        <v>42158.290972222225</v>
      </c>
    </row>
    <row r="32" spans="1:20" ht="57.6" x14ac:dyDescent="0.55000000000000004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8316</v>
      </c>
      <c r="R32" t="s">
        <v>8317</v>
      </c>
      <c r="S32" s="12">
        <v>42284.500104166669</v>
      </c>
      <c r="T32" s="12">
        <v>42314.541770833333</v>
      </c>
    </row>
    <row r="33" spans="1:20" ht="72" x14ac:dyDescent="0.55000000000000004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8316</v>
      </c>
      <c r="R33" t="s">
        <v>8317</v>
      </c>
      <c r="S33" s="12">
        <v>42134.172071759262</v>
      </c>
      <c r="T33" s="12">
        <v>42155.290972222225</v>
      </c>
    </row>
    <row r="34" spans="1:20" ht="72" x14ac:dyDescent="0.55000000000000004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8316</v>
      </c>
      <c r="R34" t="s">
        <v>8317</v>
      </c>
      <c r="S34" s="12">
        <v>42513.110787037032</v>
      </c>
      <c r="T34" s="12">
        <v>42534.708333333328</v>
      </c>
    </row>
    <row r="35" spans="1:20" ht="72" x14ac:dyDescent="0.55000000000000004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8316</v>
      </c>
      <c r="R35" t="s">
        <v>8317</v>
      </c>
      <c r="S35" s="12">
        <v>41820.639189814814</v>
      </c>
      <c r="T35" s="12">
        <v>41843.165972222225</v>
      </c>
    </row>
    <row r="36" spans="1:20" ht="57.6" x14ac:dyDescent="0.55000000000000004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8316</v>
      </c>
      <c r="R36" t="s">
        <v>8317</v>
      </c>
      <c r="S36" s="12">
        <v>42529.022013888884</v>
      </c>
      <c r="T36" s="12">
        <v>42566.901388888888</v>
      </c>
    </row>
    <row r="37" spans="1:20" ht="72" x14ac:dyDescent="0.55000000000000004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8316</v>
      </c>
      <c r="R37" t="s">
        <v>8317</v>
      </c>
      <c r="S37" s="12">
        <v>42064.652673611112</v>
      </c>
      <c r="T37" s="12">
        <v>42101.291666666672</v>
      </c>
    </row>
    <row r="38" spans="1:20" ht="72" x14ac:dyDescent="0.55000000000000004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8316</v>
      </c>
      <c r="R38" t="s">
        <v>8317</v>
      </c>
      <c r="S38" s="12">
        <v>41822.57503472222</v>
      </c>
      <c r="T38" s="12">
        <v>41825.041666666664</v>
      </c>
    </row>
    <row r="39" spans="1:20" ht="72" x14ac:dyDescent="0.55000000000000004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8316</v>
      </c>
      <c r="R39" t="s">
        <v>8317</v>
      </c>
      <c r="S39" s="12">
        <v>42171.317442129628</v>
      </c>
      <c r="T39" s="12">
        <v>42195.875</v>
      </c>
    </row>
    <row r="40" spans="1:20" ht="43.2" x14ac:dyDescent="0.55000000000000004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8316</v>
      </c>
      <c r="R40" t="s">
        <v>8317</v>
      </c>
      <c r="S40" s="12">
        <v>42072.576249999998</v>
      </c>
      <c r="T40" s="12">
        <v>42097.576249999998</v>
      </c>
    </row>
    <row r="41" spans="1:20" ht="57.6" x14ac:dyDescent="0.55000000000000004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8316</v>
      </c>
      <c r="R41" t="s">
        <v>8317</v>
      </c>
      <c r="S41" s="12">
        <v>42088.911354166667</v>
      </c>
      <c r="T41" s="12">
        <v>42118.911354166667</v>
      </c>
    </row>
    <row r="42" spans="1:20" ht="43.2" x14ac:dyDescent="0.55000000000000004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8316</v>
      </c>
      <c r="R42" t="s">
        <v>8317</v>
      </c>
      <c r="S42" s="12">
        <v>42016.706678240742</v>
      </c>
      <c r="T42" s="12">
        <v>42047.249305555553</v>
      </c>
    </row>
    <row r="43" spans="1:20" ht="72" x14ac:dyDescent="0.55000000000000004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8316</v>
      </c>
      <c r="R43" t="s">
        <v>8317</v>
      </c>
      <c r="S43" s="12">
        <v>42058.904074074075</v>
      </c>
      <c r="T43" s="12">
        <v>42095.165972222225</v>
      </c>
    </row>
    <row r="44" spans="1:20" ht="43.2" x14ac:dyDescent="0.55000000000000004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8316</v>
      </c>
      <c r="R44" t="s">
        <v>8317</v>
      </c>
      <c r="S44" s="12">
        <v>42185.521087962959</v>
      </c>
      <c r="T44" s="12">
        <v>42215.521087962959</v>
      </c>
    </row>
    <row r="45" spans="1:20" ht="43.2" x14ac:dyDescent="0.55000000000000004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8316</v>
      </c>
      <c r="R45" t="s">
        <v>8317</v>
      </c>
      <c r="S45" s="12">
        <v>42312.874594907407</v>
      </c>
      <c r="T45" s="12">
        <v>42340.874594907407</v>
      </c>
    </row>
    <row r="46" spans="1:20" ht="72" x14ac:dyDescent="0.55000000000000004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8316</v>
      </c>
      <c r="R46" t="s">
        <v>8317</v>
      </c>
      <c r="S46" s="12">
        <v>42643.632858796293</v>
      </c>
      <c r="T46" s="12">
        <v>42672.125</v>
      </c>
    </row>
    <row r="47" spans="1:20" ht="72" x14ac:dyDescent="0.55000000000000004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8316</v>
      </c>
      <c r="R47" t="s">
        <v>8317</v>
      </c>
      <c r="S47" s="12">
        <v>41772.685393518521</v>
      </c>
      <c r="T47" s="12">
        <v>41806.290972222225</v>
      </c>
    </row>
    <row r="48" spans="1:20" ht="72" x14ac:dyDescent="0.55000000000000004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8316</v>
      </c>
      <c r="R48" t="s">
        <v>8317</v>
      </c>
      <c r="S48" s="12">
        <v>42219.180393518516</v>
      </c>
      <c r="T48" s="12">
        <v>42249.180393518516</v>
      </c>
    </row>
    <row r="49" spans="1:20" ht="72" x14ac:dyDescent="0.55000000000000004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8316</v>
      </c>
      <c r="R49" t="s">
        <v>8317</v>
      </c>
      <c r="S49" s="12">
        <v>42685.974004629628</v>
      </c>
      <c r="T49" s="12">
        <v>42710.974004629628</v>
      </c>
    </row>
    <row r="50" spans="1:20" ht="57.6" x14ac:dyDescent="0.55000000000000004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8316</v>
      </c>
      <c r="R50" t="s">
        <v>8317</v>
      </c>
      <c r="S50" s="12">
        <v>42102.743773148148</v>
      </c>
      <c r="T50" s="12">
        <v>42123.743773148148</v>
      </c>
    </row>
    <row r="51" spans="1:20" ht="72" x14ac:dyDescent="0.55000000000000004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8316</v>
      </c>
      <c r="R51" t="s">
        <v>8317</v>
      </c>
      <c r="S51" s="12">
        <v>42483.675208333334</v>
      </c>
      <c r="T51" s="12">
        <v>42522.789583333331</v>
      </c>
    </row>
    <row r="52" spans="1:20" ht="43.2" x14ac:dyDescent="0.55000000000000004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8316</v>
      </c>
      <c r="R52" t="s">
        <v>8317</v>
      </c>
      <c r="S52" s="12">
        <v>42374.911226851851</v>
      </c>
      <c r="T52" s="12">
        <v>42388.207638888889</v>
      </c>
    </row>
    <row r="53" spans="1:20" ht="57.6" x14ac:dyDescent="0.55000000000000004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8316</v>
      </c>
      <c r="R53" t="s">
        <v>8317</v>
      </c>
      <c r="S53" s="12">
        <v>40884.066678240742</v>
      </c>
      <c r="T53" s="12">
        <v>40926.958333333336</v>
      </c>
    </row>
    <row r="54" spans="1:20" ht="72" x14ac:dyDescent="0.55000000000000004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8316</v>
      </c>
      <c r="R54" t="s">
        <v>8317</v>
      </c>
      <c r="S54" s="12">
        <v>42538.73583333334</v>
      </c>
      <c r="T54" s="12">
        <v>42583.290972222225</v>
      </c>
    </row>
    <row r="55" spans="1:20" ht="72" x14ac:dyDescent="0.55000000000000004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8316</v>
      </c>
      <c r="R55" t="s">
        <v>8317</v>
      </c>
      <c r="S55" s="12">
        <v>42177.761782407411</v>
      </c>
      <c r="T55" s="12">
        <v>42198.041666666672</v>
      </c>
    </row>
    <row r="56" spans="1:20" ht="43.2" x14ac:dyDescent="0.55000000000000004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8316</v>
      </c>
      <c r="R56" t="s">
        <v>8317</v>
      </c>
      <c r="S56" s="12">
        <v>41891.665324074071</v>
      </c>
      <c r="T56" s="12">
        <v>41913.166666666664</v>
      </c>
    </row>
    <row r="57" spans="1:20" ht="57.6" x14ac:dyDescent="0.55000000000000004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8316</v>
      </c>
      <c r="R57" t="s">
        <v>8317</v>
      </c>
      <c r="S57" s="12">
        <v>42463.81385416667</v>
      </c>
      <c r="T57" s="12">
        <v>42494.165972222225</v>
      </c>
    </row>
    <row r="58" spans="1:20" ht="57.6" x14ac:dyDescent="0.55000000000000004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8316</v>
      </c>
      <c r="R58" t="s">
        <v>8317</v>
      </c>
      <c r="S58" s="12">
        <v>42136.536134259266</v>
      </c>
      <c r="T58" s="12">
        <v>42167.875</v>
      </c>
    </row>
    <row r="59" spans="1:20" ht="72" x14ac:dyDescent="0.55000000000000004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8316</v>
      </c>
      <c r="R59" t="s">
        <v>8317</v>
      </c>
      <c r="S59" s="12">
        <v>41974.743148148147</v>
      </c>
      <c r="T59" s="12">
        <v>42004.743148148147</v>
      </c>
    </row>
    <row r="60" spans="1:20" ht="72" x14ac:dyDescent="0.55000000000000004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8316</v>
      </c>
      <c r="R60" t="s">
        <v>8317</v>
      </c>
      <c r="S60" s="12">
        <v>42053.106111111112</v>
      </c>
      <c r="T60" s="12">
        <v>42112.025694444441</v>
      </c>
    </row>
    <row r="61" spans="1:20" ht="72" x14ac:dyDescent="0.55000000000000004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8316</v>
      </c>
      <c r="R61" t="s">
        <v>8317</v>
      </c>
      <c r="S61" s="12">
        <v>42053.733078703706</v>
      </c>
      <c r="T61" s="12">
        <v>42063.207638888889</v>
      </c>
    </row>
    <row r="62" spans="1:20" ht="72" x14ac:dyDescent="0.55000000000000004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8316</v>
      </c>
      <c r="R62" t="s">
        <v>8317</v>
      </c>
      <c r="S62" s="12">
        <v>42093.786840277782</v>
      </c>
      <c r="T62" s="12">
        <v>42120.26944444445</v>
      </c>
    </row>
    <row r="63" spans="1:20" ht="43.2" x14ac:dyDescent="0.55000000000000004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8316</v>
      </c>
      <c r="R63" t="s">
        <v>8317</v>
      </c>
      <c r="S63" s="12">
        <v>42628.849120370374</v>
      </c>
      <c r="T63" s="12">
        <v>42656.849120370374</v>
      </c>
    </row>
    <row r="64" spans="1:20" ht="72" x14ac:dyDescent="0.55000000000000004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8316</v>
      </c>
      <c r="R64" t="s">
        <v>8317</v>
      </c>
      <c r="S64" s="12">
        <v>41922.640590277777</v>
      </c>
      <c r="T64" s="12">
        <v>41932.249305555553</v>
      </c>
    </row>
    <row r="65" spans="1:20" ht="72" x14ac:dyDescent="0.55000000000000004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8316</v>
      </c>
      <c r="R65" t="s">
        <v>8317</v>
      </c>
      <c r="S65" s="12">
        <v>41876.815787037034</v>
      </c>
      <c r="T65" s="12">
        <v>41894.815787037034</v>
      </c>
    </row>
    <row r="66" spans="1:20" ht="72" x14ac:dyDescent="0.55000000000000004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8316</v>
      </c>
      <c r="R66" t="s">
        <v>8317</v>
      </c>
      <c r="S66" s="12">
        <v>42158.065694444449</v>
      </c>
      <c r="T66" s="12">
        <v>42201</v>
      </c>
    </row>
    <row r="67" spans="1:20" ht="57.6" x14ac:dyDescent="0.55000000000000004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8316</v>
      </c>
      <c r="R67" t="s">
        <v>8317</v>
      </c>
      <c r="S67" s="12">
        <v>42693.742604166662</v>
      </c>
      <c r="T67" s="12">
        <v>42718.742604166662</v>
      </c>
    </row>
    <row r="68" spans="1:20" ht="57.6" x14ac:dyDescent="0.55000000000000004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8316</v>
      </c>
      <c r="R68" t="s">
        <v>8317</v>
      </c>
      <c r="S68" s="12">
        <v>42144.573807870373</v>
      </c>
      <c r="T68" s="12">
        <v>42166.165972222225</v>
      </c>
    </row>
    <row r="69" spans="1:20" ht="72" x14ac:dyDescent="0.55000000000000004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8316</v>
      </c>
      <c r="R69" t="s">
        <v>8317</v>
      </c>
      <c r="S69" s="12">
        <v>42590.90425925926</v>
      </c>
      <c r="T69" s="12">
        <v>42606.90425925926</v>
      </c>
    </row>
    <row r="70" spans="1:20" ht="72" x14ac:dyDescent="0.55000000000000004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8316</v>
      </c>
      <c r="R70" t="s">
        <v>8317</v>
      </c>
      <c r="S70" s="12">
        <v>42443.802361111113</v>
      </c>
      <c r="T70" s="12">
        <v>42473.802361111113</v>
      </c>
    </row>
    <row r="71" spans="1:20" ht="28.8" x14ac:dyDescent="0.55000000000000004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8316</v>
      </c>
      <c r="R71" t="s">
        <v>8317</v>
      </c>
      <c r="S71" s="12">
        <v>42521.654328703706</v>
      </c>
      <c r="T71" s="12">
        <v>42551.654328703706</v>
      </c>
    </row>
    <row r="72" spans="1:20" ht="72" x14ac:dyDescent="0.55000000000000004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8316</v>
      </c>
      <c r="R72" t="s">
        <v>8317</v>
      </c>
      <c r="S72" s="12">
        <v>42125.647534722222</v>
      </c>
      <c r="T72" s="12">
        <v>42150.647534722222</v>
      </c>
    </row>
    <row r="73" spans="1:20" ht="28.8" x14ac:dyDescent="0.55000000000000004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8316</v>
      </c>
      <c r="R73" t="s">
        <v>8317</v>
      </c>
      <c r="S73" s="12">
        <v>42020.700567129628</v>
      </c>
      <c r="T73" s="12">
        <v>42065.207638888889</v>
      </c>
    </row>
    <row r="74" spans="1:20" ht="72" x14ac:dyDescent="0.55000000000000004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8316</v>
      </c>
      <c r="R74" t="s">
        <v>8317</v>
      </c>
      <c r="S74" s="12">
        <v>41799.685902777775</v>
      </c>
      <c r="T74" s="12">
        <v>41827.083333333336</v>
      </c>
    </row>
    <row r="75" spans="1:20" ht="43.2" x14ac:dyDescent="0.55000000000000004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8316</v>
      </c>
      <c r="R75" t="s">
        <v>8317</v>
      </c>
      <c r="S75" s="12">
        <v>41871.755694444444</v>
      </c>
      <c r="T75" s="12">
        <v>41901.755694444444</v>
      </c>
    </row>
    <row r="76" spans="1:20" ht="57.6" x14ac:dyDescent="0.55000000000000004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8316</v>
      </c>
      <c r="R76" t="s">
        <v>8317</v>
      </c>
      <c r="S76" s="12">
        <v>42420.019097222219</v>
      </c>
      <c r="T76" s="12">
        <v>42479.977430555555</v>
      </c>
    </row>
    <row r="77" spans="1:20" ht="57.6" x14ac:dyDescent="0.55000000000000004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8316</v>
      </c>
      <c r="R77" t="s">
        <v>8317</v>
      </c>
      <c r="S77" s="12">
        <v>41988.829942129625</v>
      </c>
      <c r="T77" s="12">
        <v>42046.207638888889</v>
      </c>
    </row>
    <row r="78" spans="1:20" ht="28.8" x14ac:dyDescent="0.55000000000000004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8316</v>
      </c>
      <c r="R78" t="s">
        <v>8317</v>
      </c>
      <c r="S78" s="12">
        <v>42154.873124999998</v>
      </c>
      <c r="T78" s="12">
        <v>42184.873124999998</v>
      </c>
    </row>
    <row r="79" spans="1:20" ht="72" x14ac:dyDescent="0.55000000000000004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8316</v>
      </c>
      <c r="R79" t="s">
        <v>8317</v>
      </c>
      <c r="S79" s="12">
        <v>41013.936562499999</v>
      </c>
      <c r="T79" s="12">
        <v>41061.165972222225</v>
      </c>
    </row>
    <row r="80" spans="1:20" ht="43.2" x14ac:dyDescent="0.55000000000000004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8316</v>
      </c>
      <c r="R80" t="s">
        <v>8317</v>
      </c>
      <c r="S80" s="12">
        <v>41829.795729166668</v>
      </c>
      <c r="T80" s="12">
        <v>41859.795729166668</v>
      </c>
    </row>
    <row r="81" spans="1:20" ht="72" x14ac:dyDescent="0.55000000000000004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8316</v>
      </c>
      <c r="R81" t="s">
        <v>8317</v>
      </c>
      <c r="S81" s="12">
        <v>42289.761192129634</v>
      </c>
      <c r="T81" s="12">
        <v>42319.802858796291</v>
      </c>
    </row>
    <row r="82" spans="1:20" ht="72" x14ac:dyDescent="0.55000000000000004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8316</v>
      </c>
      <c r="R82" t="s">
        <v>8317</v>
      </c>
      <c r="S82" s="12">
        <v>42592.066921296297</v>
      </c>
      <c r="T82" s="12">
        <v>42617.066921296297</v>
      </c>
    </row>
    <row r="83" spans="1:20" ht="43.2" x14ac:dyDescent="0.55000000000000004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8316</v>
      </c>
      <c r="R83" t="s">
        <v>8317</v>
      </c>
      <c r="S83" s="12">
        <v>41891.96503472222</v>
      </c>
      <c r="T83" s="12">
        <v>41901</v>
      </c>
    </row>
    <row r="84" spans="1:20" ht="57.6" x14ac:dyDescent="0.55000000000000004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8316</v>
      </c>
      <c r="R84" t="s">
        <v>8317</v>
      </c>
      <c r="S84" s="12">
        <v>42709.134780092587</v>
      </c>
      <c r="T84" s="12">
        <v>42739.134780092587</v>
      </c>
    </row>
    <row r="85" spans="1:20" ht="57.6" x14ac:dyDescent="0.55000000000000004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8316</v>
      </c>
      <c r="R85" t="s">
        <v>8317</v>
      </c>
      <c r="S85" s="12">
        <v>42270.582141203704</v>
      </c>
      <c r="T85" s="12">
        <v>42301.895138888889</v>
      </c>
    </row>
    <row r="86" spans="1:20" ht="57.6" x14ac:dyDescent="0.55000000000000004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8316</v>
      </c>
      <c r="R86" t="s">
        <v>8317</v>
      </c>
      <c r="S86" s="12">
        <v>42169.814340277779</v>
      </c>
      <c r="T86" s="12">
        <v>42199.814340277779</v>
      </c>
    </row>
    <row r="87" spans="1:20" ht="72" x14ac:dyDescent="0.55000000000000004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8316</v>
      </c>
      <c r="R87" t="s">
        <v>8317</v>
      </c>
      <c r="S87" s="12">
        <v>41772.105937500004</v>
      </c>
      <c r="T87" s="12">
        <v>41803.916666666664</v>
      </c>
    </row>
    <row r="88" spans="1:20" ht="72" x14ac:dyDescent="0.55000000000000004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8316</v>
      </c>
      <c r="R88" t="s">
        <v>8317</v>
      </c>
      <c r="S88" s="12">
        <v>42011.202581018515</v>
      </c>
      <c r="T88" s="12">
        <v>42038.185416666667</v>
      </c>
    </row>
    <row r="89" spans="1:20" ht="72" x14ac:dyDescent="0.55000000000000004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8316</v>
      </c>
      <c r="R89" t="s">
        <v>8317</v>
      </c>
      <c r="S89" s="12">
        <v>42584.846828703703</v>
      </c>
      <c r="T89" s="12">
        <v>42624.846828703703</v>
      </c>
    </row>
    <row r="90" spans="1:20" ht="72" x14ac:dyDescent="0.55000000000000004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8316</v>
      </c>
      <c r="R90" t="s">
        <v>8317</v>
      </c>
      <c r="S90" s="12">
        <v>42473.007037037038</v>
      </c>
      <c r="T90" s="12">
        <v>42503.007037037038</v>
      </c>
    </row>
    <row r="91" spans="1:20" ht="72" x14ac:dyDescent="0.55000000000000004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8316</v>
      </c>
      <c r="R91" t="s">
        <v>8317</v>
      </c>
      <c r="S91" s="12">
        <v>42556.504490740743</v>
      </c>
      <c r="T91" s="12">
        <v>42595.290972222225</v>
      </c>
    </row>
    <row r="92" spans="1:20" ht="72" x14ac:dyDescent="0.55000000000000004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8316</v>
      </c>
      <c r="R92" t="s">
        <v>8317</v>
      </c>
      <c r="S92" s="12">
        <v>42036.24428240741</v>
      </c>
      <c r="T92" s="12">
        <v>42064.290972222225</v>
      </c>
    </row>
    <row r="93" spans="1:20" ht="57.6" x14ac:dyDescent="0.55000000000000004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8316</v>
      </c>
      <c r="R93" t="s">
        <v>8317</v>
      </c>
      <c r="S93" s="12">
        <v>42219.019733796296</v>
      </c>
      <c r="T93" s="12">
        <v>42249.019733796296</v>
      </c>
    </row>
    <row r="94" spans="1:20" ht="72" x14ac:dyDescent="0.55000000000000004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8316</v>
      </c>
      <c r="R94" t="s">
        <v>8317</v>
      </c>
      <c r="S94" s="12">
        <v>42452.876909722225</v>
      </c>
      <c r="T94" s="12">
        <v>42473.876909722225</v>
      </c>
    </row>
    <row r="95" spans="1:20" ht="72" x14ac:dyDescent="0.55000000000000004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8316</v>
      </c>
      <c r="R95" t="s">
        <v>8317</v>
      </c>
      <c r="S95" s="12">
        <v>42152.503495370373</v>
      </c>
      <c r="T95" s="12">
        <v>42172.503495370373</v>
      </c>
    </row>
    <row r="96" spans="1:20" ht="57.6" x14ac:dyDescent="0.55000000000000004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8316</v>
      </c>
      <c r="R96" t="s">
        <v>8317</v>
      </c>
      <c r="S96" s="12">
        <v>42605.765381944439</v>
      </c>
      <c r="T96" s="12">
        <v>42634.125</v>
      </c>
    </row>
    <row r="97" spans="1:20" ht="72" x14ac:dyDescent="0.55000000000000004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8316</v>
      </c>
      <c r="R97" t="s">
        <v>8317</v>
      </c>
      <c r="S97" s="12">
        <v>42054.849050925928</v>
      </c>
      <c r="T97" s="12">
        <v>42084.807384259257</v>
      </c>
    </row>
    <row r="98" spans="1:20" ht="86.4" x14ac:dyDescent="0.55000000000000004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8316</v>
      </c>
      <c r="R98" t="s">
        <v>8317</v>
      </c>
      <c r="S98" s="12">
        <v>42238.13282407407</v>
      </c>
      <c r="T98" s="12">
        <v>42268.13282407407</v>
      </c>
    </row>
    <row r="99" spans="1:20" ht="72" x14ac:dyDescent="0.55000000000000004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8316</v>
      </c>
      <c r="R99" t="s">
        <v>8317</v>
      </c>
      <c r="S99" s="12">
        <v>42282.768414351856</v>
      </c>
      <c r="T99" s="12">
        <v>42312.810081018513</v>
      </c>
    </row>
    <row r="100" spans="1:20" ht="72" x14ac:dyDescent="0.55000000000000004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8316</v>
      </c>
      <c r="R100" t="s">
        <v>8317</v>
      </c>
      <c r="S100" s="12">
        <v>42087.768055555556</v>
      </c>
      <c r="T100" s="12">
        <v>42111.666666666672</v>
      </c>
    </row>
    <row r="101" spans="1:20" ht="43.2" x14ac:dyDescent="0.55000000000000004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8316</v>
      </c>
      <c r="R101" t="s">
        <v>8317</v>
      </c>
      <c r="S101" s="12">
        <v>41882.585648148146</v>
      </c>
      <c r="T101" s="12">
        <v>41912.666666666664</v>
      </c>
    </row>
    <row r="102" spans="1:20" ht="57.6" x14ac:dyDescent="0.55000000000000004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8316</v>
      </c>
      <c r="R102" t="s">
        <v>8317</v>
      </c>
      <c r="S102" s="12">
        <v>41879.913761574076</v>
      </c>
      <c r="T102" s="12">
        <v>41894.913761574076</v>
      </c>
    </row>
    <row r="103" spans="1:20" ht="43.2" x14ac:dyDescent="0.55000000000000004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8316</v>
      </c>
      <c r="R103" t="s">
        <v>8317</v>
      </c>
      <c r="S103" s="12">
        <v>42026.924976851849</v>
      </c>
      <c r="T103" s="12">
        <v>42052.207638888889</v>
      </c>
    </row>
    <row r="104" spans="1:20" ht="72" x14ac:dyDescent="0.55000000000000004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8316</v>
      </c>
      <c r="R104" t="s">
        <v>8317</v>
      </c>
      <c r="S104" s="12">
        <v>41808.198518518519</v>
      </c>
      <c r="T104" s="12">
        <v>41838.198518518519</v>
      </c>
    </row>
    <row r="105" spans="1:20" ht="72" x14ac:dyDescent="0.55000000000000004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8316</v>
      </c>
      <c r="R105" t="s">
        <v>8317</v>
      </c>
      <c r="S105" s="12">
        <v>42494.683634259258</v>
      </c>
      <c r="T105" s="12">
        <v>42524.6875</v>
      </c>
    </row>
    <row r="106" spans="1:20" ht="57.6" x14ac:dyDescent="0.55000000000000004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8316</v>
      </c>
      <c r="R106" t="s">
        <v>8317</v>
      </c>
      <c r="S106" s="12">
        <v>41842.607592592591</v>
      </c>
      <c r="T106" s="12">
        <v>41864.916666666664</v>
      </c>
    </row>
    <row r="107" spans="1:20" ht="72" x14ac:dyDescent="0.55000000000000004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8316</v>
      </c>
      <c r="R107" t="s">
        <v>8317</v>
      </c>
      <c r="S107" s="12">
        <v>41834.586574074077</v>
      </c>
      <c r="T107" s="12">
        <v>41866.083333333336</v>
      </c>
    </row>
    <row r="108" spans="1:20" ht="72" x14ac:dyDescent="0.55000000000000004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8316</v>
      </c>
      <c r="R108" t="s">
        <v>8317</v>
      </c>
      <c r="S108" s="12">
        <v>42600.756041666667</v>
      </c>
      <c r="T108" s="12">
        <v>42621.756041666667</v>
      </c>
    </row>
    <row r="109" spans="1:20" ht="43.2" x14ac:dyDescent="0.55000000000000004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8316</v>
      </c>
      <c r="R109" t="s">
        <v>8317</v>
      </c>
      <c r="S109" s="12">
        <v>41828.736921296295</v>
      </c>
      <c r="T109" s="12">
        <v>41846.291666666664</v>
      </c>
    </row>
    <row r="110" spans="1:20" ht="72" x14ac:dyDescent="0.55000000000000004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8316</v>
      </c>
      <c r="R110" t="s">
        <v>8317</v>
      </c>
      <c r="S110" s="12">
        <v>41940.598182870373</v>
      </c>
      <c r="T110" s="12">
        <v>41970.639849537038</v>
      </c>
    </row>
    <row r="111" spans="1:20" ht="57.6" x14ac:dyDescent="0.55000000000000004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8316</v>
      </c>
      <c r="R111" t="s">
        <v>8317</v>
      </c>
      <c r="S111" s="12">
        <v>41920.787534722222</v>
      </c>
      <c r="T111" s="12">
        <v>41941.787534722222</v>
      </c>
    </row>
    <row r="112" spans="1:20" ht="72" x14ac:dyDescent="0.55000000000000004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8316</v>
      </c>
      <c r="R112" t="s">
        <v>8317</v>
      </c>
      <c r="S112" s="12">
        <v>41778.637245370373</v>
      </c>
      <c r="T112" s="12">
        <v>41810.958333333336</v>
      </c>
    </row>
    <row r="113" spans="1:20" ht="72" x14ac:dyDescent="0.55000000000000004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8316</v>
      </c>
      <c r="R113" t="s">
        <v>8317</v>
      </c>
      <c r="S113" s="12">
        <v>42766.805034722223</v>
      </c>
      <c r="T113" s="12">
        <v>42796.805034722223</v>
      </c>
    </row>
    <row r="114" spans="1:20" ht="72" x14ac:dyDescent="0.55000000000000004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8316</v>
      </c>
      <c r="R114" t="s">
        <v>8317</v>
      </c>
      <c r="S114" s="12">
        <v>41884.599849537037</v>
      </c>
      <c r="T114" s="12">
        <v>41900.165972222225</v>
      </c>
    </row>
    <row r="115" spans="1:20" ht="57.6" x14ac:dyDescent="0.55000000000000004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8316</v>
      </c>
      <c r="R115" t="s">
        <v>8317</v>
      </c>
      <c r="S115" s="12">
        <v>41964.716319444444</v>
      </c>
      <c r="T115" s="12">
        <v>41994.716319444444</v>
      </c>
    </row>
    <row r="116" spans="1:20" ht="43.2" x14ac:dyDescent="0.55000000000000004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8316</v>
      </c>
      <c r="R116" t="s">
        <v>8317</v>
      </c>
      <c r="S116" s="12">
        <v>42050.008368055554</v>
      </c>
      <c r="T116" s="12">
        <v>42076.290972222225</v>
      </c>
    </row>
    <row r="117" spans="1:20" ht="72" x14ac:dyDescent="0.55000000000000004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8316</v>
      </c>
      <c r="R117" t="s">
        <v>8317</v>
      </c>
      <c r="S117" s="12">
        <v>41807.690081018518</v>
      </c>
      <c r="T117" s="12">
        <v>41837.690081018518</v>
      </c>
    </row>
    <row r="118" spans="1:20" ht="72" x14ac:dyDescent="0.55000000000000004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8316</v>
      </c>
      <c r="R118" t="s">
        <v>8317</v>
      </c>
      <c r="S118" s="12">
        <v>41909.969386574077</v>
      </c>
      <c r="T118" s="12">
        <v>41950.011053240742</v>
      </c>
    </row>
    <row r="119" spans="1:20" ht="43.2" x14ac:dyDescent="0.55000000000000004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8316</v>
      </c>
      <c r="R119" t="s">
        <v>8317</v>
      </c>
      <c r="S119" s="12">
        <v>42690.334317129629</v>
      </c>
      <c r="T119" s="12">
        <v>42721.333333333328</v>
      </c>
    </row>
    <row r="120" spans="1:20" ht="72" x14ac:dyDescent="0.55000000000000004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8316</v>
      </c>
      <c r="R120" t="s">
        <v>8317</v>
      </c>
      <c r="S120" s="12">
        <v>41781.096203703702</v>
      </c>
      <c r="T120" s="12">
        <v>41794.207638888889</v>
      </c>
    </row>
    <row r="121" spans="1:20" ht="72" x14ac:dyDescent="0.55000000000000004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8316</v>
      </c>
      <c r="R121" t="s">
        <v>8317</v>
      </c>
      <c r="S121" s="12">
        <v>42147.826840277776</v>
      </c>
      <c r="T121" s="12">
        <v>42176.934027777781</v>
      </c>
    </row>
    <row r="122" spans="1:20" ht="57.6" x14ac:dyDescent="0.55000000000000004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8316</v>
      </c>
      <c r="R122" t="s">
        <v>8317</v>
      </c>
      <c r="S122" s="12">
        <v>42136.270787037036</v>
      </c>
      <c r="T122" s="12">
        <v>42168.071527777778</v>
      </c>
    </row>
    <row r="123" spans="1:20" ht="72" x14ac:dyDescent="0.55000000000000004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8316</v>
      </c>
      <c r="R123" t="s">
        <v>8317</v>
      </c>
      <c r="S123" s="12">
        <v>41781.666770833333</v>
      </c>
      <c r="T123" s="12">
        <v>41811.666770833333</v>
      </c>
    </row>
    <row r="124" spans="1:20" ht="72" x14ac:dyDescent="0.55000000000000004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8316</v>
      </c>
      <c r="R124" t="s">
        <v>8317</v>
      </c>
      <c r="S124" s="12">
        <v>41947.762592592589</v>
      </c>
      <c r="T124" s="12">
        <v>41987.762592592597</v>
      </c>
    </row>
    <row r="125" spans="1:20" ht="72" x14ac:dyDescent="0.55000000000000004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8316</v>
      </c>
      <c r="R125" t="s">
        <v>8317</v>
      </c>
      <c r="S125" s="12">
        <v>42167.023206018523</v>
      </c>
      <c r="T125" s="12">
        <v>42196.165972222225</v>
      </c>
    </row>
    <row r="126" spans="1:20" ht="28.8" x14ac:dyDescent="0.55000000000000004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8316</v>
      </c>
      <c r="R126" t="s">
        <v>8317</v>
      </c>
      <c r="S126" s="12">
        <v>42155.920219907406</v>
      </c>
      <c r="T126" s="12">
        <v>42176.888888888891</v>
      </c>
    </row>
    <row r="127" spans="1:20" ht="28.8" x14ac:dyDescent="0.55000000000000004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8316</v>
      </c>
      <c r="R127" t="s">
        <v>8317</v>
      </c>
      <c r="S127" s="12">
        <v>41839.175706018519</v>
      </c>
      <c r="T127" s="12">
        <v>41853.175706018519</v>
      </c>
    </row>
    <row r="128" spans="1:20" ht="86.4" x14ac:dyDescent="0.55000000000000004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8316</v>
      </c>
      <c r="R128" t="s">
        <v>8317</v>
      </c>
      <c r="S128" s="12">
        <v>41835.666354166664</v>
      </c>
      <c r="T128" s="12">
        <v>41855.666354166664</v>
      </c>
    </row>
    <row r="129" spans="1:20" ht="57.6" x14ac:dyDescent="0.55000000000000004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8316</v>
      </c>
      <c r="R129" t="s">
        <v>8317</v>
      </c>
      <c r="S129" s="12">
        <v>42648.546111111107</v>
      </c>
      <c r="T129" s="12">
        <v>42678.546111111107</v>
      </c>
    </row>
    <row r="130" spans="1:20" ht="72" x14ac:dyDescent="0.55000000000000004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8316</v>
      </c>
      <c r="R130" t="s">
        <v>8317</v>
      </c>
      <c r="S130" s="12">
        <v>42261.917395833334</v>
      </c>
      <c r="T130" s="12">
        <v>42291.917395833334</v>
      </c>
    </row>
    <row r="131" spans="1:20" ht="72" x14ac:dyDescent="0.55000000000000004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8316</v>
      </c>
      <c r="R131" t="s">
        <v>8317</v>
      </c>
      <c r="S131" s="12">
        <v>42056.65143518518</v>
      </c>
      <c r="T131" s="12">
        <v>42091.609768518523</v>
      </c>
    </row>
    <row r="132" spans="1:20" ht="57.6" x14ac:dyDescent="0.55000000000000004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8316</v>
      </c>
      <c r="R132" t="s">
        <v>8317</v>
      </c>
      <c r="S132" s="12">
        <v>42382.244409722218</v>
      </c>
      <c r="T132" s="12">
        <v>42396.041666666672</v>
      </c>
    </row>
    <row r="133" spans="1:20" ht="72" x14ac:dyDescent="0.55000000000000004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8316</v>
      </c>
      <c r="R133" t="s">
        <v>8317</v>
      </c>
      <c r="S133" s="12">
        <v>42173.803217592591</v>
      </c>
      <c r="T133" s="12">
        <v>42203.290972222225</v>
      </c>
    </row>
    <row r="134" spans="1:20" ht="57.6" x14ac:dyDescent="0.55000000000000004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8316</v>
      </c>
      <c r="R134" t="s">
        <v>8317</v>
      </c>
      <c r="S134" s="12">
        <v>42430.040798611109</v>
      </c>
      <c r="T134" s="12">
        <v>42449.999131944445</v>
      </c>
    </row>
    <row r="135" spans="1:20" ht="57.6" x14ac:dyDescent="0.55000000000000004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8316</v>
      </c>
      <c r="R135" t="s">
        <v>8317</v>
      </c>
      <c r="S135" s="12">
        <v>40923.729953703703</v>
      </c>
      <c r="T135" s="12">
        <v>40953.729953703703</v>
      </c>
    </row>
    <row r="136" spans="1:20" ht="72" x14ac:dyDescent="0.55000000000000004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8316</v>
      </c>
      <c r="R136" t="s">
        <v>8317</v>
      </c>
      <c r="S136" s="12">
        <v>41477.930914351848</v>
      </c>
      <c r="T136" s="12">
        <v>41504.625</v>
      </c>
    </row>
    <row r="137" spans="1:20" ht="72" x14ac:dyDescent="0.55000000000000004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8316</v>
      </c>
      <c r="R137" t="s">
        <v>8317</v>
      </c>
      <c r="S137" s="12">
        <v>41893.324884259258</v>
      </c>
      <c r="T137" s="12">
        <v>41926.290972222225</v>
      </c>
    </row>
    <row r="138" spans="1:20" ht="72" x14ac:dyDescent="0.55000000000000004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8316</v>
      </c>
      <c r="R138" t="s">
        <v>8317</v>
      </c>
      <c r="S138" s="12">
        <v>42494.563449074078</v>
      </c>
      <c r="T138" s="12">
        <v>42524.563449074078</v>
      </c>
    </row>
    <row r="139" spans="1:20" ht="57.6" x14ac:dyDescent="0.55000000000000004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8316</v>
      </c>
      <c r="R139" t="s">
        <v>8317</v>
      </c>
      <c r="S139" s="12">
        <v>42128.736608796295</v>
      </c>
      <c r="T139" s="12">
        <v>42141.125</v>
      </c>
    </row>
    <row r="140" spans="1:20" ht="72" x14ac:dyDescent="0.55000000000000004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8316</v>
      </c>
      <c r="R140" t="s">
        <v>8317</v>
      </c>
      <c r="S140" s="12">
        <v>42233.738564814819</v>
      </c>
      <c r="T140" s="12">
        <v>42263.738564814819</v>
      </c>
    </row>
    <row r="141" spans="1:20" ht="57.6" x14ac:dyDescent="0.55000000000000004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8316</v>
      </c>
      <c r="R141" t="s">
        <v>8317</v>
      </c>
      <c r="S141" s="12">
        <v>42042.197824074072</v>
      </c>
      <c r="T141" s="12">
        <v>42072.156157407408</v>
      </c>
    </row>
    <row r="142" spans="1:20" ht="86.4" x14ac:dyDescent="0.55000000000000004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8316</v>
      </c>
      <c r="R142" t="s">
        <v>8317</v>
      </c>
      <c r="S142" s="12">
        <v>42026.88118055556</v>
      </c>
      <c r="T142" s="12">
        <v>42086.093055555553</v>
      </c>
    </row>
    <row r="143" spans="1:20" ht="28.8" x14ac:dyDescent="0.55000000000000004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8316</v>
      </c>
      <c r="R143" t="s">
        <v>8317</v>
      </c>
      <c r="S143" s="12">
        <v>41447.839722222219</v>
      </c>
      <c r="T143" s="12">
        <v>41477.839722222219</v>
      </c>
    </row>
    <row r="144" spans="1:20" ht="43.2" x14ac:dyDescent="0.55000000000000004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8316</v>
      </c>
      <c r="R144" t="s">
        <v>8317</v>
      </c>
      <c r="S144" s="12">
        <v>41375.702210648145</v>
      </c>
      <c r="T144" s="12">
        <v>41400.702210648145</v>
      </c>
    </row>
    <row r="145" spans="1:20" ht="72" x14ac:dyDescent="0.55000000000000004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8316</v>
      </c>
      <c r="R145" t="s">
        <v>8317</v>
      </c>
      <c r="S145" s="12">
        <v>42431.102534722217</v>
      </c>
      <c r="T145" s="12">
        <v>42461.06086805556</v>
      </c>
    </row>
    <row r="146" spans="1:20" ht="72" x14ac:dyDescent="0.55000000000000004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8316</v>
      </c>
      <c r="R146" t="s">
        <v>8317</v>
      </c>
      <c r="S146" s="12">
        <v>42232.702546296292</v>
      </c>
      <c r="T146" s="12">
        <v>42264.165972222225</v>
      </c>
    </row>
    <row r="147" spans="1:20" ht="72" x14ac:dyDescent="0.55000000000000004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8316</v>
      </c>
      <c r="R147" t="s">
        <v>8317</v>
      </c>
      <c r="S147" s="12">
        <v>42506.760405092587</v>
      </c>
      <c r="T147" s="12">
        <v>42536.760405092587</v>
      </c>
    </row>
    <row r="148" spans="1:20" ht="57.6" x14ac:dyDescent="0.55000000000000004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8316</v>
      </c>
      <c r="R148" t="s">
        <v>8317</v>
      </c>
      <c r="S148" s="12">
        <v>42480.078715277778</v>
      </c>
      <c r="T148" s="12">
        <v>42504.165972222225</v>
      </c>
    </row>
    <row r="149" spans="1:20" ht="57.6" x14ac:dyDescent="0.55000000000000004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8316</v>
      </c>
      <c r="R149" t="s">
        <v>8317</v>
      </c>
      <c r="S149" s="12">
        <v>41976.331979166673</v>
      </c>
      <c r="T149" s="12">
        <v>42004.291666666672</v>
      </c>
    </row>
    <row r="150" spans="1:20" ht="57.6" x14ac:dyDescent="0.55000000000000004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8316</v>
      </c>
      <c r="R150" t="s">
        <v>8317</v>
      </c>
      <c r="S150" s="12">
        <v>42026.176180555558</v>
      </c>
      <c r="T150" s="12">
        <v>42064.207638888889</v>
      </c>
    </row>
    <row r="151" spans="1:20" ht="43.2" x14ac:dyDescent="0.55000000000000004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8316</v>
      </c>
      <c r="R151" t="s">
        <v>8317</v>
      </c>
      <c r="S151" s="12">
        <v>41779.724224537036</v>
      </c>
      <c r="T151" s="12">
        <v>41805.666666666664</v>
      </c>
    </row>
    <row r="152" spans="1:20" ht="72" x14ac:dyDescent="0.55000000000000004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8316</v>
      </c>
      <c r="R152" t="s">
        <v>8317</v>
      </c>
      <c r="S152" s="12">
        <v>40970.875671296293</v>
      </c>
      <c r="T152" s="12">
        <v>41000.834004629629</v>
      </c>
    </row>
    <row r="153" spans="1:20" ht="72" x14ac:dyDescent="0.55000000000000004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8316</v>
      </c>
      <c r="R153" t="s">
        <v>8317</v>
      </c>
      <c r="S153" s="12">
        <v>41866.025347222225</v>
      </c>
      <c r="T153" s="12">
        <v>41883.665972222225</v>
      </c>
    </row>
    <row r="154" spans="1:20" ht="72" x14ac:dyDescent="0.55000000000000004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8316</v>
      </c>
      <c r="R154" t="s">
        <v>8317</v>
      </c>
      <c r="S154" s="12">
        <v>42458.641724537039</v>
      </c>
      <c r="T154" s="12">
        <v>42488.641724537039</v>
      </c>
    </row>
    <row r="155" spans="1:20" ht="72" x14ac:dyDescent="0.55000000000000004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8316</v>
      </c>
      <c r="R155" t="s">
        <v>8317</v>
      </c>
      <c r="S155" s="12">
        <v>42053.916921296302</v>
      </c>
      <c r="T155" s="12">
        <v>42079.875</v>
      </c>
    </row>
    <row r="156" spans="1:20" ht="57.6" x14ac:dyDescent="0.55000000000000004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8316</v>
      </c>
      <c r="R156" t="s">
        <v>8317</v>
      </c>
      <c r="S156" s="12">
        <v>42016.050451388888</v>
      </c>
      <c r="T156" s="12">
        <v>42046.708333333328</v>
      </c>
    </row>
    <row r="157" spans="1:20" ht="72" x14ac:dyDescent="0.55000000000000004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8316</v>
      </c>
      <c r="R157" t="s">
        <v>8317</v>
      </c>
      <c r="S157" s="12">
        <v>42483.015694444446</v>
      </c>
      <c r="T157" s="12">
        <v>42489.290972222225</v>
      </c>
    </row>
    <row r="158" spans="1:20" ht="72" x14ac:dyDescent="0.55000000000000004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8316</v>
      </c>
      <c r="R158" t="s">
        <v>8317</v>
      </c>
      <c r="S158" s="12">
        <v>42661.132245370376</v>
      </c>
      <c r="T158" s="12">
        <v>42693.916666666672</v>
      </c>
    </row>
    <row r="159" spans="1:20" ht="57.6" x14ac:dyDescent="0.55000000000000004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8316</v>
      </c>
      <c r="R159" t="s">
        <v>8317</v>
      </c>
      <c r="S159" s="12">
        <v>42627.454097222217</v>
      </c>
      <c r="T159" s="12">
        <v>42648.454097222217</v>
      </c>
    </row>
    <row r="160" spans="1:20" ht="57.6" x14ac:dyDescent="0.55000000000000004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8316</v>
      </c>
      <c r="R160" t="s">
        <v>8317</v>
      </c>
      <c r="S160" s="12">
        <v>42553.926527777774</v>
      </c>
      <c r="T160" s="12">
        <v>42585.172916666663</v>
      </c>
    </row>
    <row r="161" spans="1:20" ht="57.6" x14ac:dyDescent="0.55000000000000004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8316</v>
      </c>
      <c r="R161" t="s">
        <v>8317</v>
      </c>
      <c r="S161" s="12">
        <v>41789.080370370371</v>
      </c>
      <c r="T161" s="12">
        <v>41822.166666666664</v>
      </c>
    </row>
    <row r="162" spans="1:20" ht="57.6" x14ac:dyDescent="0.55000000000000004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8316</v>
      </c>
      <c r="R162" t="s">
        <v>8317</v>
      </c>
      <c r="S162" s="12">
        <v>42284.516064814816</v>
      </c>
      <c r="T162" s="12">
        <v>42307.875</v>
      </c>
    </row>
    <row r="163" spans="1:20" x14ac:dyDescent="0.55000000000000004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8316</v>
      </c>
      <c r="R163" t="s">
        <v>8317</v>
      </c>
      <c r="S163" s="12">
        <v>42762.942430555559</v>
      </c>
      <c r="T163" s="12">
        <v>42794.208333333328</v>
      </c>
    </row>
    <row r="164" spans="1:20" ht="72" x14ac:dyDescent="0.55000000000000004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8316</v>
      </c>
      <c r="R164" t="s">
        <v>8317</v>
      </c>
      <c r="S164" s="12">
        <v>42524.782638888893</v>
      </c>
      <c r="T164" s="12">
        <v>42544.782638888893</v>
      </c>
    </row>
    <row r="165" spans="1:20" ht="72" x14ac:dyDescent="0.55000000000000004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8316</v>
      </c>
      <c r="R165" t="s">
        <v>8317</v>
      </c>
      <c r="S165" s="12">
        <v>42572.61681712963</v>
      </c>
      <c r="T165" s="12">
        <v>42589.125</v>
      </c>
    </row>
    <row r="166" spans="1:20" ht="86.4" x14ac:dyDescent="0.55000000000000004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8316</v>
      </c>
      <c r="R166" t="s">
        <v>8317</v>
      </c>
      <c r="S166" s="12">
        <v>42374.651504629626</v>
      </c>
      <c r="T166" s="12">
        <v>42384.651504629626</v>
      </c>
    </row>
    <row r="167" spans="1:20" ht="57.6" x14ac:dyDescent="0.55000000000000004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8316</v>
      </c>
      <c r="R167" t="s">
        <v>8317</v>
      </c>
      <c r="S167" s="12">
        <v>42171.824884259258</v>
      </c>
      <c r="T167" s="12">
        <v>42201.824884259258</v>
      </c>
    </row>
    <row r="168" spans="1:20" ht="72" x14ac:dyDescent="0.55000000000000004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8316</v>
      </c>
      <c r="R168" t="s">
        <v>8317</v>
      </c>
      <c r="S168" s="12">
        <v>41853.240208333329</v>
      </c>
      <c r="T168" s="12">
        <v>41876.207638888889</v>
      </c>
    </row>
    <row r="169" spans="1:20" ht="72" x14ac:dyDescent="0.55000000000000004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8316</v>
      </c>
      <c r="R169" t="s">
        <v>8317</v>
      </c>
      <c r="S169" s="12">
        <v>41775.753761574073</v>
      </c>
      <c r="T169" s="12">
        <v>41805.753761574073</v>
      </c>
    </row>
    <row r="170" spans="1:20" ht="72" x14ac:dyDescent="0.55000000000000004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8316</v>
      </c>
      <c r="R170" t="s">
        <v>8317</v>
      </c>
      <c r="S170" s="12">
        <v>42230.472222222219</v>
      </c>
      <c r="T170" s="12">
        <v>42259.165972222225</v>
      </c>
    </row>
    <row r="171" spans="1:20" ht="72" x14ac:dyDescent="0.55000000000000004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8316</v>
      </c>
      <c r="R171" t="s">
        <v>8317</v>
      </c>
      <c r="S171" s="12">
        <v>42146.731087962966</v>
      </c>
      <c r="T171" s="12">
        <v>42176.731087962966</v>
      </c>
    </row>
    <row r="172" spans="1:20" ht="72" x14ac:dyDescent="0.55000000000000004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8316</v>
      </c>
      <c r="R172" t="s">
        <v>8317</v>
      </c>
      <c r="S172" s="12">
        <v>41941.75203703704</v>
      </c>
      <c r="T172" s="12">
        <v>41964.708333333328</v>
      </c>
    </row>
    <row r="173" spans="1:20" ht="72" x14ac:dyDescent="0.55000000000000004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8316</v>
      </c>
      <c r="R173" t="s">
        <v>8317</v>
      </c>
      <c r="S173" s="12">
        <v>41869.740671296298</v>
      </c>
      <c r="T173" s="12">
        <v>41899.740671296298</v>
      </c>
    </row>
    <row r="174" spans="1:20" ht="57.6" x14ac:dyDescent="0.55000000000000004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8316</v>
      </c>
      <c r="R174" t="s">
        <v>8317</v>
      </c>
      <c r="S174" s="12">
        <v>41974.898599537039</v>
      </c>
      <c r="T174" s="12">
        <v>42009.851388888885</v>
      </c>
    </row>
    <row r="175" spans="1:20" ht="72" x14ac:dyDescent="0.55000000000000004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8316</v>
      </c>
      <c r="R175" t="s">
        <v>8317</v>
      </c>
      <c r="S175" s="12">
        <v>42447.896666666667</v>
      </c>
      <c r="T175" s="12">
        <v>42470.166666666672</v>
      </c>
    </row>
    <row r="176" spans="1:20" ht="57.6" x14ac:dyDescent="0.55000000000000004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8316</v>
      </c>
      <c r="R176" t="s">
        <v>8317</v>
      </c>
      <c r="S176" s="12">
        <v>42633.116851851853</v>
      </c>
      <c r="T176" s="12">
        <v>42663.116851851853</v>
      </c>
    </row>
    <row r="177" spans="1:20" ht="57.6" x14ac:dyDescent="0.55000000000000004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8316</v>
      </c>
      <c r="R177" t="s">
        <v>8317</v>
      </c>
      <c r="S177" s="12">
        <v>42401.806562500002</v>
      </c>
      <c r="T177" s="12">
        <v>42431.806562500002</v>
      </c>
    </row>
    <row r="178" spans="1:20" ht="72" x14ac:dyDescent="0.55000000000000004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8316</v>
      </c>
      <c r="R178" t="s">
        <v>8317</v>
      </c>
      <c r="S178" s="12">
        <v>42461.747199074074</v>
      </c>
      <c r="T178" s="12">
        <v>42491.747199074074</v>
      </c>
    </row>
    <row r="179" spans="1:20" ht="72" x14ac:dyDescent="0.55000000000000004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8316</v>
      </c>
      <c r="R179" t="s">
        <v>8317</v>
      </c>
      <c r="S179" s="12">
        <v>42061.212488425925</v>
      </c>
      <c r="T179" s="12">
        <v>42089.166666666672</v>
      </c>
    </row>
    <row r="180" spans="1:20" ht="86.4" x14ac:dyDescent="0.55000000000000004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8316</v>
      </c>
      <c r="R180" t="s">
        <v>8317</v>
      </c>
      <c r="S180" s="12">
        <v>40531.886886574073</v>
      </c>
      <c r="T180" s="12">
        <v>40591.886886574073</v>
      </c>
    </row>
    <row r="181" spans="1:20" ht="43.2" x14ac:dyDescent="0.55000000000000004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8316</v>
      </c>
      <c r="R181" t="s">
        <v>8317</v>
      </c>
      <c r="S181" s="12">
        <v>42206.835370370376</v>
      </c>
      <c r="T181" s="12">
        <v>42236.835370370376</v>
      </c>
    </row>
    <row r="182" spans="1:20" ht="72" x14ac:dyDescent="0.55000000000000004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8316</v>
      </c>
      <c r="R182" t="s">
        <v>8317</v>
      </c>
      <c r="S182" s="12">
        <v>41898.168125000004</v>
      </c>
      <c r="T182" s="12">
        <v>41913.165972222225</v>
      </c>
    </row>
    <row r="183" spans="1:20" ht="57.6" x14ac:dyDescent="0.55000000000000004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8316</v>
      </c>
      <c r="R183" t="s">
        <v>8317</v>
      </c>
      <c r="S183" s="12">
        <v>42264.29178240741</v>
      </c>
      <c r="T183" s="12">
        <v>42294.29178240741</v>
      </c>
    </row>
    <row r="184" spans="1:20" ht="57.6" x14ac:dyDescent="0.55000000000000004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8316</v>
      </c>
      <c r="R184" t="s">
        <v>8317</v>
      </c>
      <c r="S184" s="12">
        <v>42054.024421296301</v>
      </c>
      <c r="T184" s="12">
        <v>42061.024421296301</v>
      </c>
    </row>
    <row r="185" spans="1:20" ht="72" x14ac:dyDescent="0.55000000000000004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8316</v>
      </c>
      <c r="R185" t="s">
        <v>8317</v>
      </c>
      <c r="S185" s="12">
        <v>42290.61855324074</v>
      </c>
      <c r="T185" s="12">
        <v>42320.104861111111</v>
      </c>
    </row>
    <row r="186" spans="1:20" ht="57.6" x14ac:dyDescent="0.55000000000000004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8316</v>
      </c>
      <c r="R186" t="s">
        <v>8317</v>
      </c>
      <c r="S186" s="12">
        <v>42380.581180555557</v>
      </c>
      <c r="T186" s="12">
        <v>42405.916666666672</v>
      </c>
    </row>
    <row r="187" spans="1:20" ht="57.6" x14ac:dyDescent="0.55000000000000004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8316</v>
      </c>
      <c r="R187" t="s">
        <v>8317</v>
      </c>
      <c r="S187" s="12">
        <v>41960.119085648148</v>
      </c>
      <c r="T187" s="12">
        <v>41990.119085648148</v>
      </c>
    </row>
    <row r="188" spans="1:20" ht="72" x14ac:dyDescent="0.55000000000000004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8316</v>
      </c>
      <c r="R188" t="s">
        <v>8317</v>
      </c>
      <c r="S188" s="12">
        <v>42020.846666666665</v>
      </c>
      <c r="T188" s="12">
        <v>42037.207638888889</v>
      </c>
    </row>
    <row r="189" spans="1:20" ht="72" x14ac:dyDescent="0.55000000000000004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8316</v>
      </c>
      <c r="R189" t="s">
        <v>8317</v>
      </c>
      <c r="S189" s="12">
        <v>41893.783553240741</v>
      </c>
      <c r="T189" s="12">
        <v>41914.597916666666</v>
      </c>
    </row>
    <row r="190" spans="1:20" ht="57.6" x14ac:dyDescent="0.55000000000000004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8316</v>
      </c>
      <c r="R190" t="s">
        <v>8317</v>
      </c>
      <c r="S190" s="12">
        <v>41866.79886574074</v>
      </c>
      <c r="T190" s="12">
        <v>41885.207638888889</v>
      </c>
    </row>
    <row r="191" spans="1:20" ht="72" x14ac:dyDescent="0.55000000000000004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8316</v>
      </c>
      <c r="R191" t="s">
        <v>8317</v>
      </c>
      <c r="S191" s="12">
        <v>42619.935694444444</v>
      </c>
      <c r="T191" s="12">
        <v>42643.875</v>
      </c>
    </row>
    <row r="192" spans="1:20" ht="72" x14ac:dyDescent="0.55000000000000004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8316</v>
      </c>
      <c r="R192" t="s">
        <v>8317</v>
      </c>
      <c r="S192" s="12">
        <v>41786.761354166665</v>
      </c>
      <c r="T192" s="12">
        <v>41821.207638888889</v>
      </c>
    </row>
    <row r="193" spans="1:20" ht="28.8" x14ac:dyDescent="0.55000000000000004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8316</v>
      </c>
      <c r="R193" t="s">
        <v>8317</v>
      </c>
      <c r="S193" s="12">
        <v>42086.614942129629</v>
      </c>
      <c r="T193" s="12">
        <v>42117.290972222225</v>
      </c>
    </row>
    <row r="194" spans="1:20" ht="72" x14ac:dyDescent="0.55000000000000004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8316</v>
      </c>
      <c r="R194" t="s">
        <v>8317</v>
      </c>
      <c r="S194" s="12">
        <v>42162.729548611111</v>
      </c>
      <c r="T194" s="12">
        <v>42192.729548611111</v>
      </c>
    </row>
    <row r="195" spans="1:20" ht="57.6" x14ac:dyDescent="0.55000000000000004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8316</v>
      </c>
      <c r="R195" t="s">
        <v>8317</v>
      </c>
      <c r="S195" s="12">
        <v>42219.915856481486</v>
      </c>
      <c r="T195" s="12">
        <v>42240.083333333328</v>
      </c>
    </row>
    <row r="196" spans="1:20" ht="57.6" x14ac:dyDescent="0.55000000000000004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8316</v>
      </c>
      <c r="R196" t="s">
        <v>8317</v>
      </c>
      <c r="S196" s="12">
        <v>41491.79478009259</v>
      </c>
      <c r="T196" s="12">
        <v>41509.79478009259</v>
      </c>
    </row>
    <row r="197" spans="1:20" ht="57.6" x14ac:dyDescent="0.55000000000000004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8316</v>
      </c>
      <c r="R197" t="s">
        <v>8317</v>
      </c>
      <c r="S197" s="12">
        <v>42303.672662037032</v>
      </c>
      <c r="T197" s="12">
        <v>42338.714328703703</v>
      </c>
    </row>
    <row r="198" spans="1:20" ht="72" x14ac:dyDescent="0.55000000000000004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8316</v>
      </c>
      <c r="R198" t="s">
        <v>8317</v>
      </c>
      <c r="S198" s="12">
        <v>42500.041550925926</v>
      </c>
      <c r="T198" s="12">
        <v>42527.291666666672</v>
      </c>
    </row>
    <row r="199" spans="1:20" ht="72" x14ac:dyDescent="0.55000000000000004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8316</v>
      </c>
      <c r="R199" t="s">
        <v>8317</v>
      </c>
      <c r="S199" s="12">
        <v>42511.741944444439</v>
      </c>
      <c r="T199" s="12">
        <v>42523.916666666672</v>
      </c>
    </row>
    <row r="200" spans="1:20" ht="72" x14ac:dyDescent="0.55000000000000004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8316</v>
      </c>
      <c r="R200" t="s">
        <v>8317</v>
      </c>
      <c r="S200" s="12">
        <v>42418.425983796296</v>
      </c>
      <c r="T200" s="12">
        <v>42478.384317129632</v>
      </c>
    </row>
    <row r="201" spans="1:20" ht="28.8" x14ac:dyDescent="0.55000000000000004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8316</v>
      </c>
      <c r="R201" t="s">
        <v>8317</v>
      </c>
      <c r="S201" s="12">
        <v>42576.697569444441</v>
      </c>
      <c r="T201" s="12">
        <v>42636.697569444441</v>
      </c>
    </row>
    <row r="202" spans="1:20" ht="72" x14ac:dyDescent="0.55000000000000004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8316</v>
      </c>
      <c r="R202" t="s">
        <v>8317</v>
      </c>
      <c r="S202" s="12">
        <v>42523.248715277776</v>
      </c>
      <c r="T202" s="12">
        <v>42537.248715277776</v>
      </c>
    </row>
    <row r="203" spans="1:20" ht="72" x14ac:dyDescent="0.55000000000000004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8316</v>
      </c>
      <c r="R203" t="s">
        <v>8317</v>
      </c>
      <c r="S203" s="12">
        <v>42157.591064814813</v>
      </c>
      <c r="T203" s="12">
        <v>42179.083333333328</v>
      </c>
    </row>
    <row r="204" spans="1:20" ht="72" x14ac:dyDescent="0.55000000000000004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8316</v>
      </c>
      <c r="R204" t="s">
        <v>8317</v>
      </c>
      <c r="S204" s="12">
        <v>42183.231006944443</v>
      </c>
      <c r="T204" s="12">
        <v>42228.231006944443</v>
      </c>
    </row>
    <row r="205" spans="1:20" ht="72" x14ac:dyDescent="0.55000000000000004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8316</v>
      </c>
      <c r="R205" t="s">
        <v>8317</v>
      </c>
      <c r="S205" s="12">
        <v>41759.13962962963</v>
      </c>
      <c r="T205" s="12">
        <v>41791.165972222225</v>
      </c>
    </row>
    <row r="206" spans="1:20" ht="72" x14ac:dyDescent="0.55000000000000004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8316</v>
      </c>
      <c r="R206" t="s">
        <v>8317</v>
      </c>
      <c r="S206" s="12">
        <v>42171.034861111111</v>
      </c>
      <c r="T206" s="12">
        <v>42195.291666666672</v>
      </c>
    </row>
    <row r="207" spans="1:20" ht="28.8" x14ac:dyDescent="0.55000000000000004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8316</v>
      </c>
      <c r="R207" t="s">
        <v>8317</v>
      </c>
      <c r="S207" s="12">
        <v>42268.127696759257</v>
      </c>
      <c r="T207" s="12">
        <v>42288.083333333328</v>
      </c>
    </row>
    <row r="208" spans="1:20" ht="72" x14ac:dyDescent="0.55000000000000004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8316</v>
      </c>
      <c r="R208" t="s">
        <v>8317</v>
      </c>
      <c r="S208" s="12">
        <v>42746.261782407411</v>
      </c>
      <c r="T208" s="12">
        <v>42784.207638888889</v>
      </c>
    </row>
    <row r="209" spans="1:20" ht="57.6" x14ac:dyDescent="0.55000000000000004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8316</v>
      </c>
      <c r="R209" t="s">
        <v>8317</v>
      </c>
      <c r="S209" s="12">
        <v>41933.291643518518</v>
      </c>
      <c r="T209" s="12">
        <v>41963.333310185189</v>
      </c>
    </row>
    <row r="210" spans="1:20" ht="72" x14ac:dyDescent="0.55000000000000004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8316</v>
      </c>
      <c r="R210" t="s">
        <v>8317</v>
      </c>
      <c r="S210" s="12">
        <v>41884.056747685187</v>
      </c>
      <c r="T210" s="12">
        <v>41903.083333333336</v>
      </c>
    </row>
    <row r="211" spans="1:20" ht="43.2" x14ac:dyDescent="0.55000000000000004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8316</v>
      </c>
      <c r="R211" t="s">
        <v>8317</v>
      </c>
      <c r="S211" s="12">
        <v>42402.889027777783</v>
      </c>
      <c r="T211" s="12">
        <v>42447.847361111111</v>
      </c>
    </row>
    <row r="212" spans="1:20" ht="72" x14ac:dyDescent="0.55000000000000004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8316</v>
      </c>
      <c r="R212" t="s">
        <v>8317</v>
      </c>
      <c r="S212" s="12">
        <v>42157.470185185186</v>
      </c>
      <c r="T212" s="12">
        <v>42187.470185185186</v>
      </c>
    </row>
    <row r="213" spans="1:20" ht="86.4" x14ac:dyDescent="0.55000000000000004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8316</v>
      </c>
      <c r="R213" t="s">
        <v>8317</v>
      </c>
      <c r="S213" s="12">
        <v>41766.80572916667</v>
      </c>
      <c r="T213" s="12">
        <v>41799.80572916667</v>
      </c>
    </row>
    <row r="214" spans="1:20" ht="57.6" x14ac:dyDescent="0.55000000000000004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8316</v>
      </c>
      <c r="R214" t="s">
        <v>8317</v>
      </c>
      <c r="S214" s="12">
        <v>41791.993414351848</v>
      </c>
      <c r="T214" s="12">
        <v>41821.993414351848</v>
      </c>
    </row>
    <row r="215" spans="1:20" ht="72" x14ac:dyDescent="0.55000000000000004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8316</v>
      </c>
      <c r="R215" t="s">
        <v>8317</v>
      </c>
      <c r="S215" s="12">
        <v>42611.801412037035</v>
      </c>
      <c r="T215" s="12">
        <v>42627.791666666672</v>
      </c>
    </row>
    <row r="216" spans="1:20" ht="72" x14ac:dyDescent="0.55000000000000004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8316</v>
      </c>
      <c r="R216" t="s">
        <v>8317</v>
      </c>
      <c r="S216" s="12">
        <v>42475.057164351849</v>
      </c>
      <c r="T216" s="12">
        <v>42505.057164351849</v>
      </c>
    </row>
    <row r="217" spans="1:20" ht="72" x14ac:dyDescent="0.55000000000000004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8316</v>
      </c>
      <c r="R217" t="s">
        <v>8317</v>
      </c>
      <c r="S217" s="12">
        <v>41914.100289351853</v>
      </c>
      <c r="T217" s="12">
        <v>41928.165972222225</v>
      </c>
    </row>
    <row r="218" spans="1:20" ht="57.6" x14ac:dyDescent="0.55000000000000004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8316</v>
      </c>
      <c r="R218" t="s">
        <v>8317</v>
      </c>
      <c r="S218" s="12">
        <v>42490.133877314816</v>
      </c>
      <c r="T218" s="12">
        <v>42527.083333333328</v>
      </c>
    </row>
    <row r="219" spans="1:20" ht="72" x14ac:dyDescent="0.55000000000000004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8316</v>
      </c>
      <c r="R219" t="s">
        <v>8317</v>
      </c>
      <c r="S219" s="12">
        <v>42284.69694444444</v>
      </c>
      <c r="T219" s="12">
        <v>42301.165972222225</v>
      </c>
    </row>
    <row r="220" spans="1:20" ht="57.6" x14ac:dyDescent="0.55000000000000004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8316</v>
      </c>
      <c r="R220" t="s">
        <v>8317</v>
      </c>
      <c r="S220" s="12">
        <v>42250.598217592589</v>
      </c>
      <c r="T220" s="12">
        <v>42270.598217592589</v>
      </c>
    </row>
    <row r="221" spans="1:20" ht="43.2" x14ac:dyDescent="0.55000000000000004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8316</v>
      </c>
      <c r="R221" t="s">
        <v>8317</v>
      </c>
      <c r="S221" s="12">
        <v>42585.523842592593</v>
      </c>
      <c r="T221" s="12">
        <v>42599.165972222225</v>
      </c>
    </row>
    <row r="222" spans="1:20" ht="57.6" x14ac:dyDescent="0.55000000000000004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8316</v>
      </c>
      <c r="R222" t="s">
        <v>8317</v>
      </c>
      <c r="S222" s="12">
        <v>41808.669571759259</v>
      </c>
      <c r="T222" s="12">
        <v>41838.669571759259</v>
      </c>
    </row>
    <row r="223" spans="1:20" ht="72" x14ac:dyDescent="0.55000000000000004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8316</v>
      </c>
      <c r="R223" t="s">
        <v>8317</v>
      </c>
      <c r="S223" s="12">
        <v>42614.760937500003</v>
      </c>
      <c r="T223" s="12">
        <v>42644.165972222225</v>
      </c>
    </row>
    <row r="224" spans="1:20" ht="57.6" x14ac:dyDescent="0.55000000000000004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8316</v>
      </c>
      <c r="R224" t="s">
        <v>8317</v>
      </c>
      <c r="S224" s="12">
        <v>42499.039629629624</v>
      </c>
      <c r="T224" s="12">
        <v>42529.039629629624</v>
      </c>
    </row>
    <row r="225" spans="1:20" ht="57.6" x14ac:dyDescent="0.55000000000000004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8316</v>
      </c>
      <c r="R225" t="s">
        <v>8317</v>
      </c>
      <c r="S225" s="12">
        <v>42746.057106481487</v>
      </c>
      <c r="T225" s="12">
        <v>42791.057106481487</v>
      </c>
    </row>
    <row r="226" spans="1:20" ht="72" x14ac:dyDescent="0.55000000000000004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8316</v>
      </c>
      <c r="R226" t="s">
        <v>8317</v>
      </c>
      <c r="S226" s="12">
        <v>41923.921643518523</v>
      </c>
      <c r="T226" s="12">
        <v>41949.031944444447</v>
      </c>
    </row>
    <row r="227" spans="1:20" ht="72" x14ac:dyDescent="0.55000000000000004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8316</v>
      </c>
      <c r="R227" t="s">
        <v>8317</v>
      </c>
      <c r="S227" s="12">
        <v>41800.380428240744</v>
      </c>
      <c r="T227" s="12">
        <v>41830.380428240744</v>
      </c>
    </row>
    <row r="228" spans="1:20" ht="57.6" x14ac:dyDescent="0.55000000000000004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8316</v>
      </c>
      <c r="R228" t="s">
        <v>8317</v>
      </c>
      <c r="S228" s="12">
        <v>41851.541585648149</v>
      </c>
      <c r="T228" s="12">
        <v>41872.686111111114</v>
      </c>
    </row>
    <row r="229" spans="1:20" ht="72" x14ac:dyDescent="0.55000000000000004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8316</v>
      </c>
      <c r="R229" t="s">
        <v>8317</v>
      </c>
      <c r="S229" s="12">
        <v>42132.036168981482</v>
      </c>
      <c r="T229" s="12">
        <v>42186.290972222225</v>
      </c>
    </row>
    <row r="230" spans="1:20" ht="72" x14ac:dyDescent="0.55000000000000004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8316</v>
      </c>
      <c r="R230" t="s">
        <v>8317</v>
      </c>
      <c r="S230" s="12">
        <v>42419.91942129629</v>
      </c>
      <c r="T230" s="12">
        <v>42436.207638888889</v>
      </c>
    </row>
    <row r="231" spans="1:20" ht="72" x14ac:dyDescent="0.55000000000000004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8316</v>
      </c>
      <c r="R231" t="s">
        <v>8317</v>
      </c>
      <c r="S231" s="12">
        <v>41950.859560185185</v>
      </c>
      <c r="T231" s="12">
        <v>41964.204861111109</v>
      </c>
    </row>
    <row r="232" spans="1:20" ht="72" x14ac:dyDescent="0.55000000000000004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8316</v>
      </c>
      <c r="R232" t="s">
        <v>8317</v>
      </c>
      <c r="S232" s="12">
        <v>42214.6956712963</v>
      </c>
      <c r="T232" s="12">
        <v>42225.666666666672</v>
      </c>
    </row>
    <row r="233" spans="1:20" ht="72" x14ac:dyDescent="0.55000000000000004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8316</v>
      </c>
      <c r="R233" t="s">
        <v>8317</v>
      </c>
      <c r="S233" s="12">
        <v>42196.028703703705</v>
      </c>
      <c r="T233" s="12">
        <v>42228</v>
      </c>
    </row>
    <row r="234" spans="1:20" ht="72" x14ac:dyDescent="0.55000000000000004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8316</v>
      </c>
      <c r="R234" t="s">
        <v>8317</v>
      </c>
      <c r="S234" s="12">
        <v>41926.942685185182</v>
      </c>
      <c r="T234" s="12">
        <v>41956.984351851846</v>
      </c>
    </row>
    <row r="235" spans="1:20" ht="72" x14ac:dyDescent="0.55000000000000004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8316</v>
      </c>
      <c r="R235" t="s">
        <v>8317</v>
      </c>
      <c r="S235" s="12">
        <v>41753.593275462961</v>
      </c>
      <c r="T235" s="12">
        <v>41778.875</v>
      </c>
    </row>
    <row r="236" spans="1:20" ht="57.6" x14ac:dyDescent="0.55000000000000004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8316</v>
      </c>
      <c r="R236" t="s">
        <v>8317</v>
      </c>
      <c r="S236" s="12">
        <v>42184.209537037037</v>
      </c>
      <c r="T236" s="12">
        <v>42202.876388888893</v>
      </c>
    </row>
    <row r="237" spans="1:20" ht="72" x14ac:dyDescent="0.55000000000000004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8316</v>
      </c>
      <c r="R237" t="s">
        <v>8317</v>
      </c>
      <c r="S237" s="12">
        <v>42170.910231481481</v>
      </c>
      <c r="T237" s="12">
        <v>42205.165972222225</v>
      </c>
    </row>
    <row r="238" spans="1:20" ht="72" x14ac:dyDescent="0.55000000000000004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8316</v>
      </c>
      <c r="R238" t="s">
        <v>8317</v>
      </c>
      <c r="S238" s="12">
        <v>41927.848900462966</v>
      </c>
      <c r="T238" s="12">
        <v>41948.890567129631</v>
      </c>
    </row>
    <row r="239" spans="1:20" ht="72" x14ac:dyDescent="0.55000000000000004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8316</v>
      </c>
      <c r="R239" t="s">
        <v>8317</v>
      </c>
      <c r="S239" s="12">
        <v>42646.092812499999</v>
      </c>
      <c r="T239" s="12">
        <v>42675.207638888889</v>
      </c>
    </row>
    <row r="240" spans="1:20" ht="57.6" x14ac:dyDescent="0.55000000000000004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8316</v>
      </c>
      <c r="R240" t="s">
        <v>8317</v>
      </c>
      <c r="S240" s="12">
        <v>42018.94159722222</v>
      </c>
      <c r="T240" s="12">
        <v>42047.291666666672</v>
      </c>
    </row>
    <row r="241" spans="1:20" ht="57.6" x14ac:dyDescent="0.55000000000000004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8316</v>
      </c>
      <c r="R241" t="s">
        <v>8317</v>
      </c>
      <c r="S241" s="12">
        <v>42558.189432870371</v>
      </c>
      <c r="T241" s="12">
        <v>42587.875</v>
      </c>
    </row>
    <row r="242" spans="1:20" ht="72" x14ac:dyDescent="0.55000000000000004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8316</v>
      </c>
      <c r="R242" t="s">
        <v>8317</v>
      </c>
      <c r="S242" s="12">
        <v>42016.938692129625</v>
      </c>
      <c r="T242" s="12">
        <v>42046.938692129625</v>
      </c>
    </row>
    <row r="243" spans="1:20" ht="43.2" x14ac:dyDescent="0.55000000000000004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8316</v>
      </c>
      <c r="R243" t="s">
        <v>8317</v>
      </c>
      <c r="S243" s="12">
        <v>42694.110185185185</v>
      </c>
      <c r="T243" s="12">
        <v>42709.041666666672</v>
      </c>
    </row>
    <row r="244" spans="1:20" ht="72" x14ac:dyDescent="0.55000000000000004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8316</v>
      </c>
      <c r="R244" t="s">
        <v>8317</v>
      </c>
      <c r="S244" s="12">
        <v>42145.746689814812</v>
      </c>
      <c r="T244" s="12">
        <v>42175.746689814812</v>
      </c>
    </row>
    <row r="245" spans="1:20" ht="57.6" x14ac:dyDescent="0.55000000000000004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8316</v>
      </c>
      <c r="R245" t="s">
        <v>8317</v>
      </c>
      <c r="S245" s="12">
        <v>41982.887280092589</v>
      </c>
      <c r="T245" s="12">
        <v>42012.887280092589</v>
      </c>
    </row>
    <row r="246" spans="1:20" ht="57.6" x14ac:dyDescent="0.55000000000000004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8316</v>
      </c>
      <c r="R246" t="s">
        <v>8317</v>
      </c>
      <c r="S246" s="12">
        <v>42696.624444444446</v>
      </c>
      <c r="T246" s="12">
        <v>42726.624444444446</v>
      </c>
    </row>
    <row r="247" spans="1:20" ht="72" x14ac:dyDescent="0.55000000000000004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8316</v>
      </c>
      <c r="R247" t="s">
        <v>8317</v>
      </c>
      <c r="S247" s="12">
        <v>42248.697754629626</v>
      </c>
      <c r="T247" s="12">
        <v>42283.697754629626</v>
      </c>
    </row>
    <row r="248" spans="1:20" ht="72" x14ac:dyDescent="0.55000000000000004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8316</v>
      </c>
      <c r="R248" t="s">
        <v>8317</v>
      </c>
      <c r="S248" s="12">
        <v>42148.676851851851</v>
      </c>
      <c r="T248" s="12">
        <v>42170.676851851851</v>
      </c>
    </row>
    <row r="249" spans="1:20" ht="57.6" x14ac:dyDescent="0.55000000000000004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8316</v>
      </c>
      <c r="R249" t="s">
        <v>8317</v>
      </c>
      <c r="S249" s="12">
        <v>41969.199756944443</v>
      </c>
      <c r="T249" s="12">
        <v>42005.208333333328</v>
      </c>
    </row>
    <row r="250" spans="1:20" ht="72" x14ac:dyDescent="0.55000000000000004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8316</v>
      </c>
      <c r="R250" t="s">
        <v>8317</v>
      </c>
      <c r="S250" s="12">
        <v>41946.644745370373</v>
      </c>
      <c r="T250" s="12">
        <v>41976.644745370373</v>
      </c>
    </row>
    <row r="251" spans="1:20" ht="72" x14ac:dyDescent="0.55000000000000004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8316</v>
      </c>
      <c r="R251" t="s">
        <v>8317</v>
      </c>
      <c r="S251" s="12">
        <v>41809.12300925926</v>
      </c>
      <c r="T251" s="12">
        <v>41831.677083333336</v>
      </c>
    </row>
    <row r="252" spans="1:20" ht="72" x14ac:dyDescent="0.55000000000000004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8316</v>
      </c>
      <c r="R252" t="s">
        <v>8317</v>
      </c>
      <c r="S252" s="12">
        <v>42268.009224537032</v>
      </c>
      <c r="T252" s="12">
        <v>42303.009224537032</v>
      </c>
    </row>
    <row r="253" spans="1:20" ht="72" x14ac:dyDescent="0.55000000000000004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8316</v>
      </c>
      <c r="R253" t="s">
        <v>8317</v>
      </c>
      <c r="S253" s="12">
        <v>42430.839398148149</v>
      </c>
      <c r="T253" s="12">
        <v>42445.165972222225</v>
      </c>
    </row>
    <row r="254" spans="1:20" ht="72" x14ac:dyDescent="0.55000000000000004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8316</v>
      </c>
      <c r="R254" t="s">
        <v>8317</v>
      </c>
      <c r="S254" s="12">
        <v>42037.938206018516</v>
      </c>
      <c r="T254" s="12">
        <v>42068.166666666672</v>
      </c>
    </row>
    <row r="255" spans="1:20" ht="100.8" x14ac:dyDescent="0.55000000000000004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8316</v>
      </c>
      <c r="R255" t="s">
        <v>8317</v>
      </c>
      <c r="S255" s="12">
        <v>42545.774189814809</v>
      </c>
      <c r="T255" s="12">
        <v>42605.774189814809</v>
      </c>
    </row>
    <row r="256" spans="1:20" ht="43.2" x14ac:dyDescent="0.55000000000000004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8316</v>
      </c>
      <c r="R256" t="s">
        <v>8317</v>
      </c>
      <c r="S256" s="12">
        <v>42165.993125000001</v>
      </c>
      <c r="T256" s="12">
        <v>42187.993125000001</v>
      </c>
    </row>
    <row r="257" spans="1:20" ht="72" x14ac:dyDescent="0.55000000000000004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8316</v>
      </c>
      <c r="R257" t="s">
        <v>8317</v>
      </c>
      <c r="S257" s="12">
        <v>42341.180636574078</v>
      </c>
      <c r="T257" s="12">
        <v>42373.180636574078</v>
      </c>
    </row>
    <row r="258" spans="1:20" ht="72" x14ac:dyDescent="0.55000000000000004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8316</v>
      </c>
      <c r="R258" t="s">
        <v>8317</v>
      </c>
      <c r="S258" s="12">
        <v>42151.069606481484</v>
      </c>
      <c r="T258" s="12">
        <v>42172.069606481484</v>
      </c>
    </row>
    <row r="259" spans="1:20" ht="72" x14ac:dyDescent="0.55000000000000004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8316</v>
      </c>
      <c r="R259" t="s">
        <v>8317</v>
      </c>
      <c r="S259" s="12">
        <v>42375.114988425921</v>
      </c>
      <c r="T259" s="12">
        <v>42420.114988425921</v>
      </c>
    </row>
    <row r="260" spans="1:20" ht="72" x14ac:dyDescent="0.55000000000000004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8316</v>
      </c>
      <c r="R260" t="s">
        <v>8317</v>
      </c>
      <c r="S260" s="12">
        <v>41780.525937500002</v>
      </c>
      <c r="T260" s="12">
        <v>41796.958333333336</v>
      </c>
    </row>
    <row r="261" spans="1:20" ht="72" x14ac:dyDescent="0.55000000000000004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8316</v>
      </c>
      <c r="R261" t="s">
        <v>8317</v>
      </c>
      <c r="S261" s="12">
        <v>41226.017361111109</v>
      </c>
      <c r="T261" s="12">
        <v>41250.083333333336</v>
      </c>
    </row>
    <row r="262" spans="1:20" ht="72" x14ac:dyDescent="0.55000000000000004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8316</v>
      </c>
      <c r="R262" t="s">
        <v>8317</v>
      </c>
      <c r="S262" s="12">
        <v>41827.605057870373</v>
      </c>
      <c r="T262" s="12">
        <v>41848.605057870373</v>
      </c>
    </row>
    <row r="263" spans="1:20" ht="57.6" x14ac:dyDescent="0.55000000000000004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8316</v>
      </c>
      <c r="R263" t="s">
        <v>8317</v>
      </c>
      <c r="S263" s="12">
        <v>42135.60020833333</v>
      </c>
      <c r="T263" s="12">
        <v>42167.083333333328</v>
      </c>
    </row>
    <row r="264" spans="1:20" ht="57.6" x14ac:dyDescent="0.55000000000000004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8316</v>
      </c>
      <c r="R264" t="s">
        <v>8317</v>
      </c>
      <c r="S264" s="12">
        <v>42549.665717592594</v>
      </c>
      <c r="T264" s="12">
        <v>42579.665717592594</v>
      </c>
    </row>
    <row r="265" spans="1:20" ht="72" x14ac:dyDescent="0.55000000000000004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8316</v>
      </c>
      <c r="R265" t="s">
        <v>8317</v>
      </c>
      <c r="S265" s="12">
        <v>42321.101759259262</v>
      </c>
      <c r="T265" s="12">
        <v>42351.101759259262</v>
      </c>
    </row>
    <row r="266" spans="1:20" ht="57.6" x14ac:dyDescent="0.55000000000000004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8316</v>
      </c>
      <c r="R266" t="s">
        <v>8317</v>
      </c>
      <c r="S266" s="12">
        <v>41855.548101851848</v>
      </c>
      <c r="T266" s="12">
        <v>41876.207638888889</v>
      </c>
    </row>
    <row r="267" spans="1:20" ht="72" x14ac:dyDescent="0.55000000000000004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8316</v>
      </c>
      <c r="R267" t="s">
        <v>8317</v>
      </c>
      <c r="S267" s="12">
        <v>41937.95344907407</v>
      </c>
      <c r="T267" s="12">
        <v>41972.995115740734</v>
      </c>
    </row>
    <row r="268" spans="1:20" ht="57.6" x14ac:dyDescent="0.55000000000000004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8316</v>
      </c>
      <c r="R268" t="s">
        <v>8317</v>
      </c>
      <c r="S268" s="12">
        <v>41764.44663194444</v>
      </c>
      <c r="T268" s="12">
        <v>41791.165972222225</v>
      </c>
    </row>
    <row r="269" spans="1:20" ht="72" x14ac:dyDescent="0.55000000000000004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8316</v>
      </c>
      <c r="R269" t="s">
        <v>8317</v>
      </c>
      <c r="S269" s="12">
        <v>42265.022824074069</v>
      </c>
      <c r="T269" s="12">
        <v>42285.022824074069</v>
      </c>
    </row>
    <row r="270" spans="1:20" ht="72" x14ac:dyDescent="0.55000000000000004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8316</v>
      </c>
      <c r="R270" t="s">
        <v>8317</v>
      </c>
      <c r="S270" s="12">
        <v>42675.832465277781</v>
      </c>
      <c r="T270" s="12">
        <v>42705.332638888889</v>
      </c>
    </row>
    <row r="271" spans="1:20" ht="72" x14ac:dyDescent="0.55000000000000004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8316</v>
      </c>
      <c r="R271" t="s">
        <v>8317</v>
      </c>
      <c r="S271" s="12">
        <v>42018.676898148144</v>
      </c>
      <c r="T271" s="12">
        <v>42040.290972222225</v>
      </c>
    </row>
    <row r="272" spans="1:20" ht="72" x14ac:dyDescent="0.55000000000000004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8316</v>
      </c>
      <c r="R272" t="s">
        <v>8317</v>
      </c>
      <c r="S272" s="12">
        <v>41921.279976851853</v>
      </c>
      <c r="T272" s="12">
        <v>41939.125</v>
      </c>
    </row>
    <row r="273" spans="1:20" ht="100.8" x14ac:dyDescent="0.55000000000000004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8316</v>
      </c>
      <c r="R273" t="s">
        <v>8317</v>
      </c>
      <c r="S273" s="12">
        <v>41760.935706018521</v>
      </c>
      <c r="T273" s="12">
        <v>41772.166666666664</v>
      </c>
    </row>
    <row r="274" spans="1:20" ht="57.6" x14ac:dyDescent="0.55000000000000004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8316</v>
      </c>
      <c r="R274" t="s">
        <v>8317</v>
      </c>
      <c r="S274" s="12">
        <v>42491.92288194444</v>
      </c>
      <c r="T274" s="12">
        <v>42521.92288194444</v>
      </c>
    </row>
    <row r="275" spans="1:20" ht="57.6" x14ac:dyDescent="0.55000000000000004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8316</v>
      </c>
      <c r="R275" t="s">
        <v>8317</v>
      </c>
      <c r="S275" s="12">
        <v>41828.646319444444</v>
      </c>
      <c r="T275" s="12">
        <v>41861.665972222225</v>
      </c>
    </row>
    <row r="276" spans="1:20" ht="72" x14ac:dyDescent="0.55000000000000004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8316</v>
      </c>
      <c r="R276" t="s">
        <v>8317</v>
      </c>
      <c r="S276" s="12">
        <v>42185.556157407409</v>
      </c>
      <c r="T276" s="12">
        <v>42208.772916666669</v>
      </c>
    </row>
    <row r="277" spans="1:20" ht="72" x14ac:dyDescent="0.55000000000000004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8316</v>
      </c>
      <c r="R277" t="s">
        <v>8317</v>
      </c>
      <c r="S277" s="12">
        <v>42195.749745370369</v>
      </c>
      <c r="T277" s="12">
        <v>42206.125</v>
      </c>
    </row>
    <row r="278" spans="1:20" ht="57.6" x14ac:dyDescent="0.55000000000000004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8316</v>
      </c>
      <c r="R278" t="s">
        <v>8317</v>
      </c>
      <c r="S278" s="12">
        <v>42550.701886574068</v>
      </c>
      <c r="T278" s="12">
        <v>42580.701886574068</v>
      </c>
    </row>
    <row r="279" spans="1:20" ht="72" x14ac:dyDescent="0.55000000000000004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8316</v>
      </c>
      <c r="R279" t="s">
        <v>8317</v>
      </c>
      <c r="S279" s="12">
        <v>42591.899988425925</v>
      </c>
      <c r="T279" s="12">
        <v>42622.166666666672</v>
      </c>
    </row>
    <row r="280" spans="1:20" ht="43.2" x14ac:dyDescent="0.55000000000000004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8316</v>
      </c>
      <c r="R280" t="s">
        <v>8317</v>
      </c>
      <c r="S280" s="12">
        <v>41591.737974537034</v>
      </c>
      <c r="T280" s="12">
        <v>41621.207638888889</v>
      </c>
    </row>
    <row r="281" spans="1:20" ht="72" x14ac:dyDescent="0.55000000000000004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8316</v>
      </c>
      <c r="R281" t="s">
        <v>8317</v>
      </c>
      <c r="S281" s="12">
        <v>41878.878379629627</v>
      </c>
      <c r="T281" s="12">
        <v>41908.878379629627</v>
      </c>
    </row>
    <row r="282" spans="1:20" ht="72" x14ac:dyDescent="0.55000000000000004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8316</v>
      </c>
      <c r="R282" t="s">
        <v>8317</v>
      </c>
      <c r="S282" s="12">
        <v>42522.347812499997</v>
      </c>
      <c r="T282" s="12">
        <v>42552.347812499997</v>
      </c>
    </row>
    <row r="283" spans="1:20" ht="72" x14ac:dyDescent="0.55000000000000004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8316</v>
      </c>
      <c r="R283" t="s">
        <v>8317</v>
      </c>
      <c r="S283" s="12">
        <v>42262.096782407403</v>
      </c>
      <c r="T283" s="12">
        <v>42286</v>
      </c>
    </row>
    <row r="284" spans="1:20" ht="43.2" x14ac:dyDescent="0.55000000000000004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8316</v>
      </c>
      <c r="R284" t="s">
        <v>8317</v>
      </c>
      <c r="S284" s="12">
        <v>41964.315532407403</v>
      </c>
      <c r="T284" s="12">
        <v>41995.166666666672</v>
      </c>
    </row>
    <row r="285" spans="1:20" ht="43.2" x14ac:dyDescent="0.55000000000000004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8316</v>
      </c>
      <c r="R285" t="s">
        <v>8317</v>
      </c>
      <c r="S285" s="12">
        <v>42016.800208333334</v>
      </c>
      <c r="T285" s="12">
        <v>42032.916666666672</v>
      </c>
    </row>
    <row r="286" spans="1:20" ht="72" x14ac:dyDescent="0.55000000000000004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8316</v>
      </c>
      <c r="R286" t="s">
        <v>8317</v>
      </c>
      <c r="S286" s="12">
        <v>42121.756921296299</v>
      </c>
      <c r="T286" s="12">
        <v>42156.208333333328</v>
      </c>
    </row>
    <row r="287" spans="1:20" ht="72" x14ac:dyDescent="0.55000000000000004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8316</v>
      </c>
      <c r="R287" t="s">
        <v>8317</v>
      </c>
      <c r="S287" s="12">
        <v>42445.19430555556</v>
      </c>
      <c r="T287" s="12">
        <v>42489.19430555556</v>
      </c>
    </row>
    <row r="288" spans="1:20" ht="72" x14ac:dyDescent="0.55000000000000004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8316</v>
      </c>
      <c r="R288" t="s">
        <v>8317</v>
      </c>
      <c r="S288" s="12">
        <v>41932.311099537037</v>
      </c>
      <c r="T288" s="12">
        <v>41962.352766203709</v>
      </c>
    </row>
    <row r="289" spans="1:20" ht="72" x14ac:dyDescent="0.55000000000000004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8316</v>
      </c>
      <c r="R289" t="s">
        <v>8317</v>
      </c>
      <c r="S289" s="12">
        <v>41884.617314814815</v>
      </c>
      <c r="T289" s="12">
        <v>41916.617314814815</v>
      </c>
    </row>
    <row r="290" spans="1:20" ht="72" x14ac:dyDescent="0.55000000000000004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8316</v>
      </c>
      <c r="R290" t="s">
        <v>8317</v>
      </c>
      <c r="S290" s="12">
        <v>42294.429641203707</v>
      </c>
      <c r="T290" s="12">
        <v>42321.845138888893</v>
      </c>
    </row>
    <row r="291" spans="1:20" ht="57.6" x14ac:dyDescent="0.55000000000000004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8316</v>
      </c>
      <c r="R291" t="s">
        <v>8317</v>
      </c>
      <c r="S291" s="12">
        <v>42125.772812499999</v>
      </c>
      <c r="T291" s="12">
        <v>42155.772812499999</v>
      </c>
    </row>
    <row r="292" spans="1:20" ht="43.2" x14ac:dyDescent="0.55000000000000004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8316</v>
      </c>
      <c r="R292" t="s">
        <v>8317</v>
      </c>
      <c r="S292" s="12">
        <v>42417.585532407407</v>
      </c>
      <c r="T292" s="12">
        <v>42432.249305555553</v>
      </c>
    </row>
    <row r="293" spans="1:20" ht="57.6" x14ac:dyDescent="0.55000000000000004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8316</v>
      </c>
      <c r="R293" t="s">
        <v>8317</v>
      </c>
      <c r="S293" s="12">
        <v>41802.574282407404</v>
      </c>
      <c r="T293" s="12">
        <v>41823.165972222225</v>
      </c>
    </row>
    <row r="294" spans="1:20" ht="57.6" x14ac:dyDescent="0.55000000000000004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8316</v>
      </c>
      <c r="R294" t="s">
        <v>8317</v>
      </c>
      <c r="S294" s="12">
        <v>41792.542986111112</v>
      </c>
      <c r="T294" s="12">
        <v>41813.75</v>
      </c>
    </row>
    <row r="295" spans="1:20" ht="72" x14ac:dyDescent="0.55000000000000004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8316</v>
      </c>
      <c r="R295" t="s">
        <v>8317</v>
      </c>
      <c r="S295" s="12">
        <v>42292.701053240744</v>
      </c>
      <c r="T295" s="12">
        <v>42322.742719907401</v>
      </c>
    </row>
    <row r="296" spans="1:20" ht="72" x14ac:dyDescent="0.55000000000000004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8316</v>
      </c>
      <c r="R296" t="s">
        <v>8317</v>
      </c>
      <c r="S296" s="12">
        <v>42451.496817129635</v>
      </c>
      <c r="T296" s="12">
        <v>42459.610416666663</v>
      </c>
    </row>
    <row r="297" spans="1:20" ht="72" x14ac:dyDescent="0.55000000000000004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8316</v>
      </c>
      <c r="R297" t="s">
        <v>8317</v>
      </c>
      <c r="S297" s="12">
        <v>41880.061006944445</v>
      </c>
      <c r="T297" s="12">
        <v>41908.065972222219</v>
      </c>
    </row>
    <row r="298" spans="1:20" ht="72" x14ac:dyDescent="0.55000000000000004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8316</v>
      </c>
      <c r="R298" t="s">
        <v>8317</v>
      </c>
      <c r="S298" s="12">
        <v>41026.953055555554</v>
      </c>
      <c r="T298" s="12">
        <v>41061.953055555554</v>
      </c>
    </row>
    <row r="299" spans="1:20" ht="72" x14ac:dyDescent="0.55000000000000004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8316</v>
      </c>
      <c r="R299" t="s">
        <v>8317</v>
      </c>
      <c r="S299" s="12">
        <v>41841.26489583333</v>
      </c>
      <c r="T299" s="12">
        <v>41864.207638888889</v>
      </c>
    </row>
    <row r="300" spans="1:20" ht="72" x14ac:dyDescent="0.55000000000000004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8316</v>
      </c>
      <c r="R300" t="s">
        <v>8317</v>
      </c>
      <c r="S300" s="12">
        <v>42697.850844907407</v>
      </c>
      <c r="T300" s="12">
        <v>42745.208333333328</v>
      </c>
    </row>
    <row r="301" spans="1:20" ht="72" x14ac:dyDescent="0.55000000000000004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8316</v>
      </c>
      <c r="R301" t="s">
        <v>8317</v>
      </c>
      <c r="S301" s="12">
        <v>42503.559467592597</v>
      </c>
      <c r="T301" s="12">
        <v>42524.875</v>
      </c>
    </row>
    <row r="302" spans="1:20" ht="28.8" x14ac:dyDescent="0.55000000000000004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8316</v>
      </c>
      <c r="R302" t="s">
        <v>8317</v>
      </c>
      <c r="S302" s="12">
        <v>42323.70930555556</v>
      </c>
      <c r="T302" s="12">
        <v>42355.207638888889</v>
      </c>
    </row>
    <row r="303" spans="1:20" ht="72" x14ac:dyDescent="0.55000000000000004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8316</v>
      </c>
      <c r="R303" t="s">
        <v>8317</v>
      </c>
      <c r="S303" s="12">
        <v>41918.742175925923</v>
      </c>
      <c r="T303" s="12">
        <v>41948.783842592595</v>
      </c>
    </row>
    <row r="304" spans="1:20" ht="43.2" x14ac:dyDescent="0.55000000000000004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8316</v>
      </c>
      <c r="R304" t="s">
        <v>8317</v>
      </c>
      <c r="S304" s="12">
        <v>42602.576712962968</v>
      </c>
      <c r="T304" s="12">
        <v>42621.15625</v>
      </c>
    </row>
    <row r="305" spans="1:20" ht="72" x14ac:dyDescent="0.55000000000000004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8316</v>
      </c>
      <c r="R305" t="s">
        <v>8317</v>
      </c>
      <c r="S305" s="12">
        <v>42172.757638888885</v>
      </c>
      <c r="T305" s="12">
        <v>42202.757638888885</v>
      </c>
    </row>
    <row r="306" spans="1:20" ht="57.6" x14ac:dyDescent="0.55000000000000004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8316</v>
      </c>
      <c r="R306" t="s">
        <v>8317</v>
      </c>
      <c r="S306" s="12">
        <v>42380.884872685187</v>
      </c>
      <c r="T306" s="12">
        <v>42398.249305555553</v>
      </c>
    </row>
    <row r="307" spans="1:20" ht="72" x14ac:dyDescent="0.55000000000000004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8316</v>
      </c>
      <c r="R307" t="s">
        <v>8317</v>
      </c>
      <c r="S307" s="12">
        <v>42567.840069444443</v>
      </c>
      <c r="T307" s="12">
        <v>42597.840069444443</v>
      </c>
    </row>
    <row r="308" spans="1:20" ht="72" x14ac:dyDescent="0.55000000000000004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8316</v>
      </c>
      <c r="R308" t="s">
        <v>8317</v>
      </c>
      <c r="S308" s="12">
        <v>42239.957962962959</v>
      </c>
      <c r="T308" s="12">
        <v>42260</v>
      </c>
    </row>
    <row r="309" spans="1:20" ht="72" x14ac:dyDescent="0.55000000000000004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8316</v>
      </c>
      <c r="R309" t="s">
        <v>8317</v>
      </c>
      <c r="S309" s="12">
        <v>42186.855879629627</v>
      </c>
      <c r="T309" s="12">
        <v>42216.855879629627</v>
      </c>
    </row>
    <row r="310" spans="1:20" ht="72" x14ac:dyDescent="0.55000000000000004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8316</v>
      </c>
      <c r="R310" t="s">
        <v>8317</v>
      </c>
      <c r="S310" s="12">
        <v>42521.010370370372</v>
      </c>
      <c r="T310" s="12">
        <v>42543.163194444445</v>
      </c>
    </row>
    <row r="311" spans="1:20" ht="43.2" x14ac:dyDescent="0.55000000000000004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8316</v>
      </c>
      <c r="R311" t="s">
        <v>8317</v>
      </c>
      <c r="S311" s="12">
        <v>42769.574999999997</v>
      </c>
      <c r="T311" s="12">
        <v>42790.574999999997</v>
      </c>
    </row>
    <row r="312" spans="1:20" ht="57.6" x14ac:dyDescent="0.55000000000000004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8316</v>
      </c>
      <c r="R312" t="s">
        <v>8317</v>
      </c>
      <c r="S312" s="12">
        <v>42062.296412037031</v>
      </c>
      <c r="T312" s="12">
        <v>42095.207638888889</v>
      </c>
    </row>
    <row r="313" spans="1:20" ht="57.6" x14ac:dyDescent="0.55000000000000004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8316</v>
      </c>
      <c r="R313" t="s">
        <v>8317</v>
      </c>
      <c r="S313" s="12">
        <v>42270.7269212963</v>
      </c>
      <c r="T313" s="12">
        <v>42306.167361111111</v>
      </c>
    </row>
    <row r="314" spans="1:20" ht="72" x14ac:dyDescent="0.55000000000000004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8316</v>
      </c>
      <c r="R314" t="s">
        <v>8317</v>
      </c>
      <c r="S314" s="12">
        <v>42044.184988425928</v>
      </c>
      <c r="T314" s="12">
        <v>42074.143321759257</v>
      </c>
    </row>
    <row r="315" spans="1:20" ht="86.4" x14ac:dyDescent="0.55000000000000004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8316</v>
      </c>
      <c r="R315" t="s">
        <v>8317</v>
      </c>
      <c r="S315" s="12">
        <v>41815.774826388886</v>
      </c>
      <c r="T315" s="12">
        <v>41830.774826388886</v>
      </c>
    </row>
    <row r="316" spans="1:20" ht="72" x14ac:dyDescent="0.55000000000000004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8316</v>
      </c>
      <c r="R316" t="s">
        <v>8317</v>
      </c>
      <c r="S316" s="12">
        <v>42575.130057870367</v>
      </c>
      <c r="T316" s="12">
        <v>42605.130057870367</v>
      </c>
    </row>
    <row r="317" spans="1:20" ht="72" x14ac:dyDescent="0.55000000000000004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8316</v>
      </c>
      <c r="R317" t="s">
        <v>8317</v>
      </c>
      <c r="S317" s="12">
        <v>41928.170497685183</v>
      </c>
      <c r="T317" s="12">
        <v>41949.249305555553</v>
      </c>
    </row>
    <row r="318" spans="1:20" ht="72" x14ac:dyDescent="0.55000000000000004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8316</v>
      </c>
      <c r="R318" t="s">
        <v>8317</v>
      </c>
      <c r="S318" s="12">
        <v>41829.734259259261</v>
      </c>
      <c r="T318" s="12">
        <v>41874.734259259261</v>
      </c>
    </row>
    <row r="319" spans="1:20" ht="72" x14ac:dyDescent="0.55000000000000004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8316</v>
      </c>
      <c r="R319" t="s">
        <v>8317</v>
      </c>
      <c r="S319" s="12">
        <v>41880.76357638889</v>
      </c>
      <c r="T319" s="12">
        <v>41895.166666666664</v>
      </c>
    </row>
    <row r="320" spans="1:20" ht="72" x14ac:dyDescent="0.55000000000000004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8316</v>
      </c>
      <c r="R320" t="s">
        <v>8317</v>
      </c>
      <c r="S320" s="12">
        <v>42460.335312499999</v>
      </c>
      <c r="T320" s="12">
        <v>42488.249305555553</v>
      </c>
    </row>
    <row r="321" spans="1:20" ht="72" x14ac:dyDescent="0.55000000000000004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8316</v>
      </c>
      <c r="R321" t="s">
        <v>8317</v>
      </c>
      <c r="S321" s="12">
        <v>41829.599791666667</v>
      </c>
      <c r="T321" s="12">
        <v>41889.599791666667</v>
      </c>
    </row>
    <row r="322" spans="1:20" ht="72" x14ac:dyDescent="0.55000000000000004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8316</v>
      </c>
      <c r="R322" t="s">
        <v>8317</v>
      </c>
      <c r="S322" s="12">
        <v>42073.660694444443</v>
      </c>
      <c r="T322" s="12">
        <v>42095.165972222225</v>
      </c>
    </row>
    <row r="323" spans="1:20" ht="72" x14ac:dyDescent="0.55000000000000004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8316</v>
      </c>
      <c r="R323" t="s">
        <v>8317</v>
      </c>
      <c r="S323" s="12">
        <v>42411.942291666666</v>
      </c>
      <c r="T323" s="12">
        <v>42434.041666666672</v>
      </c>
    </row>
    <row r="324" spans="1:20" ht="72" x14ac:dyDescent="0.55000000000000004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8316</v>
      </c>
      <c r="R324" t="s">
        <v>8317</v>
      </c>
      <c r="S324" s="12">
        <v>41753.515856481477</v>
      </c>
      <c r="T324" s="12">
        <v>41781.921527777777</v>
      </c>
    </row>
    <row r="325" spans="1:20" ht="115.2" x14ac:dyDescent="0.55000000000000004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8316</v>
      </c>
      <c r="R325" t="s">
        <v>8317</v>
      </c>
      <c r="S325" s="12">
        <v>42203.680300925931</v>
      </c>
      <c r="T325" s="12">
        <v>42221.774999999994</v>
      </c>
    </row>
    <row r="326" spans="1:20" ht="57.6" x14ac:dyDescent="0.55000000000000004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8316</v>
      </c>
      <c r="R326" t="s">
        <v>8317</v>
      </c>
      <c r="S326" s="12">
        <v>42055.277199074073</v>
      </c>
      <c r="T326" s="12">
        <v>42082.610416666663</v>
      </c>
    </row>
    <row r="327" spans="1:20" ht="72" x14ac:dyDescent="0.55000000000000004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8316</v>
      </c>
      <c r="R327" t="s">
        <v>8317</v>
      </c>
      <c r="S327" s="12">
        <v>42505.738032407404</v>
      </c>
      <c r="T327" s="12">
        <v>42525.738032407404</v>
      </c>
    </row>
    <row r="328" spans="1:20" ht="72" x14ac:dyDescent="0.55000000000000004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8316</v>
      </c>
      <c r="R328" t="s">
        <v>8317</v>
      </c>
      <c r="S328" s="12">
        <v>42118.556331018524</v>
      </c>
      <c r="T328" s="12">
        <v>42150.165972222225</v>
      </c>
    </row>
    <row r="329" spans="1:20" ht="72" x14ac:dyDescent="0.55000000000000004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8316</v>
      </c>
      <c r="R329" t="s">
        <v>8317</v>
      </c>
      <c r="S329" s="12">
        <v>42753.205625000002</v>
      </c>
      <c r="T329" s="12">
        <v>42783.670138888891</v>
      </c>
    </row>
    <row r="330" spans="1:20" ht="72" x14ac:dyDescent="0.55000000000000004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8316</v>
      </c>
      <c r="R330" t="s">
        <v>8317</v>
      </c>
      <c r="S330" s="12">
        <v>42712.23474537037</v>
      </c>
      <c r="T330" s="12">
        <v>42735.707638888889</v>
      </c>
    </row>
    <row r="331" spans="1:20" ht="43.2" x14ac:dyDescent="0.55000000000000004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8316</v>
      </c>
      <c r="R331" t="s">
        <v>8317</v>
      </c>
      <c r="S331" s="12">
        <v>42056.013124999998</v>
      </c>
      <c r="T331" s="12">
        <v>42075.166666666672</v>
      </c>
    </row>
    <row r="332" spans="1:20" ht="72" x14ac:dyDescent="0.55000000000000004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8316</v>
      </c>
      <c r="R332" t="s">
        <v>8317</v>
      </c>
      <c r="S332" s="12">
        <v>41827.909942129627</v>
      </c>
      <c r="T332" s="12">
        <v>41857.897222222222</v>
      </c>
    </row>
    <row r="333" spans="1:20" ht="72" x14ac:dyDescent="0.55000000000000004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8316</v>
      </c>
      <c r="R333" t="s">
        <v>8317</v>
      </c>
      <c r="S333" s="12">
        <v>41993.824340277773</v>
      </c>
      <c r="T333" s="12">
        <v>42010.25</v>
      </c>
    </row>
    <row r="334" spans="1:20" ht="72" x14ac:dyDescent="0.55000000000000004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8316</v>
      </c>
      <c r="R334" t="s">
        <v>8317</v>
      </c>
      <c r="S334" s="12">
        <v>40478.263923611114</v>
      </c>
      <c r="T334" s="12">
        <v>40568.166666666664</v>
      </c>
    </row>
    <row r="335" spans="1:20" ht="28.8" x14ac:dyDescent="0.55000000000000004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8316</v>
      </c>
      <c r="R335" t="s">
        <v>8317</v>
      </c>
      <c r="S335" s="12">
        <v>41829.788252314815</v>
      </c>
      <c r="T335" s="12">
        <v>41839.208333333336</v>
      </c>
    </row>
    <row r="336" spans="1:20" ht="72" x14ac:dyDescent="0.55000000000000004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8316</v>
      </c>
      <c r="R336" t="s">
        <v>8317</v>
      </c>
      <c r="S336" s="12">
        <v>41862.864675925928</v>
      </c>
      <c r="T336" s="12">
        <v>41876.864675925928</v>
      </c>
    </row>
    <row r="337" spans="1:20" ht="72" x14ac:dyDescent="0.55000000000000004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8316</v>
      </c>
      <c r="R337" t="s">
        <v>8317</v>
      </c>
      <c r="S337" s="12">
        <v>40883.949317129627</v>
      </c>
      <c r="T337" s="12">
        <v>40939.708333333336</v>
      </c>
    </row>
    <row r="338" spans="1:20" ht="43.2" x14ac:dyDescent="0.55000000000000004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8316</v>
      </c>
      <c r="R338" t="s">
        <v>8317</v>
      </c>
      <c r="S338" s="12">
        <v>42772.833379629628</v>
      </c>
      <c r="T338" s="12">
        <v>42806.875</v>
      </c>
    </row>
    <row r="339" spans="1:20" ht="72" x14ac:dyDescent="0.55000000000000004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8316</v>
      </c>
      <c r="R339" t="s">
        <v>8317</v>
      </c>
      <c r="S339" s="12">
        <v>42702.917048611111</v>
      </c>
      <c r="T339" s="12">
        <v>42732.917048611111</v>
      </c>
    </row>
    <row r="340" spans="1:20" ht="43.2" x14ac:dyDescent="0.55000000000000004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8316</v>
      </c>
      <c r="R340" t="s">
        <v>8317</v>
      </c>
      <c r="S340" s="12">
        <v>42252.474351851852</v>
      </c>
      <c r="T340" s="12">
        <v>42276.165972222225</v>
      </c>
    </row>
    <row r="341" spans="1:20" ht="43.2" x14ac:dyDescent="0.55000000000000004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8316</v>
      </c>
      <c r="R341" t="s">
        <v>8317</v>
      </c>
      <c r="S341" s="12">
        <v>42068.888391203705</v>
      </c>
      <c r="T341" s="12">
        <v>42098.846724537041</v>
      </c>
    </row>
    <row r="342" spans="1:20" ht="72" x14ac:dyDescent="0.55000000000000004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8316</v>
      </c>
      <c r="R342" t="s">
        <v>8317</v>
      </c>
      <c r="S342" s="12">
        <v>42400.704537037032</v>
      </c>
      <c r="T342" s="12">
        <v>42444.875</v>
      </c>
    </row>
    <row r="343" spans="1:20" ht="57.6" x14ac:dyDescent="0.55000000000000004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8316</v>
      </c>
      <c r="R343" t="s">
        <v>8317</v>
      </c>
      <c r="S343" s="12">
        <v>42513.045798611114</v>
      </c>
      <c r="T343" s="12">
        <v>42543.045798611114</v>
      </c>
    </row>
    <row r="344" spans="1:20" ht="72" x14ac:dyDescent="0.55000000000000004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8316</v>
      </c>
      <c r="R344" t="s">
        <v>8317</v>
      </c>
      <c r="S344" s="12">
        <v>42041.714178240742</v>
      </c>
      <c r="T344" s="12">
        <v>42071.67251157407</v>
      </c>
    </row>
    <row r="345" spans="1:20" ht="72" x14ac:dyDescent="0.55000000000000004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8316</v>
      </c>
      <c r="R345" t="s">
        <v>8317</v>
      </c>
      <c r="S345" s="12">
        <v>41851.200150462959</v>
      </c>
      <c r="T345" s="12">
        <v>41881.200150462959</v>
      </c>
    </row>
    <row r="346" spans="1:20" ht="72" x14ac:dyDescent="0.55000000000000004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8316</v>
      </c>
      <c r="R346" t="s">
        <v>8317</v>
      </c>
      <c r="S346" s="12">
        <v>41851.771354166667</v>
      </c>
      <c r="T346" s="12">
        <v>41870.666666666664</v>
      </c>
    </row>
    <row r="347" spans="1:20" ht="72" x14ac:dyDescent="0.55000000000000004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8316</v>
      </c>
      <c r="R347" t="s">
        <v>8317</v>
      </c>
      <c r="S347" s="12">
        <v>41752.83457175926</v>
      </c>
      <c r="T347" s="12">
        <v>41782.83457175926</v>
      </c>
    </row>
    <row r="348" spans="1:20" ht="72" x14ac:dyDescent="0.55000000000000004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8316</v>
      </c>
      <c r="R348" t="s">
        <v>8317</v>
      </c>
      <c r="S348" s="12">
        <v>42037.791238425925</v>
      </c>
      <c r="T348" s="12">
        <v>42067.791238425925</v>
      </c>
    </row>
    <row r="349" spans="1:20" ht="72" x14ac:dyDescent="0.55000000000000004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8316</v>
      </c>
      <c r="R349" t="s">
        <v>8317</v>
      </c>
      <c r="S349" s="12">
        <v>42205.710879629631</v>
      </c>
      <c r="T349" s="12">
        <v>42235.710879629631</v>
      </c>
    </row>
    <row r="350" spans="1:20" ht="72" x14ac:dyDescent="0.55000000000000004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8316</v>
      </c>
      <c r="R350" t="s">
        <v>8317</v>
      </c>
      <c r="S350" s="12">
        <v>42088.723692129628</v>
      </c>
      <c r="T350" s="12">
        <v>42115.723692129628</v>
      </c>
    </row>
    <row r="351" spans="1:20" ht="72" x14ac:dyDescent="0.55000000000000004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8316</v>
      </c>
      <c r="R351" t="s">
        <v>8317</v>
      </c>
      <c r="S351" s="12">
        <v>42626.7503125</v>
      </c>
      <c r="T351" s="12">
        <v>42656.7503125</v>
      </c>
    </row>
    <row r="352" spans="1:20" x14ac:dyDescent="0.55000000000000004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8316</v>
      </c>
      <c r="R352" t="s">
        <v>8317</v>
      </c>
      <c r="S352" s="12">
        <v>42053.671666666662</v>
      </c>
      <c r="T352" s="12">
        <v>42083.630000000005</v>
      </c>
    </row>
    <row r="353" spans="1:20" ht="72" x14ac:dyDescent="0.55000000000000004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8316</v>
      </c>
      <c r="R353" t="s">
        <v>8317</v>
      </c>
      <c r="S353" s="12">
        <v>42372.693055555559</v>
      </c>
      <c r="T353" s="12">
        <v>42402.693055555559</v>
      </c>
    </row>
    <row r="354" spans="1:20" ht="72" x14ac:dyDescent="0.55000000000000004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8316</v>
      </c>
      <c r="R354" t="s">
        <v>8317</v>
      </c>
      <c r="S354" s="12">
        <v>41802.62090277778</v>
      </c>
      <c r="T354" s="12">
        <v>41822.62090277778</v>
      </c>
    </row>
    <row r="355" spans="1:20" ht="72" x14ac:dyDescent="0.55000000000000004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8316</v>
      </c>
      <c r="R355" t="s">
        <v>8317</v>
      </c>
      <c r="S355" s="12">
        <v>42561.783877314811</v>
      </c>
      <c r="T355" s="12">
        <v>42593.165972222225</v>
      </c>
    </row>
    <row r="356" spans="1:20" ht="57.6" x14ac:dyDescent="0.55000000000000004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8316</v>
      </c>
      <c r="R356" t="s">
        <v>8317</v>
      </c>
      <c r="S356" s="12">
        <v>42144.041851851856</v>
      </c>
      <c r="T356" s="12">
        <v>42174.041851851856</v>
      </c>
    </row>
    <row r="357" spans="1:20" ht="43.2" x14ac:dyDescent="0.55000000000000004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8316</v>
      </c>
      <c r="R357" t="s">
        <v>8317</v>
      </c>
      <c r="S357" s="12">
        <v>41775.858564814815</v>
      </c>
      <c r="T357" s="12">
        <v>41822.165972222225</v>
      </c>
    </row>
    <row r="358" spans="1:20" ht="72" x14ac:dyDescent="0.55000000000000004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8316</v>
      </c>
      <c r="R358" t="s">
        <v>8317</v>
      </c>
      <c r="S358" s="12">
        <v>41820.62809027778</v>
      </c>
      <c r="T358" s="12">
        <v>41841.165972222225</v>
      </c>
    </row>
    <row r="359" spans="1:20" ht="57.6" x14ac:dyDescent="0.55000000000000004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8316</v>
      </c>
      <c r="R359" t="s">
        <v>8317</v>
      </c>
      <c r="S359" s="12">
        <v>42230.662731481483</v>
      </c>
      <c r="T359" s="12">
        <v>42245.165972222225</v>
      </c>
    </row>
    <row r="360" spans="1:20" ht="72" x14ac:dyDescent="0.55000000000000004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8316</v>
      </c>
      <c r="R360" t="s">
        <v>8317</v>
      </c>
      <c r="S360" s="12">
        <v>41897.602037037039</v>
      </c>
      <c r="T360" s="12">
        <v>41927.602037037039</v>
      </c>
    </row>
    <row r="361" spans="1:20" ht="72" x14ac:dyDescent="0.55000000000000004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8316</v>
      </c>
      <c r="R361" t="s">
        <v>8317</v>
      </c>
      <c r="S361" s="12">
        <v>41927.936157407406</v>
      </c>
      <c r="T361" s="12">
        <v>41948.977824074071</v>
      </c>
    </row>
    <row r="362" spans="1:20" ht="57.6" x14ac:dyDescent="0.55000000000000004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8316</v>
      </c>
      <c r="R362" t="s">
        <v>8317</v>
      </c>
      <c r="S362" s="12">
        <v>42632.348310185189</v>
      </c>
      <c r="T362" s="12">
        <v>42663.204861111109</v>
      </c>
    </row>
    <row r="363" spans="1:20" ht="72" x14ac:dyDescent="0.55000000000000004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8316</v>
      </c>
      <c r="R363" t="s">
        <v>8317</v>
      </c>
      <c r="S363" s="12">
        <v>42497.275706018518</v>
      </c>
      <c r="T363" s="12">
        <v>42535.904861111107</v>
      </c>
    </row>
    <row r="364" spans="1:20" ht="72" x14ac:dyDescent="0.55000000000000004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8316</v>
      </c>
      <c r="R364" t="s">
        <v>8317</v>
      </c>
      <c r="S364" s="12">
        <v>42155.142638888887</v>
      </c>
      <c r="T364" s="12">
        <v>42215.142638888887</v>
      </c>
    </row>
    <row r="365" spans="1:20" ht="72" x14ac:dyDescent="0.55000000000000004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8316</v>
      </c>
      <c r="R365" t="s">
        <v>8317</v>
      </c>
      <c r="S365" s="12">
        <v>41850.400937500002</v>
      </c>
      <c r="T365" s="12">
        <v>41895.400937500002</v>
      </c>
    </row>
    <row r="366" spans="1:20" ht="72" x14ac:dyDescent="0.55000000000000004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8316</v>
      </c>
      <c r="R366" t="s">
        <v>8317</v>
      </c>
      <c r="S366" s="12">
        <v>42676.065150462964</v>
      </c>
      <c r="T366" s="12">
        <v>42721.290972222225</v>
      </c>
    </row>
    <row r="367" spans="1:20" ht="86.4" x14ac:dyDescent="0.55000000000000004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8316</v>
      </c>
      <c r="R367" t="s">
        <v>8317</v>
      </c>
      <c r="S367" s="12">
        <v>42561.154664351852</v>
      </c>
      <c r="T367" s="12">
        <v>42592.166666666672</v>
      </c>
    </row>
    <row r="368" spans="1:20" ht="57.6" x14ac:dyDescent="0.55000000000000004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8316</v>
      </c>
      <c r="R368" t="s">
        <v>8317</v>
      </c>
      <c r="S368" s="12">
        <v>42675.057997685188</v>
      </c>
      <c r="T368" s="12">
        <v>42705.099664351852</v>
      </c>
    </row>
    <row r="369" spans="1:20" ht="72" x14ac:dyDescent="0.55000000000000004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8316</v>
      </c>
      <c r="R369" t="s">
        <v>8317</v>
      </c>
      <c r="S369" s="12">
        <v>42208.84646990741</v>
      </c>
      <c r="T369" s="12">
        <v>42238.84646990741</v>
      </c>
    </row>
    <row r="370" spans="1:20" ht="72" x14ac:dyDescent="0.55000000000000004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8316</v>
      </c>
      <c r="R370" t="s">
        <v>8317</v>
      </c>
      <c r="S370" s="12">
        <v>42060.683935185181</v>
      </c>
      <c r="T370" s="12">
        <v>42090.642268518524</v>
      </c>
    </row>
    <row r="371" spans="1:20" ht="43.2" x14ac:dyDescent="0.55000000000000004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8316</v>
      </c>
      <c r="R371" t="s">
        <v>8317</v>
      </c>
      <c r="S371" s="12">
        <v>41758.839675925927</v>
      </c>
      <c r="T371" s="12">
        <v>41771.165972222225</v>
      </c>
    </row>
    <row r="372" spans="1:20" ht="72" x14ac:dyDescent="0.55000000000000004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8316</v>
      </c>
      <c r="R372" t="s">
        <v>8317</v>
      </c>
      <c r="S372" s="12">
        <v>41852.658310185187</v>
      </c>
      <c r="T372" s="12">
        <v>41882.658310185187</v>
      </c>
    </row>
    <row r="373" spans="1:20" ht="72" x14ac:dyDescent="0.55000000000000004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8316</v>
      </c>
      <c r="R373" t="s">
        <v>8317</v>
      </c>
      <c r="S373" s="12">
        <v>41941.683865740742</v>
      </c>
      <c r="T373" s="12">
        <v>41970.125</v>
      </c>
    </row>
    <row r="374" spans="1:20" ht="57.6" x14ac:dyDescent="0.55000000000000004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8316</v>
      </c>
      <c r="R374" t="s">
        <v>8317</v>
      </c>
      <c r="S374" s="12">
        <v>41862.83997685185</v>
      </c>
      <c r="T374" s="12">
        <v>41892.83997685185</v>
      </c>
    </row>
    <row r="375" spans="1:20" ht="86.4" x14ac:dyDescent="0.55000000000000004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8316</v>
      </c>
      <c r="R375" t="s">
        <v>8317</v>
      </c>
      <c r="S375" s="12">
        <v>42219.665173611109</v>
      </c>
      <c r="T375" s="12">
        <v>42257.165972222225</v>
      </c>
    </row>
    <row r="376" spans="1:20" ht="43.2" x14ac:dyDescent="0.55000000000000004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8316</v>
      </c>
      <c r="R376" t="s">
        <v>8317</v>
      </c>
      <c r="S376" s="12">
        <v>42050.983182870375</v>
      </c>
      <c r="T376" s="12">
        <v>42085.941516203704</v>
      </c>
    </row>
    <row r="377" spans="1:20" ht="72" x14ac:dyDescent="0.55000000000000004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8316</v>
      </c>
      <c r="R377" t="s">
        <v>8317</v>
      </c>
      <c r="S377" s="12">
        <v>42171.725416666668</v>
      </c>
      <c r="T377" s="12">
        <v>42201.725416666668</v>
      </c>
    </row>
    <row r="378" spans="1:20" ht="72" x14ac:dyDescent="0.55000000000000004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8316</v>
      </c>
      <c r="R378" t="s">
        <v>8317</v>
      </c>
      <c r="S378" s="12">
        <v>42017.88045138889</v>
      </c>
      <c r="T378" s="12">
        <v>42044.1875</v>
      </c>
    </row>
    <row r="379" spans="1:20" ht="57.6" x14ac:dyDescent="0.55000000000000004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8316</v>
      </c>
      <c r="R379" t="s">
        <v>8317</v>
      </c>
      <c r="S379" s="12">
        <v>42253.928530092591</v>
      </c>
      <c r="T379" s="12">
        <v>42283.928530092591</v>
      </c>
    </row>
    <row r="380" spans="1:20" ht="57.6" x14ac:dyDescent="0.55000000000000004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8316</v>
      </c>
      <c r="R380" t="s">
        <v>8317</v>
      </c>
      <c r="S380" s="12">
        <v>42664.809560185182</v>
      </c>
      <c r="T380" s="12">
        <v>42685.916666666672</v>
      </c>
    </row>
    <row r="381" spans="1:20" ht="72" x14ac:dyDescent="0.55000000000000004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8316</v>
      </c>
      <c r="R381" t="s">
        <v>8317</v>
      </c>
      <c r="S381" s="12">
        <v>41826.871238425927</v>
      </c>
      <c r="T381" s="12">
        <v>41859.57916666667</v>
      </c>
    </row>
    <row r="382" spans="1:20" ht="72" x14ac:dyDescent="0.55000000000000004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8316</v>
      </c>
      <c r="R382" t="s">
        <v>8317</v>
      </c>
      <c r="S382" s="12">
        <v>41809.860300925924</v>
      </c>
      <c r="T382" s="12">
        <v>41839.860300925924</v>
      </c>
    </row>
    <row r="383" spans="1:20" ht="72" x14ac:dyDescent="0.55000000000000004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8316</v>
      </c>
      <c r="R383" t="s">
        <v>8317</v>
      </c>
      <c r="S383" s="12">
        <v>42466.558796296296</v>
      </c>
      <c r="T383" s="12">
        <v>42490.165972222225</v>
      </c>
    </row>
    <row r="384" spans="1:20" ht="72" x14ac:dyDescent="0.55000000000000004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8316</v>
      </c>
      <c r="R384" t="s">
        <v>8317</v>
      </c>
      <c r="S384" s="12">
        <v>42059.701319444444</v>
      </c>
      <c r="T384" s="12">
        <v>42119.659652777773</v>
      </c>
    </row>
    <row r="385" spans="1:20" ht="72" x14ac:dyDescent="0.55000000000000004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8316</v>
      </c>
      <c r="R385" t="s">
        <v>8317</v>
      </c>
      <c r="S385" s="12">
        <v>42292.087592592594</v>
      </c>
      <c r="T385" s="12">
        <v>42329.125</v>
      </c>
    </row>
    <row r="386" spans="1:20" ht="72" x14ac:dyDescent="0.55000000000000004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8316</v>
      </c>
      <c r="R386" t="s">
        <v>8317</v>
      </c>
      <c r="S386" s="12">
        <v>41953.8675</v>
      </c>
      <c r="T386" s="12">
        <v>41983.8675</v>
      </c>
    </row>
    <row r="387" spans="1:20" ht="72" x14ac:dyDescent="0.55000000000000004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8316</v>
      </c>
      <c r="R387" t="s">
        <v>8317</v>
      </c>
      <c r="S387" s="12">
        <v>41834.953865740739</v>
      </c>
      <c r="T387" s="12">
        <v>41879.953865740739</v>
      </c>
    </row>
    <row r="388" spans="1:20" ht="57.6" x14ac:dyDescent="0.55000000000000004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8316</v>
      </c>
      <c r="R388" t="s">
        <v>8317</v>
      </c>
      <c r="S388" s="12">
        <v>41791.492777777778</v>
      </c>
      <c r="T388" s="12">
        <v>41836.492777777778</v>
      </c>
    </row>
    <row r="389" spans="1:20" ht="57.6" x14ac:dyDescent="0.55000000000000004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8316</v>
      </c>
      <c r="R389" t="s">
        <v>8317</v>
      </c>
      <c r="S389" s="12">
        <v>42467.144166666665</v>
      </c>
      <c r="T389" s="12">
        <v>42477.979166666672</v>
      </c>
    </row>
    <row r="390" spans="1:20" ht="72" x14ac:dyDescent="0.55000000000000004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8316</v>
      </c>
      <c r="R390" t="s">
        <v>8317</v>
      </c>
      <c r="S390" s="12">
        <v>41894.91375</v>
      </c>
      <c r="T390" s="12">
        <v>41938.029861111114</v>
      </c>
    </row>
    <row r="391" spans="1:20" ht="72" x14ac:dyDescent="0.55000000000000004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8316</v>
      </c>
      <c r="R391" t="s">
        <v>8317</v>
      </c>
      <c r="S391" s="12">
        <v>41839.730937500004</v>
      </c>
      <c r="T391" s="12">
        <v>41869.730937500004</v>
      </c>
    </row>
    <row r="392" spans="1:20" ht="43.2" x14ac:dyDescent="0.55000000000000004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8316</v>
      </c>
      <c r="R392" t="s">
        <v>8317</v>
      </c>
      <c r="S392" s="12">
        <v>41776.063136574077</v>
      </c>
      <c r="T392" s="12">
        <v>41807.125</v>
      </c>
    </row>
    <row r="393" spans="1:20" ht="72" x14ac:dyDescent="0.55000000000000004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8316</v>
      </c>
      <c r="R393" t="s">
        <v>8317</v>
      </c>
      <c r="S393" s="12">
        <v>42124.841111111105</v>
      </c>
      <c r="T393" s="12">
        <v>42154.841111111105</v>
      </c>
    </row>
    <row r="394" spans="1:20" ht="72" x14ac:dyDescent="0.55000000000000004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8316</v>
      </c>
      <c r="R394" t="s">
        <v>8317</v>
      </c>
      <c r="S394" s="12">
        <v>42062.834444444445</v>
      </c>
      <c r="T394" s="12">
        <v>42083.852083333331</v>
      </c>
    </row>
    <row r="395" spans="1:20" ht="72" x14ac:dyDescent="0.55000000000000004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8316</v>
      </c>
      <c r="R395" t="s">
        <v>8317</v>
      </c>
      <c r="S395" s="12">
        <v>41848.866157407407</v>
      </c>
      <c r="T395" s="12">
        <v>41868.21597222222</v>
      </c>
    </row>
    <row r="396" spans="1:20" ht="72" x14ac:dyDescent="0.55000000000000004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8316</v>
      </c>
      <c r="R396" t="s">
        <v>8317</v>
      </c>
      <c r="S396" s="12">
        <v>42689.214988425927</v>
      </c>
      <c r="T396" s="12">
        <v>42700.25</v>
      </c>
    </row>
    <row r="397" spans="1:20" ht="72" x14ac:dyDescent="0.55000000000000004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8316</v>
      </c>
      <c r="R397" t="s">
        <v>8317</v>
      </c>
      <c r="S397" s="12">
        <v>42297.748738425929</v>
      </c>
      <c r="T397" s="12">
        <v>42327.790405092594</v>
      </c>
    </row>
    <row r="398" spans="1:20" ht="72" x14ac:dyDescent="0.55000000000000004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8316</v>
      </c>
      <c r="R398" t="s">
        <v>8317</v>
      </c>
      <c r="S398" s="12">
        <v>41856.010069444441</v>
      </c>
      <c r="T398" s="12">
        <v>41890.125</v>
      </c>
    </row>
    <row r="399" spans="1:20" ht="57.6" x14ac:dyDescent="0.55000000000000004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8316</v>
      </c>
      <c r="R399" t="s">
        <v>8317</v>
      </c>
      <c r="S399" s="12">
        <v>42040.831678240742</v>
      </c>
      <c r="T399" s="12">
        <v>42070.831678240742</v>
      </c>
    </row>
    <row r="400" spans="1:20" ht="72" x14ac:dyDescent="0.55000000000000004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8316</v>
      </c>
      <c r="R400" t="s">
        <v>8317</v>
      </c>
      <c r="S400" s="12">
        <v>42075.807395833333</v>
      </c>
      <c r="T400" s="12">
        <v>42105.807395833333</v>
      </c>
    </row>
    <row r="401" spans="1:20" ht="86.4" x14ac:dyDescent="0.55000000000000004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8316</v>
      </c>
      <c r="R401" t="s">
        <v>8317</v>
      </c>
      <c r="S401" s="12">
        <v>41730.276747685188</v>
      </c>
      <c r="T401" s="12">
        <v>41764.276747685188</v>
      </c>
    </row>
    <row r="402" spans="1:20" ht="72" x14ac:dyDescent="0.55000000000000004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8316</v>
      </c>
      <c r="R402" t="s">
        <v>8317</v>
      </c>
      <c r="S402" s="12">
        <v>41982.688611111109</v>
      </c>
      <c r="T402" s="12">
        <v>42012.688611111109</v>
      </c>
    </row>
    <row r="403" spans="1:20" ht="57.6" x14ac:dyDescent="0.55000000000000004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8316</v>
      </c>
      <c r="R403" t="s">
        <v>8317</v>
      </c>
      <c r="S403" s="12">
        <v>42649.54923611111</v>
      </c>
      <c r="T403" s="12">
        <v>42709.590902777782</v>
      </c>
    </row>
    <row r="404" spans="1:20" ht="72" x14ac:dyDescent="0.55000000000000004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8316</v>
      </c>
      <c r="R404" t="s">
        <v>8317</v>
      </c>
      <c r="S404" s="12">
        <v>42447.894432870366</v>
      </c>
      <c r="T404" s="12">
        <v>42507.894432870366</v>
      </c>
    </row>
    <row r="405" spans="1:20" ht="57.6" x14ac:dyDescent="0.55000000000000004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8316</v>
      </c>
      <c r="R405" t="s">
        <v>8317</v>
      </c>
      <c r="S405" s="12">
        <v>41788.58997685185</v>
      </c>
      <c r="T405" s="12">
        <v>41818.58997685185</v>
      </c>
    </row>
    <row r="406" spans="1:20" ht="43.2" x14ac:dyDescent="0.55000000000000004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8316</v>
      </c>
      <c r="R406" t="s">
        <v>8317</v>
      </c>
      <c r="S406" s="12">
        <v>41877.221886574072</v>
      </c>
      <c r="T406" s="12">
        <v>41910.140972222223</v>
      </c>
    </row>
    <row r="407" spans="1:20" ht="72" x14ac:dyDescent="0.55000000000000004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8316</v>
      </c>
      <c r="R407" t="s">
        <v>8317</v>
      </c>
      <c r="S407" s="12">
        <v>42460.741747685184</v>
      </c>
      <c r="T407" s="12">
        <v>42511.165972222225</v>
      </c>
    </row>
    <row r="408" spans="1:20" ht="43.2" x14ac:dyDescent="0.55000000000000004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8316</v>
      </c>
      <c r="R408" t="s">
        <v>8317</v>
      </c>
      <c r="S408" s="12">
        <v>41887.292187500003</v>
      </c>
      <c r="T408" s="12">
        <v>41917.292187500003</v>
      </c>
    </row>
    <row r="409" spans="1:20" ht="28.8" x14ac:dyDescent="0.55000000000000004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8316</v>
      </c>
      <c r="R409" t="s">
        <v>8317</v>
      </c>
      <c r="S409" s="12">
        <v>41822.90488425926</v>
      </c>
      <c r="T409" s="12">
        <v>41844.291666666664</v>
      </c>
    </row>
    <row r="410" spans="1:20" ht="72" x14ac:dyDescent="0.55000000000000004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8316</v>
      </c>
      <c r="R410" t="s">
        <v>8317</v>
      </c>
      <c r="S410" s="12">
        <v>41787.218229166669</v>
      </c>
      <c r="T410" s="12">
        <v>41817.218229166669</v>
      </c>
    </row>
    <row r="411" spans="1:20" ht="72" x14ac:dyDescent="0.55000000000000004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8316</v>
      </c>
      <c r="R411" t="s">
        <v>8317</v>
      </c>
      <c r="S411" s="12">
        <v>41995.870486111111</v>
      </c>
      <c r="T411" s="12">
        <v>42015.870486111111</v>
      </c>
    </row>
    <row r="412" spans="1:20" ht="72" x14ac:dyDescent="0.55000000000000004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8316</v>
      </c>
      <c r="R412" t="s">
        <v>8317</v>
      </c>
      <c r="S412" s="12">
        <v>41944.527627314819</v>
      </c>
      <c r="T412" s="12">
        <v>42004.569293981483</v>
      </c>
    </row>
    <row r="413" spans="1:20" ht="72" x14ac:dyDescent="0.55000000000000004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8316</v>
      </c>
      <c r="R413" t="s">
        <v>8317</v>
      </c>
      <c r="S413" s="12">
        <v>42593.865405092598</v>
      </c>
      <c r="T413" s="12">
        <v>42613.865405092598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3 O1:P1">
    <cfRule type="colorScale" priority="1">
      <colorScale>
        <cfvo type="percentile" val="1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3CAE-93DD-4DD8-B3B9-DA93859F9025}">
  <dimension ref="A1:F6"/>
  <sheetViews>
    <sheetView workbookViewId="0">
      <selection activeCell="B20" sqref="B20"/>
    </sheetView>
  </sheetViews>
  <sheetFormatPr defaultRowHeight="14.4" x14ac:dyDescent="0.55000000000000004"/>
  <cols>
    <col min="1" max="1" width="31.20703125" customWidth="1"/>
    <col min="2" max="2" width="49" style="3" customWidth="1"/>
    <col min="5" max="5" width="14.89453125" bestFit="1" customWidth="1"/>
  </cols>
  <sheetData>
    <row r="1" spans="1:6" x14ac:dyDescent="0.55000000000000004">
      <c r="A1" s="16" t="s">
        <v>8380</v>
      </c>
      <c r="B1" s="17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43.2" x14ac:dyDescent="0.55000000000000004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55000000000000004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55000000000000004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55000000000000004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Launch Date Statistics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Chinnu Muthu</cp:lastModifiedBy>
  <dcterms:created xsi:type="dcterms:W3CDTF">2017-04-20T15:17:24Z</dcterms:created>
  <dcterms:modified xsi:type="dcterms:W3CDTF">2021-08-22T14:30:23Z</dcterms:modified>
</cp:coreProperties>
</file>