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0\"/>
    </mc:Choice>
  </mc:AlternateContent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6" i="1" l="1"/>
</calcChain>
</file>

<file path=xl/sharedStrings.xml><?xml version="1.0" encoding="utf-8"?>
<sst xmlns="http://schemas.openxmlformats.org/spreadsheetml/2006/main" count="192" uniqueCount="141">
  <si>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</si>
  <si>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</si>
  <si>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</si>
  <si>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</si>
  <si>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</si>
  <si>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</si>
  <si>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</si>
  <si>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</si>
  <si>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</si>
  <si>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</si>
  <si>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</si>
  <si>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</si>
  <si>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</si>
  <si>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</si>
  <si>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</si>
  <si>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</si>
  <si>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</si>
  <si>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</si>
  <si>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</si>
  <si>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</si>
  <si>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</si>
  <si>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</si>
  <si>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</si>
  <si>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</si>
  <si>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</si>
  <si>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</si>
  <si>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</si>
  <si>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</si>
  <si>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</si>
  <si>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</si>
  <si>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</si>
  <si>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</si>
  <si>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</si>
  <si>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</si>
  <si>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</si>
  <si>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</si>
  <si>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</si>
  <si>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</si>
  <si>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</si>
  <si>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</si>
  <si>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C3</t>
  </si>
  <si>
    <t>PRG, RESET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</si>
  <si>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</si>
  <si>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</si>
  <si>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</si>
  <si>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</si>
  <si>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</si>
  <si>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</si>
  <si>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</si>
  <si>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</si>
  <si>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</si>
  <si>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</si>
  <si>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</si>
  <si>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</si>
  <si>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</si>
  <si>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</si>
  <si>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</si>
  <si>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</si>
  <si>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</si>
  <si>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</si>
  <si>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Hirose</t>
  </si>
  <si>
    <t>Bill of Materials For Project RGB Station v1.0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</si>
  <si>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</si>
  <si>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</si>
  <si>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</si>
  <si>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</si>
  <si>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</si>
  <si>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</si>
  <si>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</si>
  <si>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</si>
  <si>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H125270CT-ND</t>
  </si>
  <si>
    <t>ZX62-B-5PA(33)</t>
  </si>
  <si>
    <t>CONN RCPT USB MICRO B SMD R/A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</si>
  <si>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</si>
  <si>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</si>
  <si>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</si>
  <si>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</si>
  <si>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</si>
  <si>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</si>
  <si>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</si>
  <si>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</si>
  <si>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</si>
  <si>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</si>
  <si>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</si>
  <si>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1276-1033-1-ND</t>
  </si>
  <si>
    <t>CL10B104JB8NNNC</t>
  </si>
  <si>
    <t>Samsung</t>
  </si>
  <si>
    <t>CAP CER 0.1UF 50V X7R 0603</t>
  </si>
  <si>
    <t>RMCF0603JT10K0CT-ND</t>
  </si>
  <si>
    <t>RMCF0603JT10K0</t>
  </si>
  <si>
    <t>Stackpole</t>
  </si>
  <si>
    <t>R4, R8,R11</t>
  </si>
  <si>
    <t>RMCF0603JT1K00CT-ND</t>
  </si>
  <si>
    <t>RMCF0603JT1K00</t>
  </si>
  <si>
    <t>RES 1K OHM 1/10W 5% 0603 SMD</t>
  </si>
  <si>
    <t>C2, C4, C6, C7, C8, C9, C10, C14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</si>
  <si>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</si>
  <si>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</si>
  <si>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</si>
  <si>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</si>
  <si>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</si>
  <si>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</si>
  <si>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</si>
  <si>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732-4978-1-ND</t>
  </si>
  <si>
    <t>150060RS75000</t>
  </si>
  <si>
    <t>LED RED CLEAR 0603 SMD</t>
  </si>
  <si>
    <t>732-4971-1-ND</t>
  </si>
  <si>
    <t>150060GS75000</t>
  </si>
  <si>
    <t>LED GREEN CLEAR 0603 SMD</t>
  </si>
  <si>
    <t>732-4966-1-ND</t>
  </si>
  <si>
    <t>150060BS75000</t>
  </si>
  <si>
    <t>LED BLUE CLEAR 0603 SMD</t>
  </si>
  <si>
    <t>U2</t>
  </si>
  <si>
    <t>1727-4578-1-ND</t>
  </si>
  <si>
    <t>Nexperia USA Inc.</t>
  </si>
  <si>
    <t>74LVC2T45DC,125</t>
  </si>
  <si>
    <t>TXRX TRANSLATING 3ST 8VSSOP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</si>
  <si>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</si>
  <si>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</si>
  <si>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</si>
  <si>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</si>
  <si>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</si>
  <si>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</si>
  <si>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</si>
  <si>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</si>
  <si>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</si>
  <si>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</si>
  <si>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</si>
  <si>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</si>
  <si>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</si>
  <si>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</si>
  <si>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</si>
  <si>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</si>
  <si>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</si>
  <si>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</si>
  <si>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</si>
  <si>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</si>
  <si>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</si>
  <si>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RGB Station v1.0 blank PCB</t>
  </si>
  <si>
    <t>MCP131T-315E/LB</t>
  </si>
  <si>
    <t>MicrochipDirect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</si>
</sst>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28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1" fillId="0" borderId="18" xfId="9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showGridLines="0" tabSelected="1" topLeftCell="C1" zoomScaleNormal="100" workbookViewId="0">
      <selection activeCell="L29" sqref="L29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61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/>
      <c r="E3" s="2"/>
      <c r="F3" s="2"/>
      <c r="G3" s="2"/>
      <c r="H3" s="2"/>
      <c r="I3" s="2"/>
      <c r="J3" s="2"/>
      <c r="K3" s="123"/>
      <c r="L3" s="120"/>
      <c r="M3" s="64"/>
    </row>
    <row r="4" spans="1:13" ht="17.25" customHeight="1">
      <c r="C4" s="5" t="s">
        <v>25</v>
      </c>
      <c r="D4" s="75">
        <v>1</v>
      </c>
      <c r="E4" s="2"/>
      <c r="F4" s="2"/>
      <c r="G4" s="2"/>
      <c r="H4" s="2"/>
      <c r="I4" s="2"/>
      <c r="J4" s="2"/>
      <c r="K4" s="124"/>
      <c r="L4" s="121"/>
      <c r="M4" s="6"/>
    </row>
    <row r="5" spans="1:13" ht="17.25" customHeight="1">
      <c r="C5" s="5" t="s">
        <v>20</v>
      </c>
      <c r="D5" s="76" t="s">
        <v>56</v>
      </c>
      <c r="E5" s="2"/>
      <c r="F5" s="2"/>
      <c r="G5" s="2"/>
      <c r="H5" s="2"/>
      <c r="I5" s="2"/>
      <c r="J5" s="2"/>
      <c r="K5" s="124"/>
      <c r="L5" s="121"/>
      <c r="M5" s="6"/>
    </row>
    <row r="6" spans="1:13" ht="17.25" customHeight="1">
      <c r="C6" s="5" t="s">
        <v>21</v>
      </c>
      <c r="D6" s="76" t="s">
        <v>56</v>
      </c>
      <c r="E6" s="2"/>
      <c r="F6" s="2"/>
      <c r="G6" s="2"/>
      <c r="H6" s="2"/>
      <c r="I6" s="2"/>
      <c r="J6" s="2"/>
      <c r="K6" s="124"/>
      <c r="L6" s="121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125"/>
      <c r="L7" s="122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>
      <c r="A12" s="8">
        <v>4</v>
      </c>
      <c r="C12" s="115">
        <v>1</v>
      </c>
      <c r="D12" s="87" t="s">
        <v>64</v>
      </c>
      <c r="E12" s="113" t="s">
        <v>66</v>
      </c>
      <c r="F12" s="87" t="s">
        <v>50</v>
      </c>
      <c r="G12" s="116" t="s">
        <v>67</v>
      </c>
      <c r="H12" s="94" t="s">
        <v>33</v>
      </c>
      <c r="I12" s="113" t="s">
        <v>65</v>
      </c>
      <c r="J12" s="53" t="s">
        <v>37</v>
      </c>
      <c r="K12" s="91">
        <v>1</v>
      </c>
      <c r="L12" s="119">
        <v>0.88</v>
      </c>
      <c r="M12" s="54">
        <f t="shared" ref="M12:M31" si="0">K12*L12</f>
        <v>0.88</v>
      </c>
    </row>
    <row r="13" spans="1:13" s="8" customFormat="1">
      <c r="A13" s="8">
        <v>2</v>
      </c>
      <c r="C13" s="115">
        <v>1</v>
      </c>
      <c r="D13" s="88" t="s">
        <v>39</v>
      </c>
      <c r="E13" s="92" t="s">
        <v>45</v>
      </c>
      <c r="F13" s="93" t="s">
        <v>50</v>
      </c>
      <c r="G13" s="117" t="s">
        <v>54</v>
      </c>
      <c r="H13" s="94" t="s">
        <v>33</v>
      </c>
      <c r="I13" s="113" t="s">
        <v>68</v>
      </c>
      <c r="J13" s="53" t="s">
        <v>37</v>
      </c>
      <c r="K13" s="91">
        <v>1</v>
      </c>
      <c r="L13" s="119">
        <v>0.5</v>
      </c>
      <c r="M13" s="54">
        <f t="shared" si="0"/>
        <v>0.5</v>
      </c>
    </row>
    <row r="14" spans="1:13" s="8" customFormat="1">
      <c r="A14" s="8">
        <v>1</v>
      </c>
      <c r="C14" s="115">
        <v>1</v>
      </c>
      <c r="D14" s="89" t="s">
        <v>40</v>
      </c>
      <c r="E14" s="92" t="s">
        <v>46</v>
      </c>
      <c r="F14" s="93" t="s">
        <v>51</v>
      </c>
      <c r="G14" s="118" t="s">
        <v>55</v>
      </c>
      <c r="H14" s="94" t="s">
        <v>33</v>
      </c>
      <c r="I14" s="96" t="s">
        <v>57</v>
      </c>
      <c r="J14" s="53" t="s">
        <v>37</v>
      </c>
      <c r="K14" s="91">
        <v>1</v>
      </c>
      <c r="L14" s="119">
        <v>0.1</v>
      </c>
      <c r="M14" s="54">
        <f t="shared" si="0"/>
        <v>0.1</v>
      </c>
    </row>
    <row r="15" spans="1:13" s="8" customFormat="1">
      <c r="A15" s="8">
        <v>1</v>
      </c>
      <c r="C15" s="115">
        <v>3</v>
      </c>
      <c r="D15" s="89" t="s">
        <v>69</v>
      </c>
      <c r="E15" s="101" t="s">
        <v>47</v>
      </c>
      <c r="F15" s="102" t="s">
        <v>86</v>
      </c>
      <c r="G15" s="104" t="s">
        <v>135</v>
      </c>
      <c r="H15" s="94" t="s">
        <v>33</v>
      </c>
      <c r="I15" s="101" t="s">
        <v>134</v>
      </c>
      <c r="J15" s="53" t="s">
        <v>37</v>
      </c>
      <c r="K15" s="91">
        <v>3</v>
      </c>
      <c r="L15" s="119">
        <v>0.15</v>
      </c>
      <c r="M15" s="54">
        <f t="shared" si="0"/>
        <v>0.44999999999999996</v>
      </c>
    </row>
    <row r="16" spans="1:13" s="8" customFormat="1">
      <c r="A16" s="8">
        <v>1</v>
      </c>
      <c r="C16" s="115">
        <v>1</v>
      </c>
      <c r="D16" s="89" t="s">
        <v>58</v>
      </c>
      <c r="E16" s="113" t="s">
        <v>72</v>
      </c>
      <c r="F16" s="93" t="s">
        <v>60</v>
      </c>
      <c r="G16" s="116" t="s">
        <v>71</v>
      </c>
      <c r="H16" s="94" t="s">
        <v>33</v>
      </c>
      <c r="I16" s="113" t="s">
        <v>70</v>
      </c>
      <c r="J16" s="53" t="s">
        <v>37</v>
      </c>
      <c r="K16" s="91">
        <v>1</v>
      </c>
      <c r="L16" s="119">
        <v>0.84</v>
      </c>
      <c r="M16" s="54">
        <f t="shared" si="0"/>
        <v>0.84</v>
      </c>
    </row>
    <row r="17" spans="1:13" s="8" customFormat="1">
      <c r="A17" s="8">
        <v>1</v>
      </c>
      <c r="C17" s="115">
        <v>2</v>
      </c>
      <c r="D17" s="89" t="s">
        <v>41</v>
      </c>
      <c r="E17" s="113" t="s">
        <v>74</v>
      </c>
      <c r="F17" s="93" t="s">
        <v>52</v>
      </c>
      <c r="G17" s="116" t="s">
        <v>75</v>
      </c>
      <c r="H17" s="94" t="s">
        <v>33</v>
      </c>
      <c r="I17" s="113" t="s">
        <v>73</v>
      </c>
      <c r="J17" s="53" t="s">
        <v>37</v>
      </c>
      <c r="K17" s="91">
        <v>2</v>
      </c>
      <c r="L17" s="119">
        <v>0.51</v>
      </c>
      <c r="M17" s="54">
        <f t="shared" si="0"/>
        <v>1.02</v>
      </c>
    </row>
    <row r="18" spans="1:13" s="8" customFormat="1">
      <c r="A18" s="8">
        <v>1</v>
      </c>
      <c r="C18" s="115">
        <v>8</v>
      </c>
      <c r="D18" s="89" t="s">
        <v>95</v>
      </c>
      <c r="E18" s="113" t="s">
        <v>87</v>
      </c>
      <c r="F18" s="102" t="s">
        <v>86</v>
      </c>
      <c r="G18" s="116" t="s">
        <v>85</v>
      </c>
      <c r="H18" s="94" t="s">
        <v>33</v>
      </c>
      <c r="I18" s="113" t="s">
        <v>84</v>
      </c>
      <c r="J18" s="53" t="s">
        <v>37</v>
      </c>
      <c r="K18" s="91">
        <v>8</v>
      </c>
      <c r="L18" s="119">
        <v>0.1</v>
      </c>
      <c r="M18" s="54">
        <f t="shared" si="0"/>
        <v>0.8</v>
      </c>
    </row>
    <row r="19" spans="1:13" s="8" customFormat="1">
      <c r="A19" s="8">
        <v>2</v>
      </c>
      <c r="C19" s="115">
        <v>1</v>
      </c>
      <c r="D19" s="89" t="s">
        <v>42</v>
      </c>
      <c r="E19" s="113" t="s">
        <v>105</v>
      </c>
      <c r="F19" s="102" t="s">
        <v>102</v>
      </c>
      <c r="G19" s="116" t="s">
        <v>104</v>
      </c>
      <c r="H19" s="94" t="s">
        <v>33</v>
      </c>
      <c r="I19" s="113" t="s">
        <v>103</v>
      </c>
      <c r="J19" s="53" t="s">
        <v>37</v>
      </c>
      <c r="K19" s="91">
        <v>1</v>
      </c>
      <c r="L19" s="119">
        <v>0.14000000000000001</v>
      </c>
      <c r="M19" s="54">
        <f>K19*L19</f>
        <v>0.14000000000000001</v>
      </c>
    </row>
    <row r="20" spans="1:13" s="8" customFormat="1">
      <c r="A20" s="8">
        <v>1</v>
      </c>
      <c r="C20" s="115">
        <v>1</v>
      </c>
      <c r="D20" s="89" t="s">
        <v>43</v>
      </c>
      <c r="E20" s="113" t="s">
        <v>108</v>
      </c>
      <c r="F20" s="102" t="s">
        <v>102</v>
      </c>
      <c r="G20" s="116" t="s">
        <v>107</v>
      </c>
      <c r="H20" s="94" t="s">
        <v>33</v>
      </c>
      <c r="I20" s="113" t="s">
        <v>106</v>
      </c>
      <c r="J20" s="53" t="s">
        <v>37</v>
      </c>
      <c r="K20" s="91">
        <v>1</v>
      </c>
      <c r="L20" s="119">
        <v>0.22</v>
      </c>
      <c r="M20" s="54">
        <f t="shared" si="0"/>
        <v>0.22</v>
      </c>
    </row>
    <row r="21" spans="1:13" s="8" customFormat="1">
      <c r="A21" s="8">
        <v>2</v>
      </c>
      <c r="C21" s="115">
        <v>3</v>
      </c>
      <c r="D21" s="89" t="s">
        <v>91</v>
      </c>
      <c r="E21" s="92" t="s">
        <v>94</v>
      </c>
      <c r="F21" s="102" t="s">
        <v>90</v>
      </c>
      <c r="G21" s="116" t="s">
        <v>93</v>
      </c>
      <c r="H21" s="94" t="s">
        <v>33</v>
      </c>
      <c r="I21" s="113" t="s">
        <v>92</v>
      </c>
      <c r="J21" s="53" t="s">
        <v>37</v>
      </c>
      <c r="K21" s="91">
        <v>3</v>
      </c>
      <c r="L21" s="119">
        <v>0.1</v>
      </c>
      <c r="M21" s="54">
        <f t="shared" si="0"/>
        <v>0.30000000000000004</v>
      </c>
    </row>
    <row r="22" spans="1:13" s="8" customFormat="1">
      <c r="A22" s="8">
        <v>1</v>
      </c>
      <c r="C22" s="115">
        <v>3</v>
      </c>
      <c r="D22" s="88" t="s">
        <v>44</v>
      </c>
      <c r="E22" s="92" t="s">
        <v>48</v>
      </c>
      <c r="F22" s="102" t="s">
        <v>90</v>
      </c>
      <c r="G22" s="116" t="s">
        <v>89</v>
      </c>
      <c r="H22" s="94" t="s">
        <v>33</v>
      </c>
      <c r="I22" s="113" t="s">
        <v>88</v>
      </c>
      <c r="J22" s="53" t="s">
        <v>37</v>
      </c>
      <c r="K22" s="91">
        <v>3</v>
      </c>
      <c r="L22" s="119">
        <v>0.1</v>
      </c>
      <c r="M22" s="54">
        <f t="shared" si="0"/>
        <v>0.30000000000000004</v>
      </c>
    </row>
    <row r="23" spans="1:13" s="8" customFormat="1">
      <c r="A23" s="8">
        <v>4</v>
      </c>
      <c r="C23" s="115">
        <v>1</v>
      </c>
      <c r="D23" s="89" t="s">
        <v>28</v>
      </c>
      <c r="E23" s="92" t="s">
        <v>49</v>
      </c>
      <c r="F23" s="93" t="s">
        <v>50</v>
      </c>
      <c r="G23" s="104" t="s">
        <v>137</v>
      </c>
      <c r="H23" s="94" t="s">
        <v>33</v>
      </c>
      <c r="I23" s="101" t="s">
        <v>136</v>
      </c>
      <c r="J23" s="53" t="s">
        <v>37</v>
      </c>
      <c r="K23" s="91">
        <v>1</v>
      </c>
      <c r="L23" s="119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5">
        <v>1</v>
      </c>
      <c r="D24" s="89" t="s">
        <v>96</v>
      </c>
      <c r="E24" s="113" t="s">
        <v>111</v>
      </c>
      <c r="F24" s="102" t="s">
        <v>102</v>
      </c>
      <c r="G24" s="116" t="s">
        <v>110</v>
      </c>
      <c r="H24" s="94" t="s">
        <v>33</v>
      </c>
      <c r="I24" s="113" t="s">
        <v>109</v>
      </c>
      <c r="J24" s="53" t="s">
        <v>37</v>
      </c>
      <c r="K24" s="91">
        <v>1</v>
      </c>
      <c r="L24" s="119">
        <v>0.15</v>
      </c>
      <c r="M24" s="54">
        <f t="shared" si="0"/>
        <v>0.15</v>
      </c>
    </row>
    <row r="25" spans="1:13" s="8" customFormat="1">
      <c r="A25" s="8">
        <v>1</v>
      </c>
      <c r="C25" s="115">
        <v>1</v>
      </c>
      <c r="D25" s="90"/>
      <c r="E25" s="92" t="s">
        <v>138</v>
      </c>
      <c r="F25" s="102" t="s">
        <v>62</v>
      </c>
      <c r="G25" s="117" t="s">
        <v>63</v>
      </c>
      <c r="H25" s="103" t="s">
        <v>62</v>
      </c>
      <c r="I25" s="95" t="s">
        <v>63</v>
      </c>
      <c r="J25" s="53" t="s">
        <v>37</v>
      </c>
      <c r="K25" s="91">
        <v>1</v>
      </c>
      <c r="L25" s="119"/>
      <c r="M25" s="54">
        <f t="shared" si="0"/>
        <v>0</v>
      </c>
    </row>
    <row r="26" spans="1:13" s="8" customFormat="1">
      <c r="A26" s="8">
        <v>2</v>
      </c>
      <c r="C26" s="115">
        <v>1</v>
      </c>
      <c r="D26" s="89" t="s">
        <v>112</v>
      </c>
      <c r="E26" s="113" t="s">
        <v>116</v>
      </c>
      <c r="F26" s="114" t="s">
        <v>114</v>
      </c>
      <c r="G26" s="116" t="s">
        <v>115</v>
      </c>
      <c r="H26" s="94" t="s">
        <v>33</v>
      </c>
      <c r="I26" s="113" t="s">
        <v>113</v>
      </c>
      <c r="J26" s="53" t="s">
        <v>37</v>
      </c>
      <c r="K26" s="91">
        <v>1</v>
      </c>
      <c r="L26" s="119">
        <v>0.57999999999999996</v>
      </c>
      <c r="M26" s="54">
        <f t="shared" si="0"/>
        <v>0.57999999999999996</v>
      </c>
    </row>
    <row r="27" spans="1:13" s="8" customFormat="1">
      <c r="C27" s="115">
        <v>1</v>
      </c>
      <c r="D27" s="89" t="s">
        <v>117</v>
      </c>
      <c r="E27" s="113" t="s">
        <v>120</v>
      </c>
      <c r="F27" s="114" t="s">
        <v>50</v>
      </c>
      <c r="G27" s="116" t="s">
        <v>119</v>
      </c>
      <c r="H27" s="94" t="s">
        <v>33</v>
      </c>
      <c r="I27" s="113" t="s">
        <v>118</v>
      </c>
      <c r="J27" s="53" t="s">
        <v>37</v>
      </c>
      <c r="K27" s="91">
        <v>1</v>
      </c>
      <c r="L27" s="119">
        <v>7.38</v>
      </c>
      <c r="M27" s="54">
        <f t="shared" si="0"/>
        <v>7.38</v>
      </c>
    </row>
    <row r="28" spans="1:13" s="8" customFormat="1">
      <c r="C28" s="115">
        <v>1</v>
      </c>
      <c r="D28" s="89" t="s">
        <v>121</v>
      </c>
      <c r="E28" s="113" t="s">
        <v>122</v>
      </c>
      <c r="F28" s="114" t="s">
        <v>50</v>
      </c>
      <c r="G28" s="104" t="s">
        <v>139</v>
      </c>
      <c r="H28" s="94" t="s">
        <v>140</v>
      </c>
      <c r="I28" s="104" t="s">
        <v>139</v>
      </c>
      <c r="J28" s="53" t="s">
        <v>37</v>
      </c>
      <c r="K28" s="91">
        <v>1</v>
      </c>
      <c r="L28" s="119">
        <v>0.5</v>
      </c>
      <c r="M28" s="54">
        <f t="shared" si="0"/>
        <v>0.5</v>
      </c>
    </row>
    <row r="29" spans="1:13" s="8" customFormat="1">
      <c r="C29" s="115">
        <v>1</v>
      </c>
      <c r="D29" s="89" t="s">
        <v>123</v>
      </c>
      <c r="E29" s="113" t="s">
        <v>126</v>
      </c>
      <c r="F29" s="114" t="s">
        <v>53</v>
      </c>
      <c r="G29" s="116" t="s">
        <v>125</v>
      </c>
      <c r="H29" s="94" t="s">
        <v>33</v>
      </c>
      <c r="I29" s="113" t="s">
        <v>124</v>
      </c>
      <c r="J29" s="53" t="s">
        <v>37</v>
      </c>
      <c r="K29" s="91">
        <v>1</v>
      </c>
      <c r="L29" s="119">
        <v>0.31</v>
      </c>
      <c r="M29" s="54">
        <f t="shared" si="0"/>
        <v>0.31</v>
      </c>
    </row>
    <row r="30" spans="1:13" s="8" customFormat="1">
      <c r="C30" s="115">
        <v>1</v>
      </c>
      <c r="D30" s="89" t="s">
        <v>127</v>
      </c>
      <c r="E30" s="113" t="s">
        <v>130</v>
      </c>
      <c r="F30" s="114" t="s">
        <v>129</v>
      </c>
      <c r="G30" s="116">
        <v>1984617</v>
      </c>
      <c r="H30" s="94" t="s">
        <v>33</v>
      </c>
      <c r="I30" s="113" t="s">
        <v>128</v>
      </c>
      <c r="J30" s="53" t="s">
        <v>37</v>
      </c>
      <c r="K30" s="91">
        <v>1</v>
      </c>
      <c r="L30" s="119">
        <v>0.43</v>
      </c>
      <c r="M30" s="54">
        <f t="shared" si="0"/>
        <v>0.43</v>
      </c>
    </row>
    <row r="31" spans="1:13" s="8" customFormat="1">
      <c r="C31" s="115">
        <v>1</v>
      </c>
      <c r="D31" s="89" t="s">
        <v>131</v>
      </c>
      <c r="E31" s="113" t="s">
        <v>133</v>
      </c>
      <c r="F31" s="114" t="s">
        <v>129</v>
      </c>
      <c r="G31" s="116">
        <v>1984633</v>
      </c>
      <c r="H31" s="94" t="s">
        <v>33</v>
      </c>
      <c r="I31" s="113" t="s">
        <v>132</v>
      </c>
      <c r="J31" s="53" t="s">
        <v>37</v>
      </c>
      <c r="K31" s="91">
        <v>1</v>
      </c>
      <c r="L31" s="119">
        <v>0.85</v>
      </c>
      <c r="M31" s="54">
        <f t="shared" si="0"/>
        <v>0.85</v>
      </c>
    </row>
    <row r="32" spans="1:13" s="8" customFormat="1">
      <c r="A32" s="8">
        <v>1</v>
      </c>
      <c r="C32" s="126" t="s">
        <v>59</v>
      </c>
      <c r="D32" s="127"/>
      <c r="E32" s="127"/>
      <c r="F32" s="127"/>
      <c r="G32" s="127"/>
      <c r="H32" s="80"/>
      <c r="I32" s="80"/>
      <c r="J32" s="53"/>
      <c r="K32" s="53"/>
      <c r="L32" s="119"/>
      <c r="M32" s="54"/>
    </row>
    <row r="33" spans="1:13" s="8" customFormat="1">
      <c r="C33" s="58">
        <v>0</v>
      </c>
      <c r="D33" s="87" t="s">
        <v>97</v>
      </c>
      <c r="E33" s="97" t="s">
        <v>100</v>
      </c>
      <c r="F33" s="93"/>
      <c r="G33" s="97"/>
      <c r="H33" s="99"/>
      <c r="I33" s="97"/>
      <c r="J33" s="53"/>
      <c r="K33" s="53"/>
      <c r="L33" s="119"/>
      <c r="M33" s="54"/>
    </row>
    <row r="34" spans="1:13" s="8" customFormat="1">
      <c r="A34" s="8">
        <v>1</v>
      </c>
      <c r="C34" s="58">
        <v>0</v>
      </c>
      <c r="D34" s="87" t="s">
        <v>98</v>
      </c>
      <c r="E34" s="98" t="s">
        <v>99</v>
      </c>
      <c r="F34" s="93"/>
      <c r="G34" s="98"/>
      <c r="H34" s="100"/>
      <c r="I34" s="98"/>
      <c r="J34" s="53"/>
      <c r="K34" s="53"/>
      <c r="L34" s="119"/>
      <c r="M34" s="54"/>
    </row>
    <row r="35" spans="1:13" s="8" customFormat="1">
      <c r="A35" s="8">
        <v>1</v>
      </c>
      <c r="C35" s="58">
        <v>0</v>
      </c>
      <c r="D35" s="87" t="s">
        <v>58</v>
      </c>
      <c r="E35" s="102" t="s">
        <v>101</v>
      </c>
      <c r="F35" s="80"/>
      <c r="G35" s="80"/>
      <c r="H35" s="80"/>
      <c r="I35" s="80"/>
      <c r="J35" s="53"/>
      <c r="K35" s="53"/>
      <c r="L35" s="119"/>
      <c r="M35" s="54"/>
    </row>
    <row r="36" spans="1:13">
      <c r="C36" s="48"/>
      <c r="D36" s="49"/>
      <c r="E36" s="49"/>
      <c r="F36" s="49"/>
      <c r="G36" s="49"/>
      <c r="H36" s="49"/>
      <c r="I36" s="50"/>
      <c r="J36" s="50"/>
      <c r="K36" s="50"/>
      <c r="L36" s="50"/>
      <c r="M36" s="52">
        <f>SUM(M12:M35)</f>
        <v>20.439999999999998</v>
      </c>
    </row>
    <row r="37" spans="1:13" customFormat="1" ht="13.7" customHeight="1">
      <c r="C37" s="35" t="s">
        <v>0</v>
      </c>
      <c r="D37" s="46" t="s">
        <v>1</v>
      </c>
      <c r="E37" s="47"/>
      <c r="F37" s="47"/>
      <c r="G37" s="47"/>
      <c r="H37" s="47"/>
      <c r="I37" s="47"/>
      <c r="J37" s="47"/>
      <c r="K37" s="47"/>
      <c r="L37" s="27"/>
      <c r="M37" s="41" t="s">
        <v>4</v>
      </c>
    </row>
    <row r="38" spans="1:13" customFormat="1" ht="12.95" customHeight="1">
      <c r="C38" s="38"/>
      <c r="D38" s="39"/>
      <c r="E38" s="40"/>
      <c r="F38" s="51"/>
      <c r="G38" s="51"/>
      <c r="H38" s="51"/>
      <c r="I38" s="51"/>
      <c r="J38" s="51"/>
      <c r="K38" s="51"/>
      <c r="L38" s="51"/>
      <c r="M38" s="68"/>
    </row>
    <row r="39" spans="1:13" customFormat="1" ht="12.95" customHeight="1">
      <c r="C39" s="36"/>
      <c r="D39" s="30"/>
      <c r="E39" s="31"/>
      <c r="F39" s="27"/>
      <c r="G39" s="27"/>
      <c r="H39" s="27"/>
      <c r="I39" s="27"/>
      <c r="J39" s="27"/>
      <c r="K39" s="27"/>
      <c r="L39" s="27"/>
      <c r="M39" s="69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9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9"/>
    </row>
    <row r="42" spans="1:13" customFormat="1" ht="9.75" customHeight="1">
      <c r="C42" s="37"/>
      <c r="D42" s="42"/>
      <c r="E42" s="43"/>
      <c r="F42" s="29"/>
      <c r="G42" s="29"/>
      <c r="H42" s="29"/>
      <c r="I42" s="29"/>
      <c r="J42" s="29"/>
      <c r="K42" s="29"/>
      <c r="L42" s="29"/>
      <c r="M42" s="70"/>
    </row>
    <row r="43" spans="1:13" customFormat="1" ht="12.95" customHeight="1">
      <c r="C43" s="37"/>
      <c r="D43" s="28"/>
      <c r="E43" s="29"/>
      <c r="F43" s="29"/>
      <c r="G43" s="29"/>
      <c r="H43" s="29"/>
      <c r="I43" s="29"/>
      <c r="J43" s="29"/>
      <c r="K43" s="29"/>
      <c r="L43" s="29"/>
      <c r="M43" s="67"/>
    </row>
    <row r="44" spans="1:13" customFormat="1" ht="12.95" customHeight="1"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65"/>
    </row>
    <row r="45" spans="1:13" customFormat="1" ht="12.95" customHeight="1"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66"/>
    </row>
  </sheetData>
  <mergeCells count="3">
    <mergeCell ref="L3:L7"/>
    <mergeCell ref="K3:K7"/>
    <mergeCell ref="C32:G32"/>
  </mergeCells>
  <phoneticPr fontId="0" type="noConversion"/>
  <hyperlinks>
    <hyperlink ref="F26" r:id="rId1" display="https://www.digikey.com/en/supplier-centers/n/nexperia" xr:uid="{00000000-0004-0000-0000-000000000000}"/>
  </hyperlinks>
  <pageMargins left="0.46" right="0.36" top="0.57999999999999996" bottom="1" header="0.5" footer="0.5"/>
  <pageSetup paperSize="17" orientation="landscape" horizontalDpi="200" verticalDpi="200" r:id="rId2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5" t="s">
        <v>76</v>
      </c>
      <c r="C1" s="105"/>
      <c r="D1" s="109"/>
      <c r="E1" s="109"/>
      <c r="F1" s="109"/>
    </row>
    <row r="2" spans="2:6">
      <c r="B2" s="105" t="s">
        <v>77</v>
      </c>
      <c r="C2" s="105"/>
      <c r="D2" s="109"/>
      <c r="E2" s="109"/>
      <c r="F2" s="109"/>
    </row>
    <row r="3" spans="2:6">
      <c r="B3" s="106"/>
      <c r="C3" s="106"/>
      <c r="D3" s="110"/>
      <c r="E3" s="110"/>
      <c r="F3" s="110"/>
    </row>
    <row r="4" spans="2:6" ht="25.5">
      <c r="B4" s="106" t="s">
        <v>78</v>
      </c>
      <c r="C4" s="106"/>
      <c r="D4" s="110"/>
      <c r="E4" s="110"/>
      <c r="F4" s="110"/>
    </row>
    <row r="5" spans="2:6">
      <c r="B5" s="106"/>
      <c r="C5" s="106"/>
      <c r="D5" s="110"/>
      <c r="E5" s="110"/>
      <c r="F5" s="110"/>
    </row>
    <row r="6" spans="2:6">
      <c r="B6" s="105" t="s">
        <v>79</v>
      </c>
      <c r="C6" s="105"/>
      <c r="D6" s="109"/>
      <c r="E6" s="109" t="s">
        <v>80</v>
      </c>
      <c r="F6" s="109" t="s">
        <v>81</v>
      </c>
    </row>
    <row r="7" spans="2:6" ht="13.5" thickBot="1">
      <c r="B7" s="106"/>
      <c r="C7" s="106"/>
      <c r="D7" s="110"/>
      <c r="E7" s="110"/>
      <c r="F7" s="110"/>
    </row>
    <row r="8" spans="2:6" ht="39" thickBot="1">
      <c r="B8" s="107" t="s">
        <v>82</v>
      </c>
      <c r="C8" s="108"/>
      <c r="D8" s="111"/>
      <c r="E8" s="111">
        <v>1</v>
      </c>
      <c r="F8" s="112" t="s">
        <v>83</v>
      </c>
    </row>
    <row r="9" spans="2:6">
      <c r="B9" s="106"/>
      <c r="C9" s="106"/>
      <c r="D9" s="110"/>
      <c r="E9" s="110"/>
      <c r="F9" s="110"/>
    </row>
    <row r="10" spans="2:6">
      <c r="B10" s="106"/>
      <c r="C10" s="106"/>
      <c r="D10" s="110"/>
      <c r="E10" s="110"/>
      <c r="F10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2017-11-21T12:51:59Z</dcterms:modified>
</cp:coreProperties>
</file>