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lehuuloc/Projects/javCore/javacore/resources/"/>
    </mc:Choice>
  </mc:AlternateContent>
  <xr:revisionPtr revIDLastSave="0" documentId="13_ncr:1_{BCA61F9D-E1B8-B145-B2DB-A390D964E137}" xr6:coauthVersionLast="47" xr6:coauthVersionMax="47" xr10:uidLastSave="{00000000-0000-0000-0000-000000000000}"/>
  <bookViews>
    <workbookView xWindow="-20" yWindow="500" windowWidth="28800" windowHeight="15720" activeTab="3" xr2:uid="{00000000-000D-0000-FFFF-FFFF00000000}"/>
  </bookViews>
  <sheets>
    <sheet name="Workflow" sheetId="2" r:id="rId1"/>
    <sheet name="Data Check chéo" sheetId="3" r:id="rId2"/>
    <sheet name="Requirements" sheetId="1" r:id="rId3"/>
    <sheet name="List of functionalities" sheetId="4" r:id="rId4"/>
    <sheet name="Version comparation" sheetId="6" r:id="rId5"/>
    <sheet name="Log history" sheetId="5" r:id="rId6"/>
    <sheet name="COA là gì"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6" l="1"/>
  <c r="E8" i="6"/>
  <c r="E5" i="5"/>
  <c r="D5" i="5"/>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alcChain>
</file>

<file path=xl/sharedStrings.xml><?xml version="1.0" encoding="utf-8"?>
<sst xmlns="http://schemas.openxmlformats.org/spreadsheetml/2006/main" count="311" uniqueCount="264">
  <si>
    <t xml:space="preserve">Nhóm BS, PL,CF
 - Tổng tài sản(BS270) = Tổng nguồn vốn(BS440)
 - Tiền và khoản tương đương tiền trên BS(110)= CF(70) = Note V.1
 - Lợi nhuận trước thuế CF(01) = PL(50).
 - Lợi nhuận sau thuế chưa pp BS(421b) = PL(60) 
 - CF(70 đầu kỳ) = CF(60)
 - CF(02) = BS(223,226,229,232)
 - CF(03) = BS(122,137,149,219,254,321,342)
 - CF(07) = BS(323,343)
 - Lợi ích cổ đông không kiểm soát BS(429) = PL(61)
 =&gt;Nếu ko bằng do quên kết chuyển lãi/lỗ đầu kỳ. 
 =&gt; Nếu không kiểm tra lại 4212
 TH1: Lý do Hạch toán trực tiếp chi phí ko hợp lý vào tk 4212 mà ko qua TK 6.8
 TH2: Không kết chuyển từ 4212 sang 4211 đầu kỳ
 TH3: trích một phần chia cổ đông
 Nợ 4212 – Có 3388
</t>
  </si>
  <si>
    <t>Nhóm CF check
 - Lãi tiền gửi cho vay CF (Nợ 138800112) = Doanh thu lãi tiền gửi (Có 51501)
 - Cổ tức lợi nhuận được chia (Nợ 138800011) = Doanh thu cổ tức được chia (Có 51505,51506, 51507)
 - Chi phí lãi vay (Nợ 635) = Chi phí lãi vay phải trả (Có 335)
 - Cổ tức phải trả trong kỳ (Nợ 421 Chia cổ tức bằng tiền) = Có 3385(Cổ tức phải trả) 
 - Chi phí TNDN (Nợ 8211 chi phí thuế TNDN hiện hành) = Có 3334 (Thuế thu nhập doanh nghiệp phải nộp)
 - Thuế TNDN hoãn lại (Nợ 243 tài sản TNDN hoãn lại + Nợ 8212 chi phí TNDN hoãn lại) = Có 347(Thuế TNDN phải trả)</t>
  </si>
  <si>
    <t xml:space="preserve">Nhóm BS và note
 - BS 421 = Note 26a(TK 353 + TK414 + )
 - BS 136 = Note 8
 - BS 216 = Note 8
 - BS 319 = Note 22
 - BS 337 = Note 22
 - BS 140 = Note 10
</t>
  </si>
  <si>
    <t>Note01 = 621,622,623,627</t>
  </si>
  <si>
    <t>Sale &amp; AP nội bộ</t>
  </si>
  <si>
    <t>5151 = 1388</t>
  </si>
  <si>
    <t>Mua &amp; AR nội bộ</t>
  </si>
  <si>
    <t>6351 = 3354, 3352</t>
  </si>
  <si>
    <t>STT</t>
  </si>
  <si>
    <t>Hạng mục</t>
  </si>
  <si>
    <t>Est.</t>
  </si>
  <si>
    <t>Công việc</t>
  </si>
  <si>
    <t>Yêu cầu</t>
  </si>
  <si>
    <t>Hệ Thống</t>
  </si>
  <si>
    <t>Khởi tạo công ty</t>
  </si>
  <si>
    <t xml:space="preserve">- Quản lý thông tin công ty, địa chỉ, mã số thuế, Tiền tệ
- Thêm/Xóa/Sửa/Hoạt động/ngưng hoạt động công ty
- Hiển thị danh sách công ty theo dạng cây
</t>
  </si>
  <si>
    <t>Khai báo kỳ kế toán</t>
  </si>
  <si>
    <t>Đóng/mở, khai báo kỳ kế toán</t>
  </si>
  <si>
    <t>Không cho phép thực hiện thao tác trên các kỳ kế toán đã đóng</t>
  </si>
  <si>
    <t>Thiết lập phân khúc kinh doanh (mảng kinh doanh)</t>
  </si>
  <si>
    <t>Thiết lập phân khúc kinh doanh cho các công ty</t>
  </si>
  <si>
    <t>Cấu hình thiết lập Master data</t>
  </si>
  <si>
    <t>Lên cây sơ đồ CoA</t>
  </si>
  <si>
    <t xml:space="preserve">- Hiển thị hệ thống tài khoản kế toán, theo dạng cây
- Thêm/xóa/Sửa tài khoản kế toán
</t>
  </si>
  <si>
    <t>Cấu trúc các bộ sổ cho mô hình REE</t>
  </si>
  <si>
    <t>Khai báo tỷ giá</t>
  </si>
  <si>
    <t>Khai báo tỷ giá ngoại hối theo kỳ kế toán</t>
  </si>
  <si>
    <t>Cấu hình mapping tài khoản</t>
  </si>
  <si>
    <t>Thêm/xóa/sửa dữ liệu mapping tài khoản kế toán đưa về đồng nhất chung các tài khoản</t>
  </si>
  <si>
    <t>Thiết lập phân bổ</t>
  </si>
  <si>
    <t xml:space="preserve">Thiết lập các loại phân bổ theo module(LNNB chưa thực hiện, LTTM &amp; TSHN), và công thức cho từng loại:
- Phân bổ theo giá trị thực hiện, giá trị còn lại
- Phân bổ theo % còn lại, % thực hiện
 - Phân bổ đường thẳng </t>
  </si>
  <si>
    <t>Thiết lập kiểm tra chéo</t>
  </si>
  <si>
    <t>- Thiết lập các nhóm kiểm tra chéo, để check dữ liệu giữa các nhóm báo cáo: (Xem sheet Checkcheo Báo cáo
- Thiết lập kiểm tra chéo các tài khoản Bán/Phải thu nội bộ
- Thiết lập kiểm tra chéo các tài khoản  Mua/Phải trả nội bộ</t>
  </si>
  <si>
    <t>Thiết lập các rules để kiểm tra chéo giữa các đầu tài khoản, Các chỉ tiêu trên báo cáo tài chính</t>
  </si>
  <si>
    <t>Ánh xạ tài khoản khử</t>
  </si>
  <si>
    <t>- Quản lý danh sách các tài khoản được khai báo khử
- Thêm/xóa/Sửa dòng tài khoản A khử với tài khoản B</t>
  </si>
  <si>
    <t>Thu thập dữ liệu tài chính</t>
  </si>
  <si>
    <t>Mang sang số dư</t>
  </si>
  <si>
    <t>- Tự động mang số dư các tài khoản ở cuối kỳ trước sang đầu kỳ sau của kỳ kế toán
- Tự động mang các bút toán điều chỉnh ở kỳ trước sang kỳ tiếp theo</t>
  </si>
  <si>
    <t>Upload/Import từ file Excel</t>
  </si>
  <si>
    <t>Xây dựng giao diện upload file</t>
  </si>
  <si>
    <t>- Kiểm tra tính hợp lệ của dữ liệu
- Kiểm tra định dạng mẫu
- Chọn công ty và kỳ báo cáo
- Import vao Database he thong theo tiêu chuẩn phân loại và thiết kế data warehouse
- Lưu lịch sử version file đã upload 
- Cho phép upload riêng rẻ từng sheet trong file</t>
  </si>
  <si>
    <t>Quản lý luồng xử lý dữ liệu theo cơ chế background jobs</t>
  </si>
  <si>
    <t>Tự động kết chuyển lãi/lỗ</t>
  </si>
  <si>
    <t>Thu thập dữ liệu tự động từ các phần mềm kế toán có kết nối mở</t>
  </si>
  <si>
    <t>Thiết lập hệ thống đồng bộ tự động theo lịch/thủ công</t>
  </si>
  <si>
    <t>Thực thi đồng bộ dữ liệu</t>
  </si>
  <si>
    <t>Kiểm tra chéo</t>
  </si>
  <si>
    <t>Dựa theo các Rule kiểm tra chéo đã thiết lập hiển thị các khoản chênh lệch trên báo cáo</t>
  </si>
  <si>
    <t>- Kiểm tra cân đối thử
- Xác định phân bổ LNNB chưa thực hiện(Thuế Thu nhập hoãn lại)
- Cộng gộp chỉ tiêu</t>
  </si>
  <si>
    <t>Kiểm tra Giao dịch nội bộ</t>
  </si>
  <si>
    <t>- Đối chiếu giao dịch Mua/bán nội bộ
- Đối chiếu khoản Phải thu/Phải trả nội bộ
- Đối soát giao dịch chưa khớp
- Xác định giao dịch chưa ghi sổ
- Cho phép xác định các tài khoản khử
- Cho phép lựa chọn mục đích mua bán nội bộ (Thông thường, Bên mua là đại lý, Bên bán là đại lý)</t>
  </si>
  <si>
    <t>Nhập liệu</t>
  </si>
  <si>
    <t>Bút toán điều chỉnh</t>
  </si>
  <si>
    <t>Tạo các bút toán</t>
  </si>
  <si>
    <t>Tạo giao dịch điều chỉnh(Adjustment), Tọa bút toán tổng hợp trên từng bộ sổ, Goodwill, Tài sản</t>
  </si>
  <si>
    <t>Lợi nhuận nội bộ chưa thực hiện</t>
  </si>
  <si>
    <t>Cài đặt tỷ lệ lãi gộp, phân bổ LNNBCTH, Ngày hàng tồn kho</t>
  </si>
  <si>
    <t>Phân bổ lợi LNNB chưa thực hiện theo dự án</t>
  </si>
  <si>
    <t>LTTM &amp; TS hợp nhất</t>
  </si>
  <si>
    <t>Phân bổ theo thời gian, theo % thực hiện</t>
  </si>
  <si>
    <t>Đầu tư vốn</t>
  </si>
  <si>
    <t>Khai báo vốn điều lệ</t>
  </si>
  <si>
    <t>Khai báo vốn điều lệ cho các công ty, theo từng giai đoạn thay đổi
Khai báo vốn chủ sở hữu</t>
  </si>
  <si>
    <t>Khai báo sở hữu vốn</t>
  </si>
  <si>
    <t>Khai báo vốn sở hữu, Chọn được tài khoản ghi nhận khoản đầu tư,  Chọn được loại phân bổ cho khoản đầu tư(LTTM, Phân bổ giá mua)
Lựa chọn tài khoản khử, loại phân bổ LTTM
Khử/gỡ khử giao dịch đầu tư vốn</t>
  </si>
  <si>
    <t>M&amp;A</t>
  </si>
  <si>
    <t>- Khai báo thông tin giao dịch mua
- Tạo bút toán hợp nhất khi giao dịch mua công ty: 
- khai báo các khoản lợi nhuận nội bộ chưa thực hiện khi mua cty
- Tổng hợp lại các giao dịch M&amp;A</t>
  </si>
  <si>
    <t>Thanh lý công ty</t>
  </si>
  <si>
    <t>- Khai báo thông tin giao dịch bán
- Xác định lợi nhuận, tạo bút toán điều chỉnh hợp nhất khi bán công ty: 
- Thanh lý công ty: Xóa các khoản LTTM &amp; TSHN còn dư, Xóa các khoản LNNB chưa thực hiện, Ghi bút toán xóa sổ</t>
  </si>
  <si>
    <t>Quản lý cổ phần/Cố phiếu</t>
  </si>
  <si>
    <t>Khai báo cổ phiếu</t>
  </si>
  <si>
    <t>Số lượng lưu hành</t>
  </si>
  <si>
    <t>Công cụ xử lý hợp nhất</t>
  </si>
  <si>
    <t>Khử hợp nhất</t>
  </si>
  <si>
    <t>Khử/hoàn khử các giao dịch nội bộ</t>
  </si>
  <si>
    <t>Dự trên MST để khử các giao dịch Mua bán nội bộ, phải thu/phải trả, đầu tư vốn</t>
  </si>
  <si>
    <t>Hợp nhất theo từng cấp</t>
  </si>
  <si>
    <t>Tạo báo cáo hợp nhất theo khối, công ty, cấp tập đoàn</t>
  </si>
  <si>
    <t>Cấp Tập đoàn - Khối - Cong ty</t>
  </si>
  <si>
    <t>Tính LTTM</t>
  </si>
  <si>
    <t>Tự động tính LTTM</t>
  </si>
  <si>
    <t>Tính NCI</t>
  </si>
  <si>
    <t>Tính lợi ích NCI</t>
  </si>
  <si>
    <t>Dựa theo thông tin khai báo vốn điều lệ, vốn chủ sở hữu =&gt; Tính toán phần sở hữu của cty mẹ trong từng chỉ tiêu, Tính lợi ích NCI</t>
  </si>
  <si>
    <t>Lên báo cáo hợp nhất</t>
  </si>
  <si>
    <t>Bảng cân đối kế toán (BS)</t>
  </si>
  <si>
    <t>Xuất báo cáo hợp nhất theo công ty chọn trên cây sơ đồ theo công thức thiết lập</t>
  </si>
  <si>
    <t>Lưu chuyển tiền tệ (CF)</t>
  </si>
  <si>
    <t>Kết quả kinh doanh (PL)</t>
  </si>
  <si>
    <t>Thuyết minh báo cáo tài chính</t>
  </si>
  <si>
    <t>Khảo sát /Research- September</t>
  </si>
  <si>
    <t>Tiếp nhận yêu cầu/ gather requirements</t>
  </si>
  <si>
    <t>Phân tích và vẽ mockup/ analyst &amp; mockup screen</t>
  </si>
  <si>
    <t>User requirement documment</t>
  </si>
  <si>
    <t>Chọn đối tác/Vendor</t>
  </si>
  <si>
    <t>Quản trị/System - October</t>
  </si>
  <si>
    <t>Quản lý user/User management</t>
  </si>
  <si>
    <t>View/Add/Edit/Delete/Active/Inactive/search/filter</t>
  </si>
  <si>
    <t>Quản lý nhóm user/Roles</t>
  </si>
  <si>
    <t>View/Add/Edit/Delete</t>
  </si>
  <si>
    <t>Phân quyền cho nhóm/Permission</t>
  </si>
  <si>
    <t>Phân quyền công ty/Org permission</t>
  </si>
  <si>
    <t>Phân quyền màn hình/Screen permission</t>
  </si>
  <si>
    <t>View/Add/Edit/Delete/search</t>
  </si>
  <si>
    <t>Phân quyền chức năng/Function permission</t>
  </si>
  <si>
    <t>Phân quyền cảnh báo/Notify permission</t>
  </si>
  <si>
    <t>Phân quyền báo cáo/Statement permission</t>
  </si>
  <si>
    <t>Quản lý log lịch sử/Log history</t>
  </si>
  <si>
    <t>View/seach/filter</t>
  </si>
  <si>
    <t>Quản lý log truy cập/Login history</t>
  </si>
  <si>
    <t>Quản lý ngôn ngữ/Language management</t>
  </si>
  <si>
    <t>View/seach/filter/edit</t>
  </si>
  <si>
    <t>Thiết lập chung/Config - November</t>
  </si>
  <si>
    <t>Danh mục tài khoản/ List chart of account</t>
  </si>
  <si>
    <t>Danh mục nhóm tài khoản/Group chart of account</t>
  </si>
  <si>
    <t>Nhóm tài khoản: Tài sản, Nợ phải trả, Vốn chủ sở hữu, Doanh thu
 Gắn danh sách tài khoản cho nhóm tài khoản</t>
  </si>
  <si>
    <t>Khai báo database</t>
  </si>
  <si>
    <t>Bộ sổ COA tập đoàn/CoA reecorp</t>
  </si>
  <si>
    <t>Tạo bộ sổ COA cho tập đoàn</t>
  </si>
  <si>
    <t>Mapping COA</t>
  </si>
  <si>
    <t>Tạo nhóm bộ sổ riêng, gắn tài khoản vào các bộ sổ
Cấu hình các dòng dữ liệu mapping tài khoản tập đoàn và tài khoản công ty con</t>
  </si>
  <si>
    <t>Danh mục chỉ tiêu bctc/ item FS</t>
  </si>
  <si>
    <t>Khai báo danh mục chỉ tiêu trên báo cáo tài chính, gắn chỉ tiêu vào các nhóm chỉ tiêu, xác định chỉ tiêu hiển thị trên báo cáo BS, PL, note</t>
  </si>
  <si>
    <t>Danh mục nhóm chỉ tiêu bctc/Group Item FS</t>
  </si>
  <si>
    <t>Danh mục tiền tệ/ currency</t>
  </si>
  <si>
    <t>Danh mục nhóm dòng tiền/ group currency</t>
  </si>
  <si>
    <t>Hoạt động kinh doanh, Hoạt động đầu tư, Hoạt động tài chính</t>
  </si>
  <si>
    <t>Danh mục chỉ tiêu tiền/ currency item CF</t>
  </si>
  <si>
    <t>Quản lý công ty/Comapy management</t>
  </si>
  <si>
    <t>Phân khúc kinh doanh/Segment management</t>
  </si>
  <si>
    <t>Mảng kinh doanh/Line management</t>
  </si>
  <si>
    <t>Kỳ kế toán/Accounting Period</t>
  </si>
  <si>
    <t>View/Add/Edit/Delete/Close/Open</t>
  </si>
  <si>
    <t>Ánh xạ tài khoản khử/elimination mapping</t>
  </si>
  <si>
    <t>Cấu hình các dòng dữ liệu ánh xạ khử giữa các tài khoản</t>
  </si>
  <si>
    <t>Nhóm công thức/group fomular</t>
  </si>
  <si>
    <t>Tạo nhóm công thức cho BS, PL, CF, Note</t>
  </si>
  <si>
    <t>Thiết lập công thức/ fomular config</t>
  </si>
  <si>
    <t>Xây dựng công thức cho các các chỉ tiêu trên các nhóm báo cáo</t>
  </si>
  <si>
    <t>Thiết lập kiểm tra chéo/ check data config</t>
  </si>
  <si>
    <t>Nhóm kiểm tra chéo</t>
  </si>
  <si>
    <t>Chỉ tiêu kiểm tra chéo</t>
  </si>
  <si>
    <t>View/Add/Edit/Delete/active/inactive</t>
  </si>
  <si>
    <t>Thiết lập dòng kiểm tra chéo giữa các nhóm</t>
  </si>
  <si>
    <t>Loại phân bổ</t>
  </si>
  <si>
    <t>Cấu hình chung</t>
  </si>
  <si>
    <t>Chuẩn bị dữ liệu/prepare data( TB, transaction)  - December</t>
  </si>
  <si>
    <t>Quản lý file Upload file</t>
  </si>
  <si>
    <t>Chọn công ty, kỳ báo cáo, chọn loại file để upload
Kiểm tra file upload
Hiển thị danh sách các file đã upload</t>
  </si>
  <si>
    <t>Upload, view, download, delete</t>
  </si>
  <si>
    <t>Quản lý dữ liệu</t>
  </si>
  <si>
    <t>Hiển thị dữ liệu đã upload</t>
  </si>
  <si>
    <t>Chuẩn bị dữ liệu báo cáo riêng/Prepare data (Subsidiaries BS, PL, Note, interco transactions) - December</t>
  </si>
  <si>
    <t xml:space="preserve">Tập hợp và hiển thị dữ liệu đã upload </t>
  </si>
  <si>
    <t>Xử lý dữ liệu sau upload/ data process - December</t>
  </si>
  <si>
    <t>Danh sách dữ liệu thay đổi</t>
  </si>
  <si>
    <t>view/filter/search/update</t>
  </si>
  <si>
    <t>Danh sách dữ liệu giao dịch nội bộ</t>
  </si>
  <si>
    <t>Tự động hiển thị danh sách giao dịch nội bộ sau khi upload file thành công</t>
  </si>
  <si>
    <t>View/filter/search</t>
  </si>
  <si>
    <t>Danh sách thuyết minh BCTC</t>
  </si>
  <si>
    <t>filter/search/view</t>
  </si>
  <si>
    <t>Mang sang số liệu điều chỉnh kỳ trước</t>
  </si>
  <si>
    <t>Tự động hiển thị</t>
  </si>
  <si>
    <t>Tự động xử lý</t>
  </si>
  <si>
    <t>Dựa theo công thức đã thiết lập hiển thị số liệu sai lệch giữ các nhóm kiểm tra chéo).
 User có thể click vào cáo cảnh báo để xem chi tiết các giao dịch
Chỉnh sửa dữ liệu chi tiết giao dịch nếu có sai sót. Cho phép chọn tài khoản khử</t>
  </si>
  <si>
    <t>View/xem chi tiết/edit</t>
  </si>
  <si>
    <t>Nhập liệu/ Data input - Jannuary</t>
  </si>
  <si>
    <t>Quản lý giao dịch mua bán tài sản cố định nội bộ/fix asset management</t>
  </si>
  <si>
    <t>Tự động xác định danh sách giao dịch mua bán tài sản cố định, cho phép user khai báo nguyên giá, giá trị hao mòn, thời gian sử dụng còn lại để khấu hao tài sản và tính lợi nhuận nội bộ</t>
  </si>
  <si>
    <t>view/filter/search/edit</t>
  </si>
  <si>
    <t>Quản lý giao dịch chi trả cố tức/ Payments of dividends management</t>
  </si>
  <si>
    <t>Tự động xác định danh sách giao dịch chi trả cổ tức dựa theo dữ liệu transaction hoặc thuyết minh bctc</t>
  </si>
  <si>
    <t>Quản lý giao dịch chi trả lãi vay/Interest paid management</t>
  </si>
  <si>
    <t>Tự động xác định danh sách giao dịch chi trả lãi vay dựa theo dữ liệu transaction hoặc thuyết minh bctc</t>
  </si>
  <si>
    <t>Quản lý lợi nhuận nội bộ chưa thực hiện/Unrealized internal profit management</t>
  </si>
  <si>
    <t>Xem danh sách các giao dịch phát sinh lợi nhuận nội bộ cần phân bổ
Cho phép chọn loại phân bổ lợi nhuận nội bộ</t>
  </si>
  <si>
    <t>View/phân bổ/hoãn phân bổ</t>
  </si>
  <si>
    <t>Đầu tư vốn/Equity management</t>
  </si>
  <si>
    <t>Khai báo vốn điều lệ của các công ty qua từng giai đoạn</t>
  </si>
  <si>
    <t>View/Xem/Thêm/Xóa/Sửa</t>
  </si>
  <si>
    <t>Khai báo các giai đoạn đầu tư vốn và tính lợi thế thương mại</t>
  </si>
  <si>
    <t>Khai báo sát nhập công ty</t>
  </si>
  <si>
    <t>Khai báo thanh lý công ty, tự động khóa sổ công ty
- Tự động xác định lợi nhuận từ giao dịch bán công ty
- Loại bỏ giá trị tài sản thuần của cty bị bán
- Xóa sổ các khoản LTTM
- Xóa sổ các khoản LNNB chưa thực hiện</t>
  </si>
  <si>
    <t>Điều chỉnh hợp nhất/Adjustments - Feberuary</t>
  </si>
  <si>
    <t>Loại trừ vốn đầu tư/Write off investment</t>
  </si>
  <si>
    <t>Hệ thống tự động xác định và hiển thị các giao dịch đầu tư vốn nội bộ
Cho phép người dùng gỡ/khử giao dịch đầu tư vốn</t>
  </si>
  <si>
    <t>view/Khử/gỡ khử</t>
  </si>
  <si>
    <t>Quản lý LTTM &amp; Tài sản hợp nhất/ Goodwill &amp; fix assets</t>
  </si>
  <si>
    <t>Hệ thống tự động xác định danh sách các khoản LTTM và tài sản hợp nhất
Người dùng  chọn loại phân bổ cho phù hợp</t>
  </si>
  <si>
    <t>view/Phân bổ/Ngừng phân bổ</t>
  </si>
  <si>
    <t>Loại trừ giao dịch nội bộ/Eliminate internal transactions</t>
  </si>
  <si>
    <t>Hiển thị tổng hợp giao dịch nội bộ</t>
  </si>
  <si>
    <t>view/khử/gỡ khử</t>
  </si>
  <si>
    <t>view/Tính</t>
  </si>
  <si>
    <t>Quản lý bút toán điều chỉnh/ Manual adjusted management</t>
  </si>
  <si>
    <t>Nhập tay các bút toán điều chỉnh nếu cần</t>
  </si>
  <si>
    <t>view/search/filterXem/Thêm/Xóa/Sửa/post/unpost</t>
  </si>
  <si>
    <t>Báo cáo/Financial Statement - Feberuary</t>
  </si>
  <si>
    <t>Báo cáo BS</t>
  </si>
  <si>
    <t>Xuất báo cáo riêng, hoặc báo cáo hợp nhất</t>
  </si>
  <si>
    <t>Xuất excel, Xuất PDF</t>
  </si>
  <si>
    <t>Báo cáo PL</t>
  </si>
  <si>
    <t>Báo cáo CF</t>
  </si>
  <si>
    <t>Tổng hợp bút toán điều chỉnh</t>
  </si>
  <si>
    <t>FE (h)</t>
  </si>
  <si>
    <t>BE (h)</t>
  </si>
  <si>
    <t>Learning (h)</t>
  </si>
  <si>
    <t>Giả định có 3 loại file</t>
  </si>
  <si>
    <t>Thiết kế cơ chế logging</t>
  </si>
  <si>
    <t>Implement logging cho tất cả các thao tác</t>
  </si>
  <si>
    <t>Xây dựng giao diện xem và tìm kiếm logs</t>
  </si>
  <si>
    <t>Xem sheet Log history</t>
  </si>
  <si>
    <t>Thiết kế giao diện quản lý phiên bản</t>
  </si>
  <si>
    <t>Implement lưu trữ phiên bản</t>
  </si>
  <si>
    <t>Chức năng so sánh phiên bản</t>
  </si>
  <si>
    <t>Xem sheet Version comparation</t>
  </si>
  <si>
    <t>view</t>
  </si>
  <si>
    <t>search/filter</t>
  </si>
  <si>
    <t>update</t>
  </si>
  <si>
    <t>Thường các báo cáo tài chính có thể sẽ chưa hoàn thiện ngay lập tức, sẽ có từng phiên bản được upload, cơ chế review sau đó cho phép cty con update và upload lên lại.</t>
  </si>
  <si>
    <t>Do lượng lớn các trường dữ liệu nên cần có chức năng so sánh data, đang hiểu chức năng này chính là so sánh data giữa 2 version khác nhau của cùng 1 báo cáo</t>
  </si>
  <si>
    <t>Dashboard</t>
  </si>
  <si>
    <t>Xây dựng giao diện quản lý tích hợp</t>
  </si>
  <si>
    <t>Chưa thấy mô tả chức năng này, tuy nhiên đây là chức năng cần thiết của hầu hết các hệ thống kế toán, để có cái nhìn tổng quan trước khi đi vào các màn hình chi tiết</t>
  </si>
  <si>
    <t>COA là viết tắt của "Chart of Accounts" hay "Bảng hệ thống tài khoản kế toán" trong tiếng Việt. Đây là một khái niệm quan trọng trong kế toán và quản lý tài chính. Cụ thể:</t>
  </si>
  <si>
    <t>Định nghĩa: COA là một danh sách có tổ chức của tất cả các tài khoản tài chính trong hệ thống kế toán của một tổ chức. Mỗi tài khoản trong COA thường được gán một mã số hoặc mã định danh duy nhất.</t>
  </si>
  <si>
    <t>Cấu trúc:</t>
  </si>
  <si>
    <t>COA thường được tổ chức theo một hệ thống phân cấp, bắt đầu với các tài khoản chính (ví dụ: Tài sản, Nợ phải trả, Vốn chủ sở hữu, Doanh thu, Chi phí) và sau đó chia nhỏ thành các tài khoản con chi tiết hơn.</t>
  </si>
  <si>
    <t>Mục đích:</t>
  </si>
  <si>
    <t>Tổ chức và phân loại các giao dịch tài chính.</t>
  </si>
  <si>
    <t>Cung cấp khung để ghi chép và báo cáo tài chính.</t>
  </si>
  <si>
    <t>Hỗ trợ việc tạo ra các báo cáo tài chính chính xác và nhất quán.</t>
  </si>
  <si>
    <t>Giúp dễ dàng truy xuất và phân tích thông tin tài chính.</t>
  </si>
  <si>
    <t>Tầm quan trọng trong kế toán hợp nhất:</t>
  </si>
  <si>
    <t>Trong kế toán hợp nhất, COA đóng vai trò quan trọng trong việc đảm bảo tính nhất quán giữa các công ty con và công ty mẹ.</t>
  </si>
  <si>
    <t>Giúp quá trình mapping và hợp nhất dữ liệu từ các công ty con vào báo cáo tài chính hợp nhất trở nên dễ dàng hơn.</t>
  </si>
  <si>
    <t>Ví dụ về cấu trúc COA:</t>
  </si>
  <si>
    <t>1000-1999: Tài sản</t>
  </si>
  <si>
    <t>2000-2999: Nợ phải trả</t>
  </si>
  <si>
    <t>3000-3999: Vốn chủ sở hữu</t>
  </si>
  <si>
    <t>4000-4999: Doanh thu</t>
  </si>
  <si>
    <t>5000-5999: Chi phí</t>
  </si>
  <si>
    <t>Tùy chỉnh: COA có thể được tùy chỉnh để phản ánh cấu trúc và nhu cầu cụ thể của mỗi tổ chức, miễn là tuân thủ các nguyên tắc kế toán chung và quy định pháp luật.</t>
  </si>
  <si>
    <t>Design database</t>
  </si>
  <si>
    <t>Phân tích yêu cầu dữ liệu</t>
  </si>
  <si>
    <t>Học nghiệp vụ kế toán liên quan</t>
  </si>
  <si>
    <t>Thiết kế mô hình ER</t>
  </si>
  <si>
    <t>Chuẩn hóa cơ sở dữ liệu</t>
  </si>
  <si>
    <t>Thiết kế schema</t>
  </si>
  <si>
    <t>Tối ưu hóa hiệu suất</t>
  </si>
  <si>
    <t>Thiết kế bảo mật dữ liệu</t>
  </si>
  <si>
    <t>Lập tài liệu</t>
  </si>
  <si>
    <t>Review và điều chỉnh</t>
  </si>
  <si>
    <t>Nghiên cứu yêu cầu nghiệp vụ, xác định các thực thể và mối quan hệ</t>
  </si>
  <si>
    <t>Tìm hiểu về cấu trúc dữ liệu kế toán, các khái niệm như COA, báo cáo tài chính</t>
  </si>
  <si>
    <t>Tạo sơ đồ thực thể-quan hệ cho hệ thống</t>
  </si>
  <si>
    <t>Định nghĩa các bảng, cột, khóa chính, khóa ngoại</t>
  </si>
  <si>
    <t>Tạo index, phân tích và tối ưu truy vấn</t>
  </si>
  <si>
    <t>Xác định quyền truy cập, mã hóa dữ liệu nhạy cảm</t>
  </si>
  <si>
    <t>Tạo tài liệu chi tiết về cấu trúc DB và các quy ước</t>
  </si>
  <si>
    <t>Rà soát thiết kế với team và chuyên gia kế toán, thực hiện điều chỉnh</t>
  </si>
  <si>
    <t>Nên có sự hỗ trợ từ các chuyên gia từng thiết kế database cho nghiệp vụ kế toán, kiểm toán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</si>
</sst>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b/>
      <sz val="11"/>
      <color theme="1"/>
      <name val="Roboto"/>
    </font>
    <font>
      <sz val="11"/>
      <color theme="1"/>
      <name val="Roboto"/>
    </font>
    <font>
      <sz val="10"/>
      <name val="Arial"/>
      <family val="2"/>
    </font>
    <font>
      <sz val="11"/>
      <color rgb="FFFF0000"/>
      <name val="Calibri"/>
      <family val="2"/>
    </font>
    <font>
      <sz val="10"/>
      <color theme="1"/>
      <name val="Arial"/>
      <family val="2"/>
      <scheme val="minor"/>
    </font>
    <font>
      <b/>
      <sz val="11"/>
      <color theme="1"/>
      <name val="Calibri"/>
      <family val="2"/>
    </font>
    <font>
      <sz val="11"/>
      <color theme="1"/>
      <name val="Calibri"/>
      <family val="2"/>
    </font>
    <font>
      <sz val="10"/>
      <color rgb="FF000000"/>
      <name val="Arial"/>
      <family val="2"/>
      <scheme val="minor"/>
    </font>
  </fonts>
  <fills count="7">
    <fill>
      <patternFill patternType="none"/>
    </fill>
    <fill>
      <patternFill patternType="gray125"/>
    </fill>
    <fill>
      <patternFill patternType="solid">
        <fgColor rgb="FF9FC5E8"/>
        <bgColor rgb="FF9FC5E8"/>
      </patternFill>
    </fill>
    <fill>
      <patternFill patternType="solid">
        <fgColor rgb="FFD9D9D9"/>
        <bgColor rgb="FFD9D9D9"/>
      </patternFill>
    </fill>
    <fill>
      <patternFill patternType="solid">
        <fgColor rgb="FFFFFFFF"/>
        <bgColor rgb="FFFFFFFF"/>
      </patternFill>
    </fill>
    <fill>
      <patternFill patternType="solid">
        <fgColor rgb="FFD0CECE"/>
        <bgColor rgb="FFD0CECE"/>
      </patternFill>
    </fill>
    <fill>
      <patternFill patternType="solid">
        <fgColor rgb="FFFFFF00"/>
        <bgColor rgb="FFFFFF00"/>
      </patternFill>
    </fill>
  </fills>
  <borders count="9">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7">
    <xf numFmtId="0" fontId="0" fillId="0" borderId="0" xfId="0"/>
    <xf numFmtId="0" fontId="1" fillId="0" borderId="0" xfId="0" applyFont="1"/>
    <xf numFmtId="0" fontId="1" fillId="0" borderId="1" xfId="0" applyFont="1" applyBorder="1"/>
    <xf numFmtId="0" fontId="1" fillId="0" borderId="2" xfId="0" applyFont="1" applyBorder="1"/>
    <xf numFmtId="0" fontId="2" fillId="2"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vertical="center" wrapText="1"/>
    </xf>
    <xf numFmtId="0" fontId="1" fillId="3" borderId="4" xfId="0" applyFont="1" applyFill="1" applyBorder="1" applyAlignment="1">
      <alignment vertical="center"/>
    </xf>
    <xf numFmtId="0" fontId="1" fillId="0" borderId="6" xfId="0" applyFont="1" applyBorder="1" applyAlignment="1">
      <alignment vertical="center"/>
    </xf>
    <xf numFmtId="0" fontId="3" fillId="0" borderId="6" xfId="0" applyFont="1" applyBorder="1" applyAlignment="1">
      <alignment vertical="center" wrapText="1"/>
    </xf>
    <xf numFmtId="0" fontId="3" fillId="0" borderId="4" xfId="0" applyFont="1" applyBorder="1" applyAlignment="1">
      <alignment horizontal="center" vertical="center" wrapText="1"/>
    </xf>
    <xf numFmtId="0" fontId="3" fillId="4" borderId="4" xfId="0" applyFont="1" applyFill="1" applyBorder="1" applyAlignment="1">
      <alignment vertical="center" wrapText="1"/>
    </xf>
    <xf numFmtId="0" fontId="1" fillId="4" borderId="4" xfId="0" applyFont="1" applyFill="1" applyBorder="1" applyAlignment="1">
      <alignment vertical="center"/>
    </xf>
    <xf numFmtId="0" fontId="2" fillId="3" borderId="4" xfId="0" applyFont="1" applyFill="1" applyBorder="1" applyAlignment="1">
      <alignment vertical="center" wrapText="1"/>
    </xf>
    <xf numFmtId="0" fontId="3" fillId="0" borderId="4" xfId="0" applyFont="1" applyBorder="1" applyAlignment="1">
      <alignment vertical="center" wrapText="1"/>
    </xf>
    <xf numFmtId="0" fontId="1" fillId="0" borderId="4" xfId="0" applyFont="1" applyBorder="1" applyAlignment="1">
      <alignment vertical="center"/>
    </xf>
    <xf numFmtId="0" fontId="3" fillId="4" borderId="6" xfId="0" applyFont="1" applyFill="1" applyBorder="1" applyAlignment="1">
      <alignment vertical="center" wrapText="1"/>
    </xf>
    <xf numFmtId="0" fontId="2" fillId="3" borderId="8" xfId="0" applyFont="1" applyFill="1" applyBorder="1" applyAlignment="1">
      <alignment vertical="center" wrapText="1"/>
    </xf>
    <xf numFmtId="0" fontId="3" fillId="0" borderId="8" xfId="0" applyFont="1" applyBorder="1" applyAlignment="1">
      <alignment vertical="center" wrapText="1"/>
    </xf>
    <xf numFmtId="0" fontId="5" fillId="0" borderId="0" xfId="0" applyFont="1" applyAlignment="1">
      <alignment vertical="top"/>
    </xf>
    <xf numFmtId="0" fontId="6" fillId="0" borderId="0" xfId="0" applyFont="1" applyAlignment="1">
      <alignment wrapText="1"/>
    </xf>
    <xf numFmtId="0" fontId="1" fillId="0" borderId="0" xfId="0" applyFont="1" applyAlignment="1">
      <alignment wrapText="1"/>
    </xf>
    <xf numFmtId="0" fontId="1" fillId="0" borderId="0" xfId="0" applyFont="1" applyAlignment="1">
      <alignment vertical="top" wrapText="1"/>
    </xf>
    <xf numFmtId="0" fontId="8" fillId="0" borderId="0" xfId="0" applyFont="1" applyAlignment="1">
      <alignment vertical="top" wrapText="1"/>
    </xf>
    <xf numFmtId="0" fontId="8" fillId="6" borderId="0" xfId="0" applyFont="1" applyFill="1" applyAlignment="1">
      <alignment vertical="top" wrapText="1"/>
    </xf>
    <xf numFmtId="0" fontId="8" fillId="0" borderId="0" xfId="0" applyFont="1" applyAlignment="1">
      <alignment wrapText="1"/>
    </xf>
    <xf numFmtId="0" fontId="1" fillId="6" borderId="0" xfId="0" applyFont="1" applyFill="1" applyAlignment="1">
      <alignment wrapText="1"/>
    </xf>
    <xf numFmtId="0" fontId="1" fillId="4" borderId="0" xfId="0" applyFont="1" applyFill="1" applyAlignment="1">
      <alignment wrapText="1"/>
    </xf>
    <xf numFmtId="0" fontId="5" fillId="0" borderId="0" xfId="0" applyFont="1" applyAlignment="1">
      <alignment vertical="top" wrapText="1"/>
    </xf>
    <xf numFmtId="0" fontId="3" fillId="4" borderId="6" xfId="0" applyFont="1" applyFill="1" applyBorder="1" applyAlignment="1">
      <alignment vertical="center" wrapText="1"/>
    </xf>
    <xf numFmtId="0" fontId="4" fillId="0" borderId="8" xfId="0" applyFont="1" applyBorder="1"/>
    <xf numFmtId="0" fontId="1" fillId="0" borderId="6" xfId="0" applyFont="1" applyBorder="1" applyAlignment="1">
      <alignment vertical="center"/>
    </xf>
    <xf numFmtId="0" fontId="4" fillId="0" borderId="7" xfId="0" applyFont="1" applyBorder="1"/>
    <xf numFmtId="0" fontId="1" fillId="4" borderId="6" xfId="0" applyFont="1" applyFill="1" applyBorder="1" applyAlignment="1">
      <alignment vertical="center"/>
    </xf>
    <xf numFmtId="0" fontId="7" fillId="5" borderId="0" xfId="0" applyFont="1" applyFill="1" applyAlignment="1">
      <alignment vertical="top" wrapText="1"/>
    </xf>
    <xf numFmtId="0" fontId="0" fillId="0" borderId="0" xfId="0"/>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xdr:colOff>
      <xdr:row>0</xdr:row>
      <xdr:rowOff>0</xdr:rowOff>
    </xdr:from>
    <xdr:ext cx="9896475" cy="52959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5" defaultRowHeight="15.75" customHeight="1" x14ac:dyDescent="0.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5"/>
  <sheetViews>
    <sheetView workbookViewId="0">
      <selection activeCell="A15" sqref="A15"/>
    </sheetView>
  </sheetViews>
  <sheetFormatPr baseColWidth="10" defaultColWidth="12.5" defaultRowHeight="15.75" customHeight="1" x14ac:dyDescent="0.15"/>
  <cols>
    <col min="1" max="1" width="71.1640625" customWidth="1"/>
    <col min="2" max="2" width="98.5" customWidth="1"/>
  </cols>
  <sheetData>
    <row r="1" spans="1:4" ht="15.75" customHeight="1" x14ac:dyDescent="0.15">
      <c r="A1" s="1"/>
      <c r="B1" s="1"/>
      <c r="C1" s="1"/>
      <c r="D1" s="1"/>
    </row>
    <row r="2" spans="1:4" ht="15.75" customHeight="1" x14ac:dyDescent="0.15">
      <c r="A2" s="28" t="s">
        <v>0</v>
      </c>
      <c r="B2" s="28" t="s">
        <v>1</v>
      </c>
      <c r="C2" s="19" t="s">
        <v>2</v>
      </c>
      <c r="D2" s="1" t="s">
        <v>3</v>
      </c>
    </row>
    <row r="3" spans="1:4" ht="15.75" customHeight="1" x14ac:dyDescent="0.15">
      <c r="A3" s="1"/>
      <c r="B3" s="1"/>
      <c r="C3" s="1"/>
      <c r="D3" s="1"/>
    </row>
    <row r="4" spans="1:4" ht="15.75" customHeight="1" x14ac:dyDescent="0.15">
      <c r="A4" s="1" t="s">
        <v>4</v>
      </c>
      <c r="B4" s="1" t="s">
        <v>5</v>
      </c>
      <c r="C4" s="1"/>
      <c r="D4" s="1"/>
    </row>
    <row r="5" spans="1:4" ht="15.75" customHeight="1" x14ac:dyDescent="0.15">
      <c r="A5" s="1" t="s">
        <v>6</v>
      </c>
      <c r="B5" s="1" t="s">
        <v>7</v>
      </c>
      <c r="C5" s="1"/>
      <c r="D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46"/>
  <sheetViews>
    <sheetView workbookViewId="0">
      <pane ySplit="2" topLeftCell="A8" activePane="bottomLeft" state="frozen"/>
      <selection pane="bottomLeft" activeCell="H16" sqref="H16"/>
    </sheetView>
  </sheetViews>
  <sheetFormatPr baseColWidth="10" defaultColWidth="12.5" defaultRowHeight="13" x14ac:dyDescent="0.15"/>
  <cols>
    <col min="1" max="1" width="4.1640625" customWidth="1"/>
    <col min="2" max="2" width="5.5" customWidth="1"/>
    <col min="3" max="3" width="47" customWidth="1"/>
    <col min="4" max="4" width="6" customWidth="1"/>
    <col min="5" max="5" width="67" customWidth="1"/>
    <col min="6" max="6" width="64.83203125" customWidth="1"/>
  </cols>
  <sheetData>
    <row r="1" spans="1:6" x14ac:dyDescent="0.15">
      <c r="A1" s="1"/>
      <c r="B1" s="2"/>
      <c r="C1" s="2"/>
      <c r="D1" s="2"/>
      <c r="E1" s="2"/>
      <c r="F1" s="2"/>
    </row>
    <row r="2" spans="1:6" ht="15" x14ac:dyDescent="0.15">
      <c r="A2" s="3"/>
      <c r="B2" s="4" t="s">
        <v>8</v>
      </c>
      <c r="C2" s="4" t="s">
        <v>9</v>
      </c>
      <c r="D2" s="4" t="s">
        <v>10</v>
      </c>
      <c r="E2" s="4" t="s">
        <v>11</v>
      </c>
      <c r="F2" s="4" t="s">
        <v>12</v>
      </c>
    </row>
    <row r="3" spans="1:6" ht="15" x14ac:dyDescent="0.15">
      <c r="A3" s="3"/>
      <c r="B3" s="5">
        <v>1</v>
      </c>
      <c r="C3" s="6" t="s">
        <v>13</v>
      </c>
      <c r="D3" s="5">
        <f t="shared" ref="D3:D46" si="0">G3+H3</f>
        <v>0</v>
      </c>
      <c r="E3" s="7"/>
      <c r="F3" s="7"/>
    </row>
    <row r="4" spans="1:6" ht="60" x14ac:dyDescent="0.15">
      <c r="A4" s="3"/>
      <c r="B4" s="31"/>
      <c r="C4" s="9" t="s">
        <v>14</v>
      </c>
      <c r="D4" s="10">
        <f t="shared" si="0"/>
        <v>0</v>
      </c>
      <c r="E4" s="11" t="s">
        <v>15</v>
      </c>
      <c r="F4" s="12"/>
    </row>
    <row r="5" spans="1:6" ht="15" x14ac:dyDescent="0.15">
      <c r="A5" s="3"/>
      <c r="B5" s="32"/>
      <c r="C5" s="9" t="s">
        <v>16</v>
      </c>
      <c r="D5" s="10">
        <f t="shared" si="0"/>
        <v>0</v>
      </c>
      <c r="E5" s="11" t="s">
        <v>17</v>
      </c>
      <c r="F5" s="11" t="s">
        <v>18</v>
      </c>
    </row>
    <row r="6" spans="1:6" ht="15" x14ac:dyDescent="0.15">
      <c r="A6" s="3"/>
      <c r="B6" s="30"/>
      <c r="C6" s="9" t="s">
        <v>19</v>
      </c>
      <c r="D6" s="10">
        <f t="shared" si="0"/>
        <v>0</v>
      </c>
      <c r="E6" s="11" t="s">
        <v>20</v>
      </c>
      <c r="F6" s="12"/>
    </row>
    <row r="7" spans="1:6" ht="15" x14ac:dyDescent="0.15">
      <c r="A7" s="3"/>
      <c r="B7" s="5">
        <v>2</v>
      </c>
      <c r="C7" s="13" t="s">
        <v>21</v>
      </c>
      <c r="D7" s="5">
        <f t="shared" si="0"/>
        <v>0</v>
      </c>
      <c r="E7" s="7"/>
      <c r="F7" s="7"/>
    </row>
    <row r="8" spans="1:6" ht="45" x14ac:dyDescent="0.15">
      <c r="A8" s="3"/>
      <c r="B8" s="31"/>
      <c r="C8" s="11" t="s">
        <v>22</v>
      </c>
      <c r="D8" s="10">
        <f t="shared" si="0"/>
        <v>0</v>
      </c>
      <c r="E8" s="11" t="s">
        <v>23</v>
      </c>
      <c r="F8" s="14" t="s">
        <v>24</v>
      </c>
    </row>
    <row r="9" spans="1:6" ht="15" x14ac:dyDescent="0.15">
      <c r="A9" s="3"/>
      <c r="B9" s="32"/>
      <c r="C9" s="11" t="s">
        <v>25</v>
      </c>
      <c r="D9" s="10">
        <f t="shared" si="0"/>
        <v>0</v>
      </c>
      <c r="E9" s="11" t="s">
        <v>26</v>
      </c>
      <c r="F9" s="15"/>
    </row>
    <row r="10" spans="1:6" ht="30" x14ac:dyDescent="0.15">
      <c r="A10" s="3"/>
      <c r="B10" s="32"/>
      <c r="C10" s="11" t="s">
        <v>27</v>
      </c>
      <c r="D10" s="10">
        <f t="shared" si="0"/>
        <v>0</v>
      </c>
      <c r="E10" s="11" t="s">
        <v>28</v>
      </c>
      <c r="F10" s="15"/>
    </row>
    <row r="11" spans="1:6" ht="75" x14ac:dyDescent="0.15">
      <c r="A11" s="3"/>
      <c r="B11" s="32"/>
      <c r="C11" s="11" t="s">
        <v>29</v>
      </c>
      <c r="D11" s="10">
        <f t="shared" si="0"/>
        <v>0</v>
      </c>
      <c r="E11" s="11" t="s">
        <v>30</v>
      </c>
      <c r="F11" s="15"/>
    </row>
    <row r="12" spans="1:6" ht="60" x14ac:dyDescent="0.15">
      <c r="A12" s="3"/>
      <c r="B12" s="32"/>
      <c r="C12" s="11" t="s">
        <v>31</v>
      </c>
      <c r="D12" s="10">
        <f t="shared" si="0"/>
        <v>0</v>
      </c>
      <c r="E12" s="11" t="s">
        <v>32</v>
      </c>
      <c r="F12" s="14" t="s">
        <v>33</v>
      </c>
    </row>
    <row r="13" spans="1:6" ht="30" x14ac:dyDescent="0.15">
      <c r="A13" s="3"/>
      <c r="B13" s="30"/>
      <c r="C13" s="11" t="s">
        <v>34</v>
      </c>
      <c r="D13" s="10">
        <f t="shared" si="0"/>
        <v>0</v>
      </c>
      <c r="E13" s="11" t="s">
        <v>35</v>
      </c>
      <c r="F13" s="15"/>
    </row>
    <row r="14" spans="1:6" ht="15" x14ac:dyDescent="0.15">
      <c r="A14" s="3"/>
      <c r="B14" s="5">
        <v>3</v>
      </c>
      <c r="C14" s="13" t="s">
        <v>36</v>
      </c>
      <c r="D14" s="5">
        <f t="shared" si="0"/>
        <v>0</v>
      </c>
      <c r="E14" s="7"/>
      <c r="F14" s="7"/>
    </row>
    <row r="15" spans="1:6" ht="45" x14ac:dyDescent="0.15">
      <c r="A15" s="3"/>
      <c r="B15" s="33"/>
      <c r="C15" s="11" t="s">
        <v>37</v>
      </c>
      <c r="D15" s="10">
        <f t="shared" si="0"/>
        <v>0</v>
      </c>
      <c r="E15" s="11" t="s">
        <v>38</v>
      </c>
      <c r="F15" s="12"/>
    </row>
    <row r="16" spans="1:6" ht="105" x14ac:dyDescent="0.15">
      <c r="A16" s="3"/>
      <c r="B16" s="32"/>
      <c r="C16" s="29" t="s">
        <v>39</v>
      </c>
      <c r="D16" s="10">
        <f t="shared" si="0"/>
        <v>0</v>
      </c>
      <c r="E16" s="11" t="s">
        <v>40</v>
      </c>
      <c r="F16" s="11" t="s">
        <v>41</v>
      </c>
    </row>
    <row r="17" spans="1:6" ht="15" x14ac:dyDescent="0.15">
      <c r="A17" s="3"/>
      <c r="B17" s="32"/>
      <c r="C17" s="32"/>
      <c r="D17" s="10">
        <f t="shared" si="0"/>
        <v>0</v>
      </c>
      <c r="E17" s="11" t="s">
        <v>42</v>
      </c>
      <c r="F17" s="12"/>
    </row>
    <row r="18" spans="1:6" ht="15" x14ac:dyDescent="0.15">
      <c r="A18" s="3"/>
      <c r="B18" s="32"/>
      <c r="C18" s="30"/>
      <c r="D18" s="10">
        <f t="shared" si="0"/>
        <v>0</v>
      </c>
      <c r="E18" s="11" t="s">
        <v>43</v>
      </c>
      <c r="F18" s="12"/>
    </row>
    <row r="19" spans="1:6" ht="15" x14ac:dyDescent="0.15">
      <c r="A19" s="3"/>
      <c r="B19" s="32"/>
      <c r="C19" s="29" t="s">
        <v>44</v>
      </c>
      <c r="D19" s="10">
        <f t="shared" si="0"/>
        <v>0</v>
      </c>
      <c r="E19" s="16" t="s">
        <v>45</v>
      </c>
      <c r="F19" s="12"/>
    </row>
    <row r="20" spans="1:6" ht="15" x14ac:dyDescent="0.15">
      <c r="A20" s="3"/>
      <c r="B20" s="32"/>
      <c r="C20" s="30"/>
      <c r="D20" s="10">
        <f t="shared" si="0"/>
        <v>0</v>
      </c>
      <c r="E20" s="11" t="s">
        <v>46</v>
      </c>
      <c r="F20" s="12"/>
    </row>
    <row r="21" spans="1:6" ht="30" x14ac:dyDescent="0.15">
      <c r="A21" s="3"/>
      <c r="B21" s="32"/>
      <c r="C21" s="29" t="s">
        <v>47</v>
      </c>
      <c r="D21" s="10">
        <f t="shared" si="0"/>
        <v>0</v>
      </c>
      <c r="E21" s="11" t="s">
        <v>47</v>
      </c>
      <c r="F21" s="9" t="s">
        <v>48</v>
      </c>
    </row>
    <row r="22" spans="1:6" ht="14" x14ac:dyDescent="0.15">
      <c r="A22" s="3"/>
      <c r="B22" s="32"/>
      <c r="C22" s="32"/>
      <c r="D22" s="10">
        <f t="shared" si="0"/>
        <v>0</v>
      </c>
      <c r="E22" s="29" t="s">
        <v>49</v>
      </c>
      <c r="F22" s="12"/>
    </row>
    <row r="23" spans="1:6" ht="14" x14ac:dyDescent="0.15">
      <c r="A23" s="3"/>
      <c r="B23" s="32"/>
      <c r="C23" s="30"/>
      <c r="D23" s="10">
        <f t="shared" si="0"/>
        <v>0</v>
      </c>
      <c r="E23" s="30"/>
      <c r="F23" s="12"/>
    </row>
    <row r="24" spans="1:6" ht="14" x14ac:dyDescent="0.15">
      <c r="A24" s="3"/>
      <c r="B24" s="32"/>
      <c r="C24" s="29" t="s">
        <v>50</v>
      </c>
      <c r="D24" s="10">
        <f t="shared" si="0"/>
        <v>0</v>
      </c>
      <c r="E24" s="29" t="s">
        <v>51</v>
      </c>
      <c r="F24" s="12"/>
    </row>
    <row r="25" spans="1:6" ht="14" x14ac:dyDescent="0.15">
      <c r="A25" s="3"/>
      <c r="B25" s="30"/>
      <c r="C25" s="30"/>
      <c r="D25" s="10">
        <f t="shared" si="0"/>
        <v>0</v>
      </c>
      <c r="E25" s="30"/>
      <c r="F25" s="12"/>
    </row>
    <row r="26" spans="1:6" ht="15" x14ac:dyDescent="0.15">
      <c r="A26" s="3"/>
      <c r="B26" s="5">
        <v>4</v>
      </c>
      <c r="C26" s="17" t="s">
        <v>52</v>
      </c>
      <c r="D26" s="5">
        <f t="shared" si="0"/>
        <v>0</v>
      </c>
      <c r="E26" s="7"/>
      <c r="F26" s="7"/>
    </row>
    <row r="27" spans="1:6" ht="30" x14ac:dyDescent="0.15">
      <c r="A27" s="3"/>
      <c r="B27" s="33"/>
      <c r="C27" s="11" t="s">
        <v>53</v>
      </c>
      <c r="D27" s="10">
        <f t="shared" si="0"/>
        <v>0</v>
      </c>
      <c r="E27" s="14" t="s">
        <v>54</v>
      </c>
      <c r="F27" s="14" t="s">
        <v>55</v>
      </c>
    </row>
    <row r="28" spans="1:6" ht="15" x14ac:dyDescent="0.15">
      <c r="A28" s="3"/>
      <c r="B28" s="32"/>
      <c r="C28" s="29" t="s">
        <v>56</v>
      </c>
      <c r="D28" s="10">
        <f t="shared" si="0"/>
        <v>0</v>
      </c>
      <c r="E28" s="11" t="s">
        <v>57</v>
      </c>
      <c r="F28" s="12"/>
    </row>
    <row r="29" spans="1:6" ht="15" x14ac:dyDescent="0.15">
      <c r="A29" s="3"/>
      <c r="B29" s="32"/>
      <c r="C29" s="30"/>
      <c r="D29" s="10">
        <f t="shared" si="0"/>
        <v>0</v>
      </c>
      <c r="E29" s="11" t="s">
        <v>58</v>
      </c>
      <c r="F29" s="12"/>
    </row>
    <row r="30" spans="1:6" ht="15" x14ac:dyDescent="0.15">
      <c r="A30" s="3"/>
      <c r="B30" s="32"/>
      <c r="C30" s="11" t="s">
        <v>59</v>
      </c>
      <c r="D30" s="10">
        <f t="shared" si="0"/>
        <v>0</v>
      </c>
      <c r="E30" s="11" t="s">
        <v>60</v>
      </c>
      <c r="F30" s="12"/>
    </row>
    <row r="31" spans="1:6" ht="30" x14ac:dyDescent="0.15">
      <c r="A31" s="3"/>
      <c r="B31" s="32"/>
      <c r="C31" s="29" t="s">
        <v>61</v>
      </c>
      <c r="D31" s="10">
        <f t="shared" si="0"/>
        <v>0</v>
      </c>
      <c r="E31" s="11" t="s">
        <v>62</v>
      </c>
      <c r="F31" s="11" t="s">
        <v>63</v>
      </c>
    </row>
    <row r="32" spans="1:6" ht="60" x14ac:dyDescent="0.15">
      <c r="A32" s="3"/>
      <c r="B32" s="32"/>
      <c r="C32" s="32"/>
      <c r="D32" s="10">
        <f t="shared" si="0"/>
        <v>0</v>
      </c>
      <c r="E32" s="11" t="s">
        <v>64</v>
      </c>
      <c r="F32" s="11" t="s">
        <v>65</v>
      </c>
    </row>
    <row r="33" spans="1:6" ht="60" x14ac:dyDescent="0.15">
      <c r="A33" s="3"/>
      <c r="B33" s="32"/>
      <c r="C33" s="32"/>
      <c r="D33" s="10">
        <f t="shared" si="0"/>
        <v>0</v>
      </c>
      <c r="E33" s="11" t="s">
        <v>66</v>
      </c>
      <c r="F33" s="11" t="s">
        <v>67</v>
      </c>
    </row>
    <row r="34" spans="1:6" ht="60" x14ac:dyDescent="0.15">
      <c r="A34" s="3"/>
      <c r="B34" s="32"/>
      <c r="C34" s="30"/>
      <c r="D34" s="10">
        <f t="shared" si="0"/>
        <v>0</v>
      </c>
      <c r="E34" s="11" t="s">
        <v>68</v>
      </c>
      <c r="F34" s="11" t="s">
        <v>69</v>
      </c>
    </row>
    <row r="35" spans="1:6" ht="15" x14ac:dyDescent="0.15">
      <c r="A35" s="3"/>
      <c r="B35" s="32"/>
      <c r="C35" s="29" t="s">
        <v>70</v>
      </c>
      <c r="D35" s="10">
        <f t="shared" si="0"/>
        <v>0</v>
      </c>
      <c r="E35" s="11" t="s">
        <v>71</v>
      </c>
      <c r="F35" s="12"/>
    </row>
    <row r="36" spans="1:6" ht="15" x14ac:dyDescent="0.15">
      <c r="A36" s="3"/>
      <c r="B36" s="30"/>
      <c r="C36" s="30"/>
      <c r="D36" s="10">
        <f t="shared" si="0"/>
        <v>0</v>
      </c>
      <c r="E36" s="11" t="s">
        <v>72</v>
      </c>
      <c r="F36" s="12"/>
    </row>
    <row r="37" spans="1:6" ht="15" x14ac:dyDescent="0.15">
      <c r="A37" s="3"/>
      <c r="B37" s="5">
        <v>5</v>
      </c>
      <c r="C37" s="13" t="s">
        <v>73</v>
      </c>
      <c r="D37" s="5">
        <f t="shared" si="0"/>
        <v>0</v>
      </c>
      <c r="E37" s="7"/>
      <c r="F37" s="7"/>
    </row>
    <row r="38" spans="1:6" ht="30" x14ac:dyDescent="0.15">
      <c r="A38" s="3"/>
      <c r="B38" s="31"/>
      <c r="C38" s="14" t="s">
        <v>74</v>
      </c>
      <c r="D38" s="10">
        <f t="shared" si="0"/>
        <v>0</v>
      </c>
      <c r="E38" s="11" t="s">
        <v>75</v>
      </c>
      <c r="F38" s="9" t="s">
        <v>76</v>
      </c>
    </row>
    <row r="39" spans="1:6" ht="15" x14ac:dyDescent="0.15">
      <c r="A39" s="3"/>
      <c r="B39" s="32"/>
      <c r="C39" s="9" t="s">
        <v>77</v>
      </c>
      <c r="D39" s="10">
        <f t="shared" si="0"/>
        <v>0</v>
      </c>
      <c r="E39" s="9" t="s">
        <v>78</v>
      </c>
      <c r="F39" s="9" t="s">
        <v>79</v>
      </c>
    </row>
    <row r="40" spans="1:6" ht="15" x14ac:dyDescent="0.15">
      <c r="A40" s="3"/>
      <c r="B40" s="32"/>
      <c r="C40" s="9" t="s">
        <v>80</v>
      </c>
      <c r="D40" s="10">
        <f t="shared" si="0"/>
        <v>0</v>
      </c>
      <c r="E40" s="9" t="s">
        <v>81</v>
      </c>
      <c r="F40" s="8"/>
    </row>
    <row r="41" spans="1:6" ht="30" x14ac:dyDescent="0.15">
      <c r="A41" s="3"/>
      <c r="B41" s="30"/>
      <c r="C41" s="9" t="s">
        <v>82</v>
      </c>
      <c r="D41" s="10">
        <f t="shared" si="0"/>
        <v>0</v>
      </c>
      <c r="E41" s="9" t="s">
        <v>83</v>
      </c>
      <c r="F41" s="9" t="s">
        <v>84</v>
      </c>
    </row>
    <row r="42" spans="1:6" ht="15" x14ac:dyDescent="0.15">
      <c r="A42" s="3"/>
      <c r="B42" s="5">
        <v>6</v>
      </c>
      <c r="C42" s="13" t="s">
        <v>85</v>
      </c>
      <c r="D42" s="5">
        <f t="shared" si="0"/>
        <v>0</v>
      </c>
      <c r="E42" s="7"/>
      <c r="F42" s="7"/>
    </row>
    <row r="43" spans="1:6" ht="30" x14ac:dyDescent="0.15">
      <c r="A43" s="3"/>
      <c r="B43" s="31"/>
      <c r="C43" s="9" t="s">
        <v>86</v>
      </c>
      <c r="D43" s="10">
        <f t="shared" si="0"/>
        <v>0</v>
      </c>
      <c r="E43" s="11" t="s">
        <v>87</v>
      </c>
      <c r="F43" s="15"/>
    </row>
    <row r="44" spans="1:6" ht="15" x14ac:dyDescent="0.15">
      <c r="A44" s="3"/>
      <c r="B44" s="32"/>
      <c r="C44" s="14" t="s">
        <v>88</v>
      </c>
      <c r="D44" s="10">
        <f t="shared" si="0"/>
        <v>0</v>
      </c>
      <c r="E44" s="12"/>
      <c r="F44" s="15"/>
    </row>
    <row r="45" spans="1:6" ht="15" x14ac:dyDescent="0.15">
      <c r="A45" s="3"/>
      <c r="B45" s="32"/>
      <c r="C45" s="18" t="s">
        <v>89</v>
      </c>
      <c r="D45" s="10">
        <f t="shared" si="0"/>
        <v>0</v>
      </c>
      <c r="E45" s="12"/>
      <c r="F45" s="15"/>
    </row>
    <row r="46" spans="1:6" ht="15" x14ac:dyDescent="0.15">
      <c r="B46" s="30"/>
      <c r="C46" s="18" t="s">
        <v>90</v>
      </c>
      <c r="D46" s="10">
        <f t="shared" si="0"/>
        <v>0</v>
      </c>
      <c r="E46" s="12"/>
      <c r="F46" s="15"/>
    </row>
  </sheetData>
  <mergeCells count="15">
    <mergeCell ref="E22:E23"/>
    <mergeCell ref="E24:E25"/>
    <mergeCell ref="C24:C25"/>
    <mergeCell ref="C28:C29"/>
    <mergeCell ref="C31:C34"/>
    <mergeCell ref="C35:C36"/>
    <mergeCell ref="B38:B41"/>
    <mergeCell ref="B43:B46"/>
    <mergeCell ref="B4:B6"/>
    <mergeCell ref="B8:B13"/>
    <mergeCell ref="B15:B25"/>
    <mergeCell ref="C16:C18"/>
    <mergeCell ref="C19:C20"/>
    <mergeCell ref="C21:C23"/>
    <mergeCell ref="B27:B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abSelected="1" topLeftCell="A78" workbookViewId="0">
      <selection activeCell="I87" sqref="I87"/>
    </sheetView>
  </sheetViews>
  <sheetFormatPr baseColWidth="10" defaultColWidth="12.5" defaultRowHeight="15.75" customHeight="1" x14ac:dyDescent="0.15"/>
  <cols>
    <col min="1" max="1" width="4.5" customWidth="1"/>
    <col min="2" max="2" width="5.5" customWidth="1"/>
    <col min="3" max="3" width="40.33203125" customWidth="1"/>
    <col min="4" max="4" width="70.6640625" customWidth="1"/>
    <col min="5" max="5" width="48.5" bestFit="1" customWidth="1"/>
  </cols>
  <sheetData>
    <row r="1" spans="1:26" ht="14" x14ac:dyDescent="0.15">
      <c r="A1" s="20"/>
      <c r="B1" s="20"/>
      <c r="C1" s="20"/>
      <c r="D1" s="20"/>
      <c r="E1" s="20"/>
      <c r="F1" s="20" t="s">
        <v>206</v>
      </c>
      <c r="G1" s="20" t="s">
        <v>207</v>
      </c>
      <c r="H1" s="20" t="s">
        <v>208</v>
      </c>
      <c r="I1" s="20"/>
      <c r="J1" s="20"/>
      <c r="K1" s="20"/>
      <c r="L1" s="20"/>
      <c r="M1" s="20"/>
      <c r="N1" s="20"/>
      <c r="O1" s="20"/>
      <c r="P1" s="20"/>
      <c r="Q1" s="20"/>
      <c r="R1" s="20"/>
      <c r="S1" s="20"/>
      <c r="T1" s="20"/>
      <c r="U1" s="20"/>
      <c r="V1" s="20"/>
      <c r="W1" s="20"/>
      <c r="X1" s="20"/>
      <c r="Y1" s="20"/>
      <c r="Z1" s="20"/>
    </row>
    <row r="2" spans="1:26" ht="13" x14ac:dyDescent="0.15">
      <c r="A2" s="20"/>
      <c r="B2" s="34" t="s">
        <v>91</v>
      </c>
      <c r="C2" s="35"/>
      <c r="D2" s="35"/>
      <c r="E2" s="35"/>
      <c r="F2" s="20"/>
      <c r="G2" s="20"/>
      <c r="H2" s="20"/>
      <c r="I2" s="20"/>
      <c r="J2" s="20"/>
      <c r="K2" s="20"/>
      <c r="L2" s="20"/>
      <c r="M2" s="20"/>
      <c r="N2" s="20"/>
      <c r="O2" s="20"/>
      <c r="P2" s="20"/>
      <c r="Q2" s="20"/>
      <c r="R2" s="20"/>
      <c r="S2" s="20"/>
      <c r="T2" s="20"/>
      <c r="U2" s="20"/>
      <c r="V2" s="20"/>
      <c r="W2" s="20"/>
      <c r="X2" s="20"/>
      <c r="Y2" s="20"/>
      <c r="Z2" s="20"/>
    </row>
    <row r="3" spans="1:26" ht="14" x14ac:dyDescent="0.15">
      <c r="A3" s="20"/>
      <c r="B3" s="21"/>
      <c r="C3" s="21" t="s">
        <v>92</v>
      </c>
      <c r="D3" s="21"/>
      <c r="E3" s="21"/>
      <c r="F3" s="20"/>
      <c r="G3" s="20"/>
      <c r="H3" s="20"/>
      <c r="I3" s="20"/>
      <c r="J3" s="20"/>
      <c r="K3" s="20"/>
      <c r="L3" s="20"/>
      <c r="M3" s="20"/>
      <c r="N3" s="20"/>
      <c r="O3" s="20"/>
      <c r="P3" s="20"/>
      <c r="Q3" s="20"/>
      <c r="R3" s="20"/>
      <c r="S3" s="20"/>
      <c r="T3" s="20"/>
      <c r="U3" s="20"/>
      <c r="V3" s="20"/>
      <c r="W3" s="20"/>
      <c r="X3" s="20"/>
      <c r="Y3" s="20"/>
      <c r="Z3" s="20"/>
    </row>
    <row r="4" spans="1:26" ht="28" x14ac:dyDescent="0.15">
      <c r="A4" s="20"/>
      <c r="B4" s="21"/>
      <c r="C4" s="21" t="s">
        <v>93</v>
      </c>
      <c r="D4" s="21"/>
      <c r="E4" s="21"/>
      <c r="F4" s="20"/>
      <c r="G4" s="20"/>
      <c r="H4" s="20"/>
      <c r="I4" s="20"/>
      <c r="J4" s="20"/>
      <c r="K4" s="20"/>
      <c r="L4" s="20"/>
      <c r="M4" s="20"/>
      <c r="N4" s="20"/>
      <c r="O4" s="20"/>
      <c r="P4" s="20"/>
      <c r="Q4" s="20"/>
      <c r="R4" s="20"/>
      <c r="S4" s="20"/>
      <c r="T4" s="20"/>
      <c r="U4" s="20"/>
      <c r="V4" s="20"/>
      <c r="W4" s="20"/>
      <c r="X4" s="20"/>
      <c r="Y4" s="20"/>
      <c r="Z4" s="20"/>
    </row>
    <row r="5" spans="1:26" ht="14" x14ac:dyDescent="0.15">
      <c r="A5" s="20"/>
      <c r="B5" s="21"/>
      <c r="C5" s="21" t="s">
        <v>94</v>
      </c>
      <c r="D5" s="21"/>
      <c r="E5" s="21"/>
      <c r="F5" s="20"/>
      <c r="G5" s="20"/>
      <c r="H5" s="20"/>
      <c r="I5" s="20"/>
      <c r="J5" s="20"/>
      <c r="K5" s="20"/>
      <c r="L5" s="20"/>
      <c r="M5" s="20"/>
      <c r="N5" s="20"/>
      <c r="O5" s="20"/>
      <c r="P5" s="20"/>
      <c r="Q5" s="20"/>
      <c r="R5" s="20"/>
      <c r="S5" s="20"/>
      <c r="T5" s="20"/>
      <c r="U5" s="20"/>
      <c r="V5" s="20"/>
      <c r="W5" s="20"/>
      <c r="X5" s="20"/>
      <c r="Y5" s="20"/>
      <c r="Z5" s="20"/>
    </row>
    <row r="6" spans="1:26" ht="14" x14ac:dyDescent="0.15">
      <c r="A6" s="20"/>
      <c r="B6" s="21"/>
      <c r="C6" s="21" t="s">
        <v>95</v>
      </c>
      <c r="D6" s="21"/>
      <c r="E6" s="21"/>
      <c r="F6" s="20"/>
      <c r="G6" s="20"/>
      <c r="H6" s="20"/>
      <c r="I6" s="20"/>
      <c r="J6" s="20"/>
      <c r="K6" s="20"/>
      <c r="L6" s="20"/>
      <c r="M6" s="20"/>
      <c r="N6" s="20"/>
      <c r="O6" s="20"/>
      <c r="P6" s="20"/>
      <c r="Q6" s="20"/>
      <c r="R6" s="20"/>
      <c r="S6" s="20"/>
      <c r="T6" s="20"/>
      <c r="U6" s="20"/>
      <c r="V6" s="20"/>
      <c r="W6" s="20"/>
      <c r="X6" s="20"/>
      <c r="Y6" s="20"/>
      <c r="Z6" s="20"/>
    </row>
    <row r="7" spans="1:26" ht="13" x14ac:dyDescent="0.15">
      <c r="A7" s="20"/>
      <c r="B7" s="21"/>
      <c r="C7" s="21"/>
      <c r="D7" s="21"/>
      <c r="E7" s="21"/>
      <c r="F7" s="20"/>
      <c r="G7" s="20"/>
      <c r="H7" s="20"/>
      <c r="I7" s="20"/>
      <c r="J7" s="20"/>
      <c r="K7" s="20"/>
      <c r="L7" s="20"/>
      <c r="M7" s="20"/>
      <c r="N7" s="20"/>
      <c r="O7" s="20"/>
      <c r="P7" s="20"/>
      <c r="Q7" s="20"/>
      <c r="R7" s="20"/>
      <c r="S7" s="20"/>
      <c r="T7" s="20"/>
      <c r="U7" s="20"/>
      <c r="V7" s="20"/>
      <c r="W7" s="20"/>
      <c r="X7" s="20"/>
      <c r="Y7" s="20"/>
      <c r="Z7" s="20"/>
    </row>
    <row r="8" spans="1:26" ht="13" x14ac:dyDescent="0.15">
      <c r="A8" s="20"/>
      <c r="B8" s="34" t="s">
        <v>96</v>
      </c>
      <c r="C8" s="35"/>
      <c r="D8" s="35"/>
      <c r="E8" s="35"/>
      <c r="F8" s="20"/>
      <c r="G8" s="20"/>
      <c r="H8" s="20"/>
      <c r="I8" s="20"/>
      <c r="J8" s="20"/>
      <c r="K8" s="20"/>
      <c r="L8" s="20"/>
      <c r="M8" s="20"/>
      <c r="N8" s="20"/>
      <c r="O8" s="20"/>
      <c r="P8" s="20"/>
      <c r="Q8" s="20"/>
      <c r="R8" s="20"/>
      <c r="S8" s="20"/>
      <c r="T8" s="20"/>
      <c r="U8" s="20"/>
      <c r="V8" s="20"/>
      <c r="W8" s="20"/>
      <c r="X8" s="20"/>
      <c r="Y8" s="20"/>
      <c r="Z8" s="20"/>
    </row>
    <row r="9" spans="1:26" ht="16" x14ac:dyDescent="0.15">
      <c r="A9" s="20"/>
      <c r="B9" s="22"/>
      <c r="C9" s="23" t="s">
        <v>97</v>
      </c>
      <c r="D9" s="22"/>
      <c r="E9" s="23" t="s">
        <v>98</v>
      </c>
      <c r="F9" s="20">
        <v>48</v>
      </c>
      <c r="G9" s="20">
        <v>40</v>
      </c>
      <c r="H9" s="20">
        <v>8</v>
      </c>
      <c r="I9" s="20"/>
      <c r="J9" s="20"/>
      <c r="K9" s="20"/>
      <c r="L9" s="20"/>
      <c r="M9" s="20"/>
      <c r="N9" s="20"/>
      <c r="O9" s="20"/>
      <c r="P9" s="20"/>
      <c r="Q9" s="20"/>
      <c r="R9" s="20"/>
      <c r="S9" s="20"/>
      <c r="T9" s="20"/>
      <c r="U9" s="20"/>
      <c r="V9" s="20"/>
      <c r="W9" s="20"/>
      <c r="X9" s="20"/>
      <c r="Y9" s="20"/>
      <c r="Z9" s="20"/>
    </row>
    <row r="10" spans="1:26" ht="16" x14ac:dyDescent="0.15">
      <c r="A10" s="20"/>
      <c r="B10" s="22"/>
      <c r="C10" s="23" t="s">
        <v>99</v>
      </c>
      <c r="D10" s="22"/>
      <c r="E10" s="23" t="s">
        <v>100</v>
      </c>
      <c r="F10" s="20">
        <v>28</v>
      </c>
      <c r="G10" s="20">
        <v>20</v>
      </c>
      <c r="H10" s="20">
        <v>8</v>
      </c>
      <c r="I10" s="20"/>
      <c r="J10" s="20"/>
      <c r="K10" s="20"/>
      <c r="L10" s="20"/>
      <c r="M10" s="20"/>
      <c r="N10" s="20"/>
      <c r="O10" s="20"/>
      <c r="P10" s="20"/>
      <c r="Q10" s="20"/>
      <c r="R10" s="20"/>
      <c r="S10" s="20"/>
      <c r="T10" s="20"/>
      <c r="U10" s="20"/>
      <c r="V10" s="20"/>
      <c r="W10" s="20"/>
      <c r="X10" s="20"/>
      <c r="Y10" s="20"/>
      <c r="Z10" s="20"/>
    </row>
    <row r="11" spans="1:26" ht="16" x14ac:dyDescent="0.15">
      <c r="A11" s="20"/>
      <c r="B11" s="22"/>
      <c r="C11" s="23" t="s">
        <v>101</v>
      </c>
      <c r="D11" s="22"/>
      <c r="E11" s="22"/>
      <c r="F11" s="20"/>
      <c r="G11" s="20"/>
      <c r="H11" s="20"/>
      <c r="I11" s="20"/>
      <c r="J11" s="20"/>
      <c r="K11" s="20"/>
      <c r="L11" s="20"/>
      <c r="M11" s="20"/>
      <c r="N11" s="20"/>
      <c r="O11" s="20"/>
      <c r="P11" s="20"/>
      <c r="Q11" s="20"/>
      <c r="R11" s="20"/>
      <c r="S11" s="20"/>
      <c r="T11" s="20"/>
      <c r="U11" s="20"/>
      <c r="V11" s="20"/>
      <c r="W11" s="20"/>
      <c r="X11" s="20"/>
      <c r="Y11" s="20"/>
      <c r="Z11" s="20"/>
    </row>
    <row r="12" spans="1:26" ht="16" x14ac:dyDescent="0.15">
      <c r="A12" s="20"/>
      <c r="B12" s="22"/>
      <c r="C12" s="22"/>
      <c r="D12" s="23" t="s">
        <v>102</v>
      </c>
      <c r="E12" s="23" t="s">
        <v>100</v>
      </c>
      <c r="F12" s="20">
        <v>28</v>
      </c>
      <c r="G12" s="20">
        <v>24</v>
      </c>
      <c r="H12" s="20">
        <v>16</v>
      </c>
      <c r="I12" s="20"/>
      <c r="J12" s="20"/>
      <c r="K12" s="20"/>
      <c r="L12" s="20"/>
      <c r="M12" s="20"/>
      <c r="N12" s="20"/>
      <c r="O12" s="20"/>
      <c r="P12" s="20"/>
      <c r="Q12" s="20"/>
      <c r="R12" s="20"/>
      <c r="S12" s="20"/>
      <c r="T12" s="20"/>
      <c r="U12" s="20"/>
      <c r="V12" s="20"/>
      <c r="W12" s="20"/>
      <c r="X12" s="20"/>
      <c r="Y12" s="20"/>
      <c r="Z12" s="20"/>
    </row>
    <row r="13" spans="1:26" ht="16" x14ac:dyDescent="0.15">
      <c r="A13" s="20"/>
      <c r="B13" s="22"/>
      <c r="C13" s="22"/>
      <c r="D13" s="23" t="s">
        <v>103</v>
      </c>
      <c r="E13" s="23" t="s">
        <v>104</v>
      </c>
      <c r="F13" s="20">
        <v>32</v>
      </c>
      <c r="G13" s="20">
        <v>28</v>
      </c>
      <c r="H13" s="20">
        <v>16</v>
      </c>
      <c r="I13" s="20"/>
      <c r="J13" s="20"/>
      <c r="K13" s="20"/>
      <c r="L13" s="20"/>
      <c r="M13" s="20"/>
      <c r="N13" s="20"/>
      <c r="O13" s="20"/>
      <c r="P13" s="20"/>
      <c r="Q13" s="20"/>
      <c r="R13" s="20"/>
      <c r="S13" s="20"/>
      <c r="T13" s="20"/>
      <c r="U13" s="20"/>
      <c r="V13" s="20"/>
      <c r="W13" s="20"/>
      <c r="X13" s="20"/>
      <c r="Y13" s="20"/>
      <c r="Z13" s="20"/>
    </row>
    <row r="14" spans="1:26" ht="16" x14ac:dyDescent="0.15">
      <c r="A14" s="20"/>
      <c r="B14" s="22"/>
      <c r="C14" s="22"/>
      <c r="D14" s="23" t="s">
        <v>105</v>
      </c>
      <c r="E14" s="23" t="s">
        <v>104</v>
      </c>
      <c r="F14" s="20">
        <v>32</v>
      </c>
      <c r="G14" s="20">
        <v>28</v>
      </c>
      <c r="H14" s="20">
        <v>16</v>
      </c>
      <c r="I14" s="20"/>
      <c r="J14" s="20"/>
      <c r="K14" s="20"/>
      <c r="L14" s="20"/>
      <c r="M14" s="20"/>
      <c r="N14" s="20"/>
      <c r="O14" s="20"/>
      <c r="P14" s="20"/>
      <c r="Q14" s="20"/>
      <c r="R14" s="20"/>
      <c r="S14" s="20"/>
      <c r="T14" s="20"/>
      <c r="U14" s="20"/>
      <c r="V14" s="20"/>
      <c r="W14" s="20"/>
      <c r="X14" s="20"/>
      <c r="Y14" s="20"/>
      <c r="Z14" s="20"/>
    </row>
    <row r="15" spans="1:26" ht="16" x14ac:dyDescent="0.15">
      <c r="A15" s="20"/>
      <c r="B15" s="22"/>
      <c r="C15" s="22"/>
      <c r="D15" s="23" t="s">
        <v>106</v>
      </c>
      <c r="E15" s="23" t="s">
        <v>104</v>
      </c>
      <c r="F15" s="20">
        <v>32</v>
      </c>
      <c r="G15" s="20">
        <v>28</v>
      </c>
      <c r="H15" s="20">
        <v>16</v>
      </c>
      <c r="I15" s="20"/>
      <c r="J15" s="20"/>
      <c r="K15" s="20"/>
      <c r="L15" s="20"/>
      <c r="M15" s="20"/>
      <c r="N15" s="20"/>
      <c r="O15" s="20"/>
      <c r="P15" s="20"/>
      <c r="Q15" s="20"/>
      <c r="R15" s="20"/>
      <c r="S15" s="20"/>
      <c r="T15" s="20"/>
      <c r="U15" s="20"/>
      <c r="V15" s="20"/>
      <c r="W15" s="20"/>
      <c r="X15" s="20"/>
      <c r="Y15" s="20"/>
      <c r="Z15" s="20"/>
    </row>
    <row r="16" spans="1:26" ht="16" x14ac:dyDescent="0.15">
      <c r="A16" s="20"/>
      <c r="B16" s="22"/>
      <c r="C16" s="22"/>
      <c r="D16" s="23" t="s">
        <v>107</v>
      </c>
      <c r="E16" s="23" t="s">
        <v>104</v>
      </c>
      <c r="F16" s="20">
        <v>32</v>
      </c>
      <c r="G16" s="20">
        <v>28</v>
      </c>
      <c r="H16" s="20">
        <v>16</v>
      </c>
      <c r="I16" s="20"/>
      <c r="J16" s="20"/>
      <c r="K16" s="20"/>
      <c r="L16" s="20"/>
      <c r="M16" s="20"/>
      <c r="N16" s="20"/>
      <c r="O16" s="20"/>
      <c r="P16" s="20"/>
      <c r="Q16" s="20"/>
      <c r="R16" s="20"/>
      <c r="S16" s="20"/>
      <c r="T16" s="20"/>
      <c r="U16" s="20"/>
      <c r="V16" s="20"/>
      <c r="W16" s="20"/>
      <c r="X16" s="20"/>
      <c r="Y16" s="20"/>
      <c r="Z16" s="20"/>
    </row>
    <row r="17" spans="1:26" ht="28" x14ac:dyDescent="0.15">
      <c r="A17" s="20"/>
      <c r="B17" s="22"/>
      <c r="C17" s="23" t="s">
        <v>108</v>
      </c>
      <c r="D17" s="22"/>
      <c r="E17" s="23" t="s">
        <v>109</v>
      </c>
      <c r="F17" s="20">
        <v>56</v>
      </c>
      <c r="G17" s="20">
        <v>172</v>
      </c>
      <c r="H17" s="20">
        <v>0</v>
      </c>
      <c r="I17" s="20" t="s">
        <v>213</v>
      </c>
      <c r="J17" s="20"/>
      <c r="K17" s="20"/>
      <c r="L17" s="20"/>
      <c r="M17" s="20"/>
      <c r="N17" s="20"/>
      <c r="O17" s="20"/>
      <c r="P17" s="20"/>
      <c r="Q17" s="20"/>
      <c r="R17" s="20"/>
      <c r="S17" s="20"/>
      <c r="T17" s="20"/>
      <c r="U17" s="20"/>
      <c r="V17" s="20"/>
      <c r="W17" s="20"/>
      <c r="X17" s="20"/>
      <c r="Y17" s="20"/>
      <c r="Z17" s="20"/>
    </row>
    <row r="18" spans="1:26" ht="16" x14ac:dyDescent="0.15">
      <c r="A18" s="20"/>
      <c r="B18" s="22"/>
      <c r="C18" s="23" t="s">
        <v>110</v>
      </c>
      <c r="D18" s="22"/>
      <c r="E18" s="23" t="s">
        <v>109</v>
      </c>
      <c r="F18" s="20">
        <v>28</v>
      </c>
      <c r="G18" s="20">
        <v>20</v>
      </c>
      <c r="H18" s="20">
        <v>0</v>
      </c>
      <c r="I18" s="20"/>
      <c r="J18" s="20"/>
      <c r="K18" s="20"/>
      <c r="L18" s="20"/>
      <c r="M18" s="20"/>
      <c r="N18" s="20"/>
      <c r="O18" s="20"/>
      <c r="P18" s="20"/>
      <c r="Q18" s="20"/>
      <c r="R18" s="20"/>
      <c r="S18" s="20"/>
      <c r="T18" s="20"/>
      <c r="U18" s="20"/>
      <c r="V18" s="20"/>
      <c r="W18" s="20"/>
      <c r="X18" s="20"/>
      <c r="Y18" s="20"/>
      <c r="Z18" s="20"/>
    </row>
    <row r="19" spans="1:26" ht="16" x14ac:dyDescent="0.15">
      <c r="A19" s="20"/>
      <c r="B19" s="22"/>
      <c r="C19" s="23" t="s">
        <v>111</v>
      </c>
      <c r="D19" s="22"/>
      <c r="E19" s="23" t="s">
        <v>112</v>
      </c>
      <c r="F19" s="20">
        <v>28</v>
      </c>
      <c r="G19" s="20">
        <v>24</v>
      </c>
      <c r="H19" s="20">
        <v>8</v>
      </c>
      <c r="I19" s="20"/>
      <c r="J19" s="20"/>
      <c r="K19" s="20"/>
      <c r="L19" s="20"/>
      <c r="M19" s="20"/>
      <c r="N19" s="20"/>
      <c r="O19" s="20"/>
      <c r="P19" s="20"/>
      <c r="Q19" s="20"/>
      <c r="R19" s="20"/>
      <c r="S19" s="20"/>
      <c r="T19" s="20"/>
      <c r="U19" s="20"/>
      <c r="V19" s="20"/>
      <c r="W19" s="20"/>
      <c r="X19" s="20"/>
      <c r="Y19" s="20"/>
      <c r="Z19" s="20"/>
    </row>
    <row r="20" spans="1:26" ht="13" x14ac:dyDescent="0.15">
      <c r="A20" s="20"/>
      <c r="B20" s="34" t="s">
        <v>113</v>
      </c>
      <c r="C20" s="35"/>
      <c r="D20" s="35"/>
      <c r="E20" s="35"/>
      <c r="F20" s="20"/>
      <c r="G20" s="20"/>
      <c r="H20" s="20"/>
      <c r="I20" s="20"/>
      <c r="J20" s="20"/>
      <c r="K20" s="20"/>
      <c r="L20" s="20"/>
      <c r="M20" s="20"/>
      <c r="N20" s="20"/>
      <c r="O20" s="20"/>
      <c r="P20" s="20"/>
      <c r="Q20" s="20"/>
      <c r="R20" s="20"/>
      <c r="S20" s="20"/>
      <c r="T20" s="20"/>
      <c r="U20" s="20"/>
      <c r="V20" s="20"/>
      <c r="W20" s="20"/>
      <c r="X20" s="20"/>
      <c r="Y20" s="20"/>
      <c r="Z20" s="20"/>
    </row>
    <row r="21" spans="1:26" ht="16" x14ac:dyDescent="0.15">
      <c r="A21" s="20"/>
      <c r="B21" s="22"/>
      <c r="C21" s="23" t="s">
        <v>114</v>
      </c>
      <c r="D21" s="22"/>
      <c r="E21" s="23" t="s">
        <v>100</v>
      </c>
      <c r="F21" s="20">
        <v>32</v>
      </c>
      <c r="G21" s="20">
        <v>32</v>
      </c>
      <c r="H21" s="20">
        <v>0</v>
      </c>
      <c r="I21" s="20"/>
      <c r="J21" s="20"/>
      <c r="K21" s="20"/>
      <c r="L21" s="20"/>
      <c r="M21" s="20"/>
      <c r="N21" s="20"/>
      <c r="O21" s="20"/>
      <c r="P21" s="20"/>
      <c r="Q21" s="20"/>
      <c r="R21" s="20"/>
      <c r="S21" s="20"/>
      <c r="T21" s="20"/>
      <c r="U21" s="20"/>
      <c r="V21" s="20"/>
      <c r="W21" s="20"/>
      <c r="X21" s="20"/>
      <c r="Y21" s="20"/>
      <c r="Z21" s="20"/>
    </row>
    <row r="22" spans="1:26" ht="32" x14ac:dyDescent="0.15">
      <c r="A22" s="20"/>
      <c r="B22" s="22"/>
      <c r="C22" s="23" t="s">
        <v>115</v>
      </c>
      <c r="D22" s="23" t="s">
        <v>116</v>
      </c>
      <c r="E22" s="24" t="s">
        <v>117</v>
      </c>
      <c r="F22" s="20">
        <v>32</v>
      </c>
      <c r="G22" s="20">
        <v>32</v>
      </c>
      <c r="H22" s="20">
        <v>8</v>
      </c>
      <c r="I22" s="20"/>
      <c r="J22" s="20"/>
      <c r="K22" s="20"/>
      <c r="L22" s="20"/>
      <c r="M22" s="20"/>
      <c r="N22" s="20"/>
      <c r="O22" s="20"/>
      <c r="P22" s="20"/>
      <c r="Q22" s="20"/>
      <c r="R22" s="20"/>
      <c r="S22" s="20"/>
      <c r="T22" s="20"/>
      <c r="U22" s="20"/>
      <c r="V22" s="20"/>
      <c r="W22" s="20"/>
      <c r="X22" s="20"/>
      <c r="Y22" s="20"/>
      <c r="Z22" s="20"/>
    </row>
    <row r="23" spans="1:26" ht="16" x14ac:dyDescent="0.15">
      <c r="A23" s="20"/>
      <c r="B23" s="22"/>
      <c r="C23" s="23" t="s">
        <v>118</v>
      </c>
      <c r="D23" s="23" t="s">
        <v>119</v>
      </c>
      <c r="E23" s="23" t="s">
        <v>100</v>
      </c>
      <c r="F23" s="20">
        <v>32</v>
      </c>
      <c r="G23" s="20">
        <v>28</v>
      </c>
      <c r="H23" s="20">
        <v>32</v>
      </c>
      <c r="I23" s="20"/>
      <c r="J23" s="20"/>
      <c r="K23" s="20"/>
      <c r="L23" s="20"/>
      <c r="M23" s="20"/>
      <c r="N23" s="20"/>
      <c r="O23" s="20"/>
      <c r="P23" s="20"/>
      <c r="Q23" s="20"/>
      <c r="R23" s="20"/>
      <c r="S23" s="20"/>
      <c r="T23" s="20"/>
      <c r="U23" s="20"/>
      <c r="V23" s="20"/>
      <c r="W23" s="20"/>
      <c r="X23" s="20"/>
      <c r="Y23" s="20"/>
      <c r="Z23" s="20"/>
    </row>
    <row r="24" spans="1:26" ht="32" x14ac:dyDescent="0.15">
      <c r="A24" s="20"/>
      <c r="B24" s="22"/>
      <c r="C24" s="23" t="s">
        <v>120</v>
      </c>
      <c r="D24" s="23" t="s">
        <v>121</v>
      </c>
      <c r="E24" s="23" t="s">
        <v>100</v>
      </c>
      <c r="F24" s="20">
        <v>40</v>
      </c>
      <c r="G24" s="20">
        <v>36</v>
      </c>
      <c r="H24" s="20">
        <v>40</v>
      </c>
      <c r="I24" s="20"/>
      <c r="J24" s="20"/>
      <c r="K24" s="20"/>
      <c r="L24" s="20"/>
      <c r="M24" s="20"/>
      <c r="N24" s="20"/>
      <c r="O24" s="20"/>
      <c r="P24" s="20"/>
      <c r="Q24" s="20"/>
      <c r="R24" s="20"/>
      <c r="S24" s="20"/>
      <c r="T24" s="20"/>
      <c r="U24" s="20"/>
      <c r="V24" s="20"/>
      <c r="W24" s="20"/>
      <c r="X24" s="20"/>
      <c r="Y24" s="20"/>
      <c r="Z24" s="20"/>
    </row>
    <row r="25" spans="1:26" ht="32" x14ac:dyDescent="0.15">
      <c r="A25" s="20"/>
      <c r="B25" s="22"/>
      <c r="C25" s="23" t="s">
        <v>122</v>
      </c>
      <c r="D25" s="23" t="s">
        <v>123</v>
      </c>
      <c r="E25" s="23" t="s">
        <v>100</v>
      </c>
      <c r="F25" s="20">
        <v>32</v>
      </c>
      <c r="G25" s="20">
        <v>32</v>
      </c>
      <c r="H25" s="20">
        <v>28</v>
      </c>
      <c r="I25" s="20"/>
      <c r="J25" s="20"/>
      <c r="K25" s="20"/>
      <c r="L25" s="20"/>
      <c r="M25" s="20"/>
      <c r="N25" s="20"/>
      <c r="O25" s="20"/>
      <c r="P25" s="20"/>
      <c r="Q25" s="20"/>
      <c r="R25" s="20"/>
      <c r="S25" s="20"/>
      <c r="T25" s="20"/>
      <c r="U25" s="20"/>
      <c r="V25" s="20"/>
      <c r="W25" s="20"/>
      <c r="X25" s="20"/>
      <c r="Y25" s="20"/>
      <c r="Z25" s="20"/>
    </row>
    <row r="26" spans="1:26" ht="16" x14ac:dyDescent="0.15">
      <c r="A26" s="20"/>
      <c r="B26" s="22"/>
      <c r="C26" s="23" t="s">
        <v>124</v>
      </c>
      <c r="D26" s="22"/>
      <c r="E26" s="24" t="s">
        <v>117</v>
      </c>
      <c r="F26" s="20">
        <v>0</v>
      </c>
      <c r="G26" s="20">
        <v>40</v>
      </c>
      <c r="H26" s="20">
        <v>0</v>
      </c>
      <c r="I26" s="20"/>
      <c r="J26" s="20"/>
      <c r="K26" s="20"/>
      <c r="L26" s="20"/>
      <c r="M26" s="20"/>
      <c r="N26" s="20"/>
      <c r="O26" s="20"/>
      <c r="P26" s="20"/>
      <c r="Q26" s="20"/>
      <c r="R26" s="20"/>
      <c r="S26" s="20"/>
      <c r="T26" s="20"/>
      <c r="U26" s="20"/>
      <c r="V26" s="20"/>
      <c r="W26" s="20"/>
      <c r="X26" s="20"/>
      <c r="Y26" s="20"/>
      <c r="Z26" s="20"/>
    </row>
    <row r="27" spans="1:26" ht="16" x14ac:dyDescent="0.15">
      <c r="A27" s="20"/>
      <c r="B27" s="22"/>
      <c r="C27" s="23" t="s">
        <v>125</v>
      </c>
      <c r="D27" s="22"/>
      <c r="E27" s="23" t="s">
        <v>100</v>
      </c>
      <c r="F27" s="20">
        <v>24</v>
      </c>
      <c r="G27" s="20">
        <v>20</v>
      </c>
      <c r="H27" s="20">
        <v>8</v>
      </c>
      <c r="I27" s="20"/>
      <c r="J27" s="20"/>
      <c r="K27" s="20"/>
      <c r="L27" s="20"/>
      <c r="M27" s="20"/>
      <c r="N27" s="20"/>
      <c r="O27" s="20"/>
      <c r="P27" s="20"/>
      <c r="Q27" s="20"/>
      <c r="R27" s="20"/>
      <c r="S27" s="20"/>
      <c r="T27" s="20"/>
      <c r="U27" s="20"/>
      <c r="V27" s="20"/>
      <c r="W27" s="20"/>
      <c r="X27" s="20"/>
      <c r="Y27" s="20"/>
      <c r="Z27" s="20"/>
    </row>
    <row r="28" spans="1:26" ht="16" x14ac:dyDescent="0.15">
      <c r="A28" s="20"/>
      <c r="B28" s="22"/>
      <c r="C28" s="23" t="s">
        <v>126</v>
      </c>
      <c r="D28" s="23" t="s">
        <v>127</v>
      </c>
      <c r="E28" s="24" t="s">
        <v>117</v>
      </c>
      <c r="F28" s="20">
        <v>0</v>
      </c>
      <c r="G28" s="20">
        <v>32</v>
      </c>
      <c r="H28" s="20">
        <v>0</v>
      </c>
      <c r="I28" s="20"/>
      <c r="J28" s="20"/>
      <c r="K28" s="20"/>
      <c r="L28" s="20"/>
      <c r="M28" s="20"/>
      <c r="N28" s="20"/>
      <c r="O28" s="20"/>
      <c r="P28" s="20"/>
      <c r="Q28" s="20"/>
      <c r="R28" s="20"/>
      <c r="S28" s="20"/>
      <c r="T28" s="20"/>
      <c r="U28" s="20"/>
      <c r="V28" s="20"/>
      <c r="W28" s="20"/>
      <c r="X28" s="20"/>
      <c r="Y28" s="20"/>
      <c r="Z28" s="20"/>
    </row>
    <row r="29" spans="1:26" ht="16" x14ac:dyDescent="0.15">
      <c r="A29" s="20"/>
      <c r="B29" s="22"/>
      <c r="C29" s="23" t="s">
        <v>128</v>
      </c>
      <c r="D29" s="22"/>
      <c r="E29" s="24" t="s">
        <v>117</v>
      </c>
      <c r="F29" s="20">
        <v>0</v>
      </c>
      <c r="G29" s="20">
        <v>32</v>
      </c>
      <c r="H29" s="20">
        <v>0</v>
      </c>
      <c r="I29" s="20"/>
      <c r="J29" s="20"/>
      <c r="K29" s="20"/>
      <c r="L29" s="20"/>
      <c r="M29" s="20"/>
      <c r="N29" s="20"/>
      <c r="O29" s="20"/>
      <c r="P29" s="20"/>
      <c r="Q29" s="20"/>
      <c r="R29" s="20"/>
      <c r="S29" s="20"/>
      <c r="T29" s="20"/>
      <c r="U29" s="20"/>
      <c r="V29" s="20"/>
      <c r="W29" s="20"/>
      <c r="X29" s="20"/>
      <c r="Y29" s="20"/>
      <c r="Z29" s="20"/>
    </row>
    <row r="30" spans="1:26" ht="16" x14ac:dyDescent="0.15">
      <c r="A30" s="20"/>
      <c r="B30" s="22"/>
      <c r="C30" s="23" t="s">
        <v>129</v>
      </c>
      <c r="D30" s="22"/>
      <c r="E30" s="23" t="s">
        <v>98</v>
      </c>
      <c r="F30" s="20">
        <v>44</v>
      </c>
      <c r="G30" s="20">
        <v>36</v>
      </c>
      <c r="H30" s="20">
        <v>24</v>
      </c>
      <c r="I30" s="20"/>
      <c r="J30" s="20"/>
      <c r="K30" s="20"/>
      <c r="L30" s="20"/>
      <c r="M30" s="20"/>
      <c r="N30" s="20"/>
      <c r="O30" s="20"/>
      <c r="P30" s="20"/>
      <c r="Q30" s="20"/>
      <c r="R30" s="20"/>
      <c r="S30" s="20"/>
      <c r="T30" s="20"/>
      <c r="U30" s="20"/>
      <c r="V30" s="20"/>
      <c r="W30" s="20"/>
      <c r="X30" s="20"/>
      <c r="Y30" s="20"/>
      <c r="Z30" s="20"/>
    </row>
    <row r="31" spans="1:26" ht="16" x14ac:dyDescent="0.2">
      <c r="A31" s="20"/>
      <c r="B31" s="21"/>
      <c r="C31" s="25" t="s">
        <v>130</v>
      </c>
      <c r="D31" s="21"/>
      <c r="E31" s="24" t="s">
        <v>117</v>
      </c>
      <c r="F31" s="20">
        <v>0</v>
      </c>
      <c r="G31" s="20">
        <v>24</v>
      </c>
      <c r="H31" s="20">
        <v>0</v>
      </c>
      <c r="I31" s="20"/>
      <c r="J31" s="20"/>
      <c r="K31" s="20"/>
      <c r="L31" s="20"/>
      <c r="M31" s="20"/>
      <c r="N31" s="20"/>
      <c r="O31" s="20"/>
      <c r="P31" s="20"/>
      <c r="Q31" s="20"/>
      <c r="R31" s="20"/>
      <c r="S31" s="20"/>
      <c r="T31" s="20"/>
      <c r="U31" s="20"/>
      <c r="V31" s="20"/>
      <c r="W31" s="20"/>
      <c r="X31" s="20"/>
      <c r="Y31" s="20"/>
      <c r="Z31" s="20"/>
    </row>
    <row r="32" spans="1:26" ht="16" x14ac:dyDescent="0.15">
      <c r="A32" s="20"/>
      <c r="B32" s="22"/>
      <c r="C32" s="23" t="s">
        <v>131</v>
      </c>
      <c r="D32" s="22"/>
      <c r="E32" s="24" t="s">
        <v>117</v>
      </c>
      <c r="F32" s="20">
        <v>0</v>
      </c>
      <c r="G32" s="20">
        <v>24</v>
      </c>
      <c r="H32" s="20">
        <v>0</v>
      </c>
      <c r="I32" s="20"/>
      <c r="J32" s="20"/>
      <c r="K32" s="20"/>
      <c r="L32" s="20"/>
      <c r="M32" s="20"/>
      <c r="N32" s="20"/>
      <c r="O32" s="20"/>
      <c r="P32" s="20"/>
      <c r="Q32" s="20"/>
      <c r="R32" s="20"/>
      <c r="S32" s="20"/>
      <c r="T32" s="20"/>
      <c r="U32" s="20"/>
      <c r="V32" s="20"/>
      <c r="W32" s="20"/>
      <c r="X32" s="20"/>
      <c r="Y32" s="20"/>
      <c r="Z32" s="20"/>
    </row>
    <row r="33" spans="1:26" ht="16" x14ac:dyDescent="0.15">
      <c r="A33" s="20"/>
      <c r="B33" s="22"/>
      <c r="C33" s="23" t="s">
        <v>132</v>
      </c>
      <c r="D33" s="22"/>
      <c r="E33" s="23" t="s">
        <v>133</v>
      </c>
      <c r="F33" s="20">
        <v>40</v>
      </c>
      <c r="G33" s="20">
        <v>36</v>
      </c>
      <c r="H33" s="20">
        <v>24</v>
      </c>
      <c r="I33" s="20"/>
      <c r="J33" s="20"/>
      <c r="K33" s="20"/>
      <c r="L33" s="20"/>
      <c r="M33" s="20"/>
      <c r="N33" s="20"/>
      <c r="O33" s="20"/>
      <c r="P33" s="20"/>
      <c r="Q33" s="20"/>
      <c r="R33" s="20"/>
      <c r="S33" s="20"/>
      <c r="T33" s="20"/>
      <c r="U33" s="20"/>
      <c r="V33" s="20"/>
      <c r="W33" s="20"/>
      <c r="X33" s="20"/>
      <c r="Y33" s="20"/>
      <c r="Z33" s="20"/>
    </row>
    <row r="34" spans="1:26" ht="16" x14ac:dyDescent="0.15">
      <c r="A34" s="20"/>
      <c r="B34" s="22"/>
      <c r="C34" s="23" t="s">
        <v>134</v>
      </c>
      <c r="D34" s="23" t="s">
        <v>135</v>
      </c>
      <c r="E34" s="23" t="s">
        <v>100</v>
      </c>
      <c r="F34" s="20">
        <v>40</v>
      </c>
      <c r="G34" s="20">
        <v>36</v>
      </c>
      <c r="H34" s="20">
        <v>24</v>
      </c>
      <c r="I34" s="20"/>
      <c r="J34" s="20"/>
      <c r="K34" s="20"/>
      <c r="L34" s="20"/>
      <c r="M34" s="20"/>
      <c r="N34" s="20"/>
      <c r="O34" s="20"/>
      <c r="P34" s="20"/>
      <c r="Q34" s="20"/>
      <c r="R34" s="20"/>
      <c r="S34" s="20"/>
      <c r="T34" s="20"/>
      <c r="U34" s="20"/>
      <c r="V34" s="20"/>
      <c r="W34" s="20"/>
      <c r="X34" s="20"/>
      <c r="Y34" s="20"/>
      <c r="Z34" s="20"/>
    </row>
    <row r="35" spans="1:26" ht="16" x14ac:dyDescent="0.15">
      <c r="A35" s="20"/>
      <c r="B35" s="22"/>
      <c r="C35" s="23" t="s">
        <v>136</v>
      </c>
      <c r="D35" s="23" t="s">
        <v>137</v>
      </c>
      <c r="E35" s="24" t="s">
        <v>117</v>
      </c>
      <c r="F35" s="20">
        <v>0</v>
      </c>
      <c r="G35" s="20">
        <v>32</v>
      </c>
      <c r="H35" s="20">
        <v>24</v>
      </c>
      <c r="I35" s="20"/>
      <c r="J35" s="20"/>
      <c r="K35" s="20"/>
      <c r="L35" s="20"/>
      <c r="M35" s="20"/>
      <c r="N35" s="20"/>
      <c r="O35" s="20"/>
      <c r="P35" s="20"/>
      <c r="Q35" s="20"/>
      <c r="R35" s="20"/>
      <c r="S35" s="20"/>
      <c r="T35" s="20"/>
      <c r="U35" s="20"/>
      <c r="V35" s="20"/>
      <c r="W35" s="20"/>
      <c r="X35" s="20"/>
      <c r="Y35" s="20"/>
      <c r="Z35" s="20"/>
    </row>
    <row r="36" spans="1:26" ht="16" x14ac:dyDescent="0.15">
      <c r="A36" s="20"/>
      <c r="B36" s="22"/>
      <c r="C36" s="23" t="s">
        <v>138</v>
      </c>
      <c r="D36" s="23" t="s">
        <v>139</v>
      </c>
      <c r="E36" s="23" t="s">
        <v>100</v>
      </c>
      <c r="F36" s="20">
        <v>48</v>
      </c>
      <c r="G36" s="20">
        <v>44</v>
      </c>
      <c r="H36" s="20">
        <v>56</v>
      </c>
      <c r="I36" s="20"/>
      <c r="J36" s="20"/>
      <c r="K36" s="20"/>
      <c r="L36" s="20"/>
      <c r="M36" s="20"/>
      <c r="N36" s="20"/>
      <c r="O36" s="20"/>
      <c r="P36" s="20"/>
      <c r="Q36" s="20"/>
      <c r="R36" s="20"/>
      <c r="S36" s="20"/>
      <c r="T36" s="20"/>
      <c r="U36" s="20"/>
      <c r="V36" s="20"/>
      <c r="W36" s="20"/>
      <c r="X36" s="20"/>
      <c r="Y36" s="20"/>
      <c r="Z36" s="20"/>
    </row>
    <row r="37" spans="1:26" ht="16" x14ac:dyDescent="0.15">
      <c r="A37" s="20"/>
      <c r="B37" s="22"/>
      <c r="C37" s="23" t="s">
        <v>140</v>
      </c>
      <c r="D37" s="23" t="s">
        <v>141</v>
      </c>
      <c r="E37" s="24" t="s">
        <v>117</v>
      </c>
      <c r="F37" s="20">
        <v>0</v>
      </c>
      <c r="G37" s="20">
        <v>32</v>
      </c>
      <c r="H37" s="20">
        <v>0</v>
      </c>
      <c r="I37" s="20"/>
      <c r="J37" s="20"/>
      <c r="K37" s="20"/>
      <c r="L37" s="20"/>
      <c r="M37" s="20"/>
      <c r="N37" s="20"/>
      <c r="O37" s="20"/>
      <c r="P37" s="20"/>
      <c r="Q37" s="20"/>
      <c r="R37" s="20"/>
      <c r="S37" s="20"/>
      <c r="T37" s="20"/>
      <c r="U37" s="20"/>
      <c r="V37" s="20"/>
      <c r="W37" s="20"/>
      <c r="X37" s="20"/>
      <c r="Y37" s="20"/>
      <c r="Z37" s="20"/>
    </row>
    <row r="38" spans="1:26" ht="16" x14ac:dyDescent="0.15">
      <c r="A38" s="20"/>
      <c r="B38" s="22"/>
      <c r="C38" s="22"/>
      <c r="D38" s="23" t="s">
        <v>142</v>
      </c>
      <c r="E38" s="23" t="s">
        <v>143</v>
      </c>
      <c r="F38" s="20">
        <v>24</v>
      </c>
      <c r="G38" s="20">
        <v>24</v>
      </c>
      <c r="H38" s="20">
        <v>8</v>
      </c>
      <c r="I38" s="20"/>
      <c r="J38" s="20"/>
      <c r="K38" s="20"/>
      <c r="L38" s="20"/>
      <c r="M38" s="20"/>
      <c r="N38" s="20"/>
      <c r="O38" s="20"/>
      <c r="P38" s="20"/>
      <c r="Q38" s="20"/>
      <c r="R38" s="20"/>
      <c r="S38" s="20"/>
      <c r="T38" s="20"/>
      <c r="U38" s="20"/>
      <c r="V38" s="20"/>
      <c r="W38" s="20"/>
      <c r="X38" s="20"/>
      <c r="Y38" s="20"/>
      <c r="Z38" s="20"/>
    </row>
    <row r="39" spans="1:26" ht="16" x14ac:dyDescent="0.15">
      <c r="A39" s="20"/>
      <c r="B39" s="22"/>
      <c r="C39" s="22"/>
      <c r="D39" s="23" t="s">
        <v>144</v>
      </c>
      <c r="E39" s="23" t="s">
        <v>100</v>
      </c>
      <c r="F39" s="20">
        <v>32</v>
      </c>
      <c r="G39" s="20">
        <v>24</v>
      </c>
      <c r="H39" s="20">
        <v>8</v>
      </c>
      <c r="I39" s="20"/>
      <c r="J39" s="20"/>
      <c r="K39" s="20"/>
      <c r="L39" s="20"/>
      <c r="M39" s="20"/>
      <c r="N39" s="20"/>
      <c r="O39" s="20"/>
      <c r="P39" s="20"/>
      <c r="Q39" s="20"/>
      <c r="R39" s="20"/>
      <c r="S39" s="20"/>
      <c r="T39" s="20"/>
      <c r="U39" s="20"/>
      <c r="V39" s="20"/>
      <c r="W39" s="20"/>
      <c r="X39" s="20"/>
      <c r="Y39" s="20"/>
      <c r="Z39" s="20"/>
    </row>
    <row r="40" spans="1:26" ht="16" x14ac:dyDescent="0.15">
      <c r="A40" s="20"/>
      <c r="B40" s="22"/>
      <c r="C40" s="23" t="s">
        <v>145</v>
      </c>
      <c r="D40" s="22"/>
      <c r="E40" s="24" t="s">
        <v>117</v>
      </c>
      <c r="F40" s="20">
        <v>0</v>
      </c>
      <c r="G40" s="20">
        <v>16</v>
      </c>
      <c r="H40" s="20">
        <v>0</v>
      </c>
      <c r="I40" s="20"/>
      <c r="J40" s="20"/>
      <c r="K40" s="20"/>
      <c r="L40" s="20"/>
      <c r="M40" s="20"/>
      <c r="N40" s="20"/>
      <c r="O40" s="20"/>
      <c r="P40" s="20"/>
      <c r="Q40" s="20"/>
      <c r="R40" s="20"/>
      <c r="S40" s="20"/>
      <c r="T40" s="20"/>
      <c r="U40" s="20"/>
      <c r="V40" s="20"/>
      <c r="W40" s="20"/>
      <c r="X40" s="20"/>
      <c r="Y40" s="20"/>
      <c r="Z40" s="20"/>
    </row>
    <row r="41" spans="1:26" ht="16" x14ac:dyDescent="0.15">
      <c r="A41" s="20"/>
      <c r="B41" s="21"/>
      <c r="C41" s="23" t="s">
        <v>146</v>
      </c>
      <c r="D41" s="21"/>
      <c r="E41" s="21"/>
      <c r="F41" s="20">
        <v>0</v>
      </c>
      <c r="G41" s="20">
        <v>16</v>
      </c>
      <c r="H41" s="20">
        <v>0</v>
      </c>
      <c r="I41" s="20"/>
      <c r="J41" s="20"/>
      <c r="K41" s="20"/>
      <c r="L41" s="20"/>
      <c r="M41" s="20"/>
      <c r="N41" s="20"/>
      <c r="O41" s="20"/>
      <c r="P41" s="20"/>
      <c r="Q41" s="20"/>
      <c r="R41" s="20"/>
      <c r="S41" s="20"/>
      <c r="T41" s="20"/>
      <c r="U41" s="20"/>
      <c r="V41" s="20"/>
      <c r="W41" s="20"/>
      <c r="X41" s="20"/>
      <c r="Y41" s="20"/>
      <c r="Z41" s="20"/>
    </row>
    <row r="42" spans="1:26" ht="13" x14ac:dyDescent="0.15">
      <c r="A42" s="20"/>
      <c r="B42" s="21"/>
      <c r="C42" s="21"/>
      <c r="D42" s="21"/>
      <c r="E42" s="21"/>
      <c r="F42" s="20"/>
      <c r="G42" s="20"/>
      <c r="H42" s="20"/>
      <c r="I42" s="20"/>
      <c r="J42" s="20"/>
      <c r="K42" s="20"/>
      <c r="L42" s="20"/>
      <c r="M42" s="20"/>
      <c r="N42" s="20"/>
      <c r="O42" s="20"/>
      <c r="P42" s="20"/>
      <c r="Q42" s="20"/>
      <c r="R42" s="20"/>
      <c r="S42" s="20"/>
      <c r="T42" s="20"/>
      <c r="U42" s="20"/>
      <c r="V42" s="20"/>
      <c r="W42" s="20"/>
      <c r="X42" s="20"/>
      <c r="Y42" s="20"/>
      <c r="Z42" s="20"/>
    </row>
    <row r="43" spans="1:26" ht="13" x14ac:dyDescent="0.15">
      <c r="A43" s="20"/>
      <c r="B43" s="34" t="s">
        <v>147</v>
      </c>
      <c r="C43" s="35"/>
      <c r="D43" s="35"/>
      <c r="E43" s="35"/>
      <c r="F43" s="20"/>
      <c r="G43" s="20"/>
      <c r="H43" s="20"/>
      <c r="I43" s="20"/>
      <c r="J43" s="20"/>
      <c r="K43" s="20"/>
      <c r="L43" s="20"/>
      <c r="M43" s="20"/>
      <c r="N43" s="20"/>
      <c r="O43" s="20"/>
      <c r="P43" s="20"/>
      <c r="Q43" s="20"/>
      <c r="R43" s="20"/>
      <c r="S43" s="20"/>
      <c r="T43" s="20"/>
      <c r="U43" s="20"/>
      <c r="V43" s="20"/>
      <c r="W43" s="20"/>
      <c r="X43" s="20"/>
      <c r="Y43" s="20"/>
      <c r="Z43" s="20"/>
    </row>
    <row r="44" spans="1:26" ht="52" customHeight="1" x14ac:dyDescent="0.15">
      <c r="A44" s="20"/>
      <c r="B44" s="21"/>
      <c r="C44" s="21" t="s">
        <v>148</v>
      </c>
      <c r="D44" s="21" t="s">
        <v>149</v>
      </c>
      <c r="E44" s="21" t="s">
        <v>150</v>
      </c>
      <c r="F44" s="20">
        <v>36</v>
      </c>
      <c r="G44" s="20">
        <v>40</v>
      </c>
      <c r="H44" s="20">
        <v>24</v>
      </c>
      <c r="I44" s="20" t="s">
        <v>209</v>
      </c>
      <c r="J44" s="20"/>
      <c r="K44" s="20"/>
      <c r="L44" s="20"/>
      <c r="M44" s="20"/>
      <c r="N44" s="20"/>
      <c r="O44" s="20"/>
      <c r="P44" s="20"/>
      <c r="Q44" s="20"/>
      <c r="R44" s="20"/>
      <c r="S44" s="20"/>
      <c r="T44" s="20"/>
      <c r="U44" s="20"/>
      <c r="V44" s="20"/>
      <c r="W44" s="20"/>
      <c r="X44" s="20"/>
      <c r="Y44" s="20"/>
      <c r="Z44" s="20"/>
    </row>
    <row r="45" spans="1:26" ht="14" x14ac:dyDescent="0.15">
      <c r="A45" s="20"/>
      <c r="B45" s="21"/>
      <c r="C45" s="21" t="s">
        <v>151</v>
      </c>
      <c r="D45" s="21" t="s">
        <v>152</v>
      </c>
      <c r="E45" s="21" t="s">
        <v>112</v>
      </c>
      <c r="F45" s="20">
        <v>40</v>
      </c>
      <c r="G45" s="20">
        <v>44</v>
      </c>
      <c r="H45" s="20">
        <v>32</v>
      </c>
      <c r="I45" s="20"/>
      <c r="J45" s="20"/>
      <c r="K45" s="20"/>
      <c r="L45" s="20"/>
      <c r="M45" s="20"/>
      <c r="N45" s="20"/>
      <c r="O45" s="20"/>
      <c r="P45" s="20"/>
      <c r="Q45" s="20"/>
      <c r="R45" s="20"/>
      <c r="S45" s="20"/>
      <c r="T45" s="20"/>
      <c r="U45" s="20"/>
      <c r="V45" s="20"/>
      <c r="W45" s="20"/>
      <c r="X45" s="20"/>
      <c r="Y45" s="20"/>
      <c r="Z45" s="20"/>
    </row>
    <row r="46" spans="1:26" ht="13" x14ac:dyDescent="0.15">
      <c r="A46" s="20"/>
      <c r="B46" s="34" t="s">
        <v>153</v>
      </c>
      <c r="C46" s="35"/>
      <c r="D46" s="35"/>
      <c r="E46" s="35"/>
      <c r="F46" s="20"/>
      <c r="G46" s="20"/>
      <c r="H46" s="20"/>
      <c r="I46" s="20"/>
      <c r="J46" s="20"/>
      <c r="K46" s="20"/>
      <c r="L46" s="20"/>
      <c r="M46" s="20"/>
      <c r="N46" s="20"/>
      <c r="O46" s="20"/>
      <c r="P46" s="20"/>
      <c r="Q46" s="20"/>
      <c r="R46" s="20"/>
      <c r="S46" s="20"/>
      <c r="T46" s="20"/>
      <c r="U46" s="20"/>
      <c r="V46" s="20"/>
      <c r="W46" s="20"/>
      <c r="X46" s="20"/>
      <c r="Y46" s="20"/>
      <c r="Z46" s="20"/>
    </row>
    <row r="47" spans="1:26" ht="42" x14ac:dyDescent="0.15">
      <c r="A47" s="20"/>
      <c r="B47" s="21"/>
      <c r="C47" s="21" t="s">
        <v>148</v>
      </c>
      <c r="D47" s="21" t="s">
        <v>149</v>
      </c>
      <c r="E47" s="21" t="s">
        <v>150</v>
      </c>
      <c r="F47" s="20">
        <v>36</v>
      </c>
      <c r="G47" s="20">
        <v>40</v>
      </c>
      <c r="H47" s="20">
        <v>24</v>
      </c>
      <c r="I47" s="20" t="s">
        <v>209</v>
      </c>
      <c r="J47" s="20"/>
      <c r="K47" s="20"/>
      <c r="L47" s="20"/>
      <c r="M47" s="20"/>
      <c r="N47" s="20"/>
      <c r="O47" s="20"/>
      <c r="P47" s="20"/>
      <c r="Q47" s="20"/>
      <c r="R47" s="20"/>
      <c r="S47" s="20"/>
      <c r="T47" s="20"/>
      <c r="U47" s="20"/>
      <c r="V47" s="20"/>
      <c r="W47" s="20"/>
      <c r="X47" s="20"/>
      <c r="Y47" s="20"/>
      <c r="Z47" s="20"/>
    </row>
    <row r="48" spans="1:26" ht="14" x14ac:dyDescent="0.15">
      <c r="A48" s="20"/>
      <c r="B48" s="21"/>
      <c r="C48" s="21" t="s">
        <v>151</v>
      </c>
      <c r="D48" s="21" t="s">
        <v>154</v>
      </c>
      <c r="E48" s="21" t="s">
        <v>112</v>
      </c>
      <c r="F48" s="20">
        <v>40</v>
      </c>
      <c r="G48" s="20">
        <v>44</v>
      </c>
      <c r="H48" s="20">
        <v>32</v>
      </c>
      <c r="I48" s="20"/>
      <c r="J48" s="20"/>
      <c r="K48" s="20"/>
      <c r="L48" s="20"/>
      <c r="M48" s="20"/>
      <c r="N48" s="20"/>
      <c r="O48" s="20"/>
      <c r="P48" s="20"/>
      <c r="Q48" s="20"/>
      <c r="R48" s="20"/>
      <c r="S48" s="20"/>
      <c r="T48" s="20"/>
      <c r="U48" s="20"/>
      <c r="V48" s="20"/>
      <c r="W48" s="20"/>
      <c r="X48" s="20"/>
      <c r="Y48" s="20"/>
      <c r="Z48" s="20"/>
    </row>
    <row r="49" spans="1:26" ht="13" x14ac:dyDescent="0.15">
      <c r="A49" s="20"/>
      <c r="B49" s="34" t="s">
        <v>155</v>
      </c>
      <c r="C49" s="35"/>
      <c r="D49" s="35"/>
      <c r="E49" s="35"/>
      <c r="F49" s="20"/>
      <c r="G49" s="20"/>
      <c r="H49" s="20"/>
      <c r="I49" s="20"/>
      <c r="J49" s="20"/>
      <c r="K49" s="20"/>
      <c r="L49" s="20"/>
      <c r="M49" s="20"/>
      <c r="N49" s="20"/>
      <c r="O49" s="20"/>
      <c r="P49" s="20"/>
      <c r="Q49" s="20"/>
      <c r="R49" s="20"/>
      <c r="S49" s="20"/>
      <c r="T49" s="20"/>
      <c r="U49" s="20"/>
      <c r="V49" s="20"/>
      <c r="W49" s="20"/>
      <c r="X49" s="20"/>
      <c r="Y49" s="20"/>
      <c r="Z49" s="20"/>
    </row>
    <row r="50" spans="1:26" ht="42" x14ac:dyDescent="0.15">
      <c r="A50" s="20"/>
      <c r="B50" s="21"/>
      <c r="C50" s="21" t="s">
        <v>156</v>
      </c>
      <c r="D50" s="21"/>
      <c r="E50" s="21" t="s">
        <v>157</v>
      </c>
      <c r="F50" s="20">
        <v>128</v>
      </c>
      <c r="G50" s="20">
        <v>144</v>
      </c>
      <c r="H50" s="20">
        <v>40</v>
      </c>
      <c r="I50" s="20" t="s">
        <v>217</v>
      </c>
      <c r="J50" s="20"/>
      <c r="K50" s="20"/>
      <c r="L50" s="20"/>
      <c r="M50" s="20"/>
      <c r="N50" s="20"/>
      <c r="O50" s="20"/>
      <c r="P50" s="20"/>
      <c r="Q50" s="20"/>
      <c r="R50" s="20"/>
      <c r="S50" s="20"/>
      <c r="T50" s="20"/>
      <c r="U50" s="20"/>
      <c r="V50" s="20"/>
      <c r="W50" s="20"/>
      <c r="X50" s="20"/>
      <c r="Y50" s="20"/>
      <c r="Z50" s="20"/>
    </row>
    <row r="51" spans="1:26" ht="14" x14ac:dyDescent="0.15">
      <c r="A51" s="20"/>
      <c r="B51" s="21"/>
      <c r="C51" s="21" t="s">
        <v>158</v>
      </c>
      <c r="D51" s="21" t="s">
        <v>159</v>
      </c>
      <c r="E51" s="21" t="s">
        <v>160</v>
      </c>
      <c r="F51" s="20">
        <v>32</v>
      </c>
      <c r="G51" s="20">
        <v>36</v>
      </c>
      <c r="H51" s="20">
        <v>8</v>
      </c>
      <c r="I51" s="20"/>
      <c r="J51" s="20"/>
      <c r="K51" s="20"/>
      <c r="L51" s="20"/>
      <c r="M51" s="20"/>
      <c r="N51" s="20"/>
      <c r="O51" s="20"/>
      <c r="P51" s="20"/>
      <c r="Q51" s="20"/>
      <c r="R51" s="20"/>
      <c r="S51" s="20"/>
      <c r="T51" s="20"/>
      <c r="U51" s="20"/>
      <c r="V51" s="20"/>
      <c r="W51" s="20"/>
      <c r="X51" s="20"/>
      <c r="Y51" s="20"/>
      <c r="Z51" s="20"/>
    </row>
    <row r="52" spans="1:26" ht="14" x14ac:dyDescent="0.15">
      <c r="A52" s="20"/>
      <c r="B52" s="21"/>
      <c r="C52" s="21" t="s">
        <v>161</v>
      </c>
      <c r="D52" s="21" t="s">
        <v>159</v>
      </c>
      <c r="E52" s="21" t="s">
        <v>162</v>
      </c>
      <c r="F52" s="20">
        <v>32</v>
      </c>
      <c r="G52" s="20">
        <v>36</v>
      </c>
      <c r="H52" s="20">
        <v>24</v>
      </c>
      <c r="I52" s="20"/>
      <c r="J52" s="20"/>
      <c r="K52" s="20"/>
      <c r="L52" s="20"/>
      <c r="M52" s="20"/>
      <c r="N52" s="20"/>
      <c r="O52" s="20"/>
      <c r="P52" s="20"/>
      <c r="Q52" s="20"/>
      <c r="R52" s="20"/>
      <c r="S52" s="20"/>
      <c r="T52" s="20"/>
      <c r="U52" s="20"/>
      <c r="V52" s="20"/>
      <c r="W52" s="20"/>
      <c r="X52" s="20"/>
      <c r="Y52" s="20"/>
      <c r="Z52" s="20"/>
    </row>
    <row r="53" spans="1:26" ht="14" x14ac:dyDescent="0.15">
      <c r="A53" s="20"/>
      <c r="B53" s="21"/>
      <c r="C53" s="21" t="s">
        <v>163</v>
      </c>
      <c r="D53" s="21" t="s">
        <v>164</v>
      </c>
      <c r="E53" s="26" t="s">
        <v>165</v>
      </c>
      <c r="F53" s="20">
        <v>0</v>
      </c>
      <c r="G53" s="20">
        <v>40</v>
      </c>
      <c r="H53" s="20">
        <v>24</v>
      </c>
      <c r="I53" s="20"/>
      <c r="J53" s="20"/>
      <c r="K53" s="20"/>
      <c r="L53" s="20"/>
      <c r="M53" s="20"/>
      <c r="N53" s="20"/>
      <c r="O53" s="20"/>
      <c r="P53" s="20"/>
      <c r="Q53" s="20"/>
      <c r="R53" s="20"/>
      <c r="S53" s="20"/>
      <c r="T53" s="20"/>
      <c r="U53" s="20"/>
      <c r="V53" s="20"/>
      <c r="W53" s="20"/>
      <c r="X53" s="20"/>
      <c r="Y53" s="20"/>
      <c r="Z53" s="20"/>
    </row>
    <row r="54" spans="1:26" ht="42" x14ac:dyDescent="0.15">
      <c r="A54" s="20"/>
      <c r="B54" s="21"/>
      <c r="C54" s="21" t="s">
        <v>47</v>
      </c>
      <c r="D54" s="21" t="s">
        <v>166</v>
      </c>
      <c r="E54" s="27" t="s">
        <v>167</v>
      </c>
      <c r="F54" s="20">
        <v>48</v>
      </c>
      <c r="G54" s="20">
        <v>52</v>
      </c>
      <c r="H54" s="20">
        <v>24</v>
      </c>
      <c r="I54" s="20"/>
      <c r="J54" s="20"/>
      <c r="K54" s="20"/>
      <c r="L54" s="20"/>
      <c r="M54" s="20"/>
      <c r="N54" s="20"/>
      <c r="O54" s="20"/>
      <c r="P54" s="20"/>
      <c r="Q54" s="20"/>
      <c r="R54" s="20"/>
      <c r="S54" s="20"/>
      <c r="T54" s="20"/>
      <c r="U54" s="20"/>
      <c r="V54" s="20"/>
      <c r="W54" s="20"/>
      <c r="X54" s="20"/>
      <c r="Y54" s="20"/>
      <c r="Z54" s="20"/>
    </row>
    <row r="55" spans="1:26" ht="13" x14ac:dyDescent="0.15">
      <c r="A55" s="20"/>
      <c r="B55" s="34" t="s">
        <v>168</v>
      </c>
      <c r="C55" s="35"/>
      <c r="D55" s="35"/>
      <c r="E55" s="35"/>
      <c r="F55" s="20"/>
      <c r="G55" s="20"/>
      <c r="H55" s="20"/>
      <c r="I55" s="20"/>
      <c r="J55" s="20"/>
      <c r="K55" s="20"/>
      <c r="L55" s="20"/>
      <c r="M55" s="20"/>
      <c r="N55" s="20"/>
      <c r="O55" s="20"/>
      <c r="P55" s="20"/>
      <c r="Q55" s="20"/>
      <c r="R55" s="20"/>
      <c r="S55" s="20"/>
      <c r="T55" s="20"/>
      <c r="U55" s="20"/>
      <c r="V55" s="20"/>
      <c r="W55" s="20"/>
      <c r="X55" s="20"/>
      <c r="Y55" s="20"/>
      <c r="Z55" s="20"/>
    </row>
    <row r="56" spans="1:26" ht="42" x14ac:dyDescent="0.15">
      <c r="A56" s="20"/>
      <c r="B56" s="21"/>
      <c r="C56" s="21" t="s">
        <v>169</v>
      </c>
      <c r="D56" s="21" t="s">
        <v>170</v>
      </c>
      <c r="E56" s="21" t="s">
        <v>171</v>
      </c>
      <c r="F56" s="20">
        <v>48</v>
      </c>
      <c r="G56" s="20">
        <v>52</v>
      </c>
      <c r="H56" s="20">
        <v>24</v>
      </c>
      <c r="I56" s="20"/>
      <c r="J56" s="20"/>
      <c r="K56" s="20"/>
      <c r="L56" s="20"/>
      <c r="M56" s="20"/>
      <c r="N56" s="20"/>
      <c r="O56" s="20"/>
      <c r="P56" s="20"/>
      <c r="Q56" s="20"/>
      <c r="R56" s="20"/>
      <c r="S56" s="20"/>
      <c r="T56" s="20"/>
      <c r="U56" s="20"/>
      <c r="V56" s="20"/>
      <c r="W56" s="20"/>
      <c r="X56" s="20"/>
      <c r="Y56" s="20"/>
      <c r="Z56" s="20"/>
    </row>
    <row r="57" spans="1:26" ht="28" x14ac:dyDescent="0.15">
      <c r="A57" s="20"/>
      <c r="B57" s="21"/>
      <c r="C57" s="21" t="s">
        <v>172</v>
      </c>
      <c r="D57" s="21" t="s">
        <v>173</v>
      </c>
      <c r="E57" s="21" t="s">
        <v>171</v>
      </c>
      <c r="F57" s="20">
        <v>44</v>
      </c>
      <c r="G57" s="20">
        <v>48</v>
      </c>
      <c r="H57" s="20">
        <v>24</v>
      </c>
      <c r="I57" s="20"/>
      <c r="J57" s="20"/>
      <c r="K57" s="20"/>
      <c r="L57" s="20"/>
      <c r="M57" s="20"/>
      <c r="N57" s="20"/>
      <c r="O57" s="20"/>
      <c r="P57" s="20"/>
      <c r="Q57" s="20"/>
      <c r="R57" s="20"/>
      <c r="S57" s="20"/>
      <c r="T57" s="20"/>
      <c r="U57" s="20"/>
      <c r="V57" s="20"/>
      <c r="W57" s="20"/>
      <c r="X57" s="20"/>
      <c r="Y57" s="20"/>
      <c r="Z57" s="20"/>
    </row>
    <row r="58" spans="1:26" ht="28" x14ac:dyDescent="0.15">
      <c r="A58" s="20"/>
      <c r="B58" s="21"/>
      <c r="C58" s="21" t="s">
        <v>174</v>
      </c>
      <c r="D58" s="21" t="s">
        <v>175</v>
      </c>
      <c r="E58" s="21" t="s">
        <v>171</v>
      </c>
      <c r="F58" s="20">
        <v>44</v>
      </c>
      <c r="G58" s="20">
        <v>48</v>
      </c>
      <c r="H58" s="20">
        <v>20</v>
      </c>
      <c r="I58" s="20"/>
      <c r="J58" s="20"/>
      <c r="K58" s="20"/>
      <c r="L58" s="20"/>
      <c r="M58" s="20"/>
      <c r="N58" s="20"/>
      <c r="O58" s="20"/>
      <c r="P58" s="20"/>
      <c r="Q58" s="20"/>
      <c r="R58" s="20"/>
      <c r="S58" s="20"/>
      <c r="T58" s="20"/>
      <c r="U58" s="20"/>
      <c r="V58" s="20"/>
      <c r="W58" s="20"/>
      <c r="X58" s="20"/>
      <c r="Y58" s="20"/>
      <c r="Z58" s="20"/>
    </row>
    <row r="59" spans="1:26" ht="28" x14ac:dyDescent="0.15">
      <c r="A59" s="20"/>
      <c r="B59" s="21"/>
      <c r="C59" s="21" t="s">
        <v>176</v>
      </c>
      <c r="D59" s="21" t="s">
        <v>177</v>
      </c>
      <c r="E59" s="21" t="s">
        <v>178</v>
      </c>
      <c r="F59" s="20">
        <v>48</v>
      </c>
      <c r="G59" s="20">
        <v>52</v>
      </c>
      <c r="H59" s="20">
        <v>32</v>
      </c>
      <c r="I59" s="20"/>
      <c r="J59" s="20"/>
      <c r="K59" s="20"/>
      <c r="L59" s="20"/>
      <c r="M59" s="20"/>
      <c r="N59" s="20"/>
      <c r="O59" s="20"/>
      <c r="P59" s="20"/>
      <c r="Q59" s="20"/>
      <c r="R59" s="20"/>
      <c r="S59" s="20"/>
      <c r="T59" s="20"/>
      <c r="U59" s="20"/>
      <c r="V59" s="20"/>
      <c r="W59" s="20"/>
      <c r="X59" s="20"/>
      <c r="Y59" s="20"/>
      <c r="Z59" s="20"/>
    </row>
    <row r="60" spans="1:26" ht="14" x14ac:dyDescent="0.15">
      <c r="A60" s="20"/>
      <c r="B60" s="21"/>
      <c r="C60" s="21" t="s">
        <v>179</v>
      </c>
      <c r="D60" s="21" t="s">
        <v>180</v>
      </c>
      <c r="E60" s="21" t="s">
        <v>181</v>
      </c>
      <c r="F60" s="20">
        <v>52</v>
      </c>
      <c r="G60" s="20">
        <v>56</v>
      </c>
      <c r="H60" s="20">
        <v>32</v>
      </c>
      <c r="I60" s="20"/>
      <c r="J60" s="20"/>
      <c r="K60" s="20"/>
      <c r="L60" s="20"/>
      <c r="M60" s="20"/>
      <c r="N60" s="20"/>
      <c r="O60" s="20"/>
      <c r="P60" s="20"/>
      <c r="Q60" s="20"/>
      <c r="R60" s="20"/>
      <c r="S60" s="20"/>
      <c r="T60" s="20"/>
      <c r="U60" s="20"/>
      <c r="V60" s="20"/>
      <c r="W60" s="20"/>
      <c r="X60" s="20"/>
      <c r="Y60" s="20"/>
      <c r="Z60" s="20"/>
    </row>
    <row r="61" spans="1:26" ht="14" x14ac:dyDescent="0.15">
      <c r="A61" s="20"/>
      <c r="B61" s="21"/>
      <c r="C61" s="21"/>
      <c r="D61" s="21" t="s">
        <v>182</v>
      </c>
      <c r="E61" s="21" t="s">
        <v>181</v>
      </c>
      <c r="F61" s="20">
        <v>40</v>
      </c>
      <c r="G61" s="20">
        <v>40</v>
      </c>
      <c r="H61" s="20">
        <v>24</v>
      </c>
      <c r="I61" s="20"/>
      <c r="J61" s="20"/>
      <c r="K61" s="20"/>
      <c r="L61" s="20"/>
      <c r="M61" s="20"/>
      <c r="N61" s="20"/>
      <c r="O61" s="20"/>
      <c r="P61" s="20"/>
      <c r="Q61" s="20"/>
      <c r="R61" s="20"/>
      <c r="S61" s="20"/>
      <c r="T61" s="20"/>
      <c r="U61" s="20"/>
      <c r="V61" s="20"/>
      <c r="W61" s="20"/>
      <c r="X61" s="20"/>
      <c r="Y61" s="20"/>
      <c r="Z61" s="20"/>
    </row>
    <row r="62" spans="1:26" ht="14" x14ac:dyDescent="0.15">
      <c r="A62" s="20"/>
      <c r="B62" s="21"/>
      <c r="C62" s="21"/>
      <c r="D62" s="21" t="s">
        <v>183</v>
      </c>
      <c r="E62" s="21" t="s">
        <v>181</v>
      </c>
      <c r="F62" s="20">
        <v>40</v>
      </c>
      <c r="G62" s="20">
        <v>40</v>
      </c>
      <c r="H62" s="20">
        <v>24</v>
      </c>
      <c r="I62" s="20"/>
      <c r="J62" s="20"/>
      <c r="K62" s="20"/>
      <c r="L62" s="20"/>
      <c r="M62" s="20"/>
      <c r="N62" s="20"/>
      <c r="O62" s="20"/>
      <c r="P62" s="20"/>
      <c r="Q62" s="20"/>
      <c r="R62" s="20"/>
      <c r="S62" s="20"/>
      <c r="T62" s="20"/>
      <c r="U62" s="20"/>
      <c r="V62" s="20"/>
      <c r="W62" s="20"/>
      <c r="X62" s="20"/>
      <c r="Y62" s="20"/>
      <c r="Z62" s="20"/>
    </row>
    <row r="63" spans="1:26" ht="70" x14ac:dyDescent="0.15">
      <c r="A63" s="20"/>
      <c r="B63" s="21"/>
      <c r="C63" s="21"/>
      <c r="D63" s="21" t="s">
        <v>184</v>
      </c>
      <c r="E63" s="21" t="s">
        <v>181</v>
      </c>
      <c r="F63" s="20">
        <v>52</v>
      </c>
      <c r="G63" s="20">
        <v>56</v>
      </c>
      <c r="H63" s="20">
        <v>32</v>
      </c>
      <c r="I63" s="20"/>
      <c r="J63" s="20"/>
      <c r="K63" s="20"/>
      <c r="L63" s="20"/>
      <c r="M63" s="20"/>
      <c r="N63" s="20"/>
      <c r="O63" s="20"/>
      <c r="P63" s="20"/>
      <c r="Q63" s="20"/>
      <c r="R63" s="20"/>
      <c r="S63" s="20"/>
      <c r="T63" s="20"/>
      <c r="U63" s="20"/>
      <c r="V63" s="20"/>
      <c r="W63" s="20"/>
      <c r="X63" s="20"/>
      <c r="Y63" s="20"/>
      <c r="Z63" s="20"/>
    </row>
    <row r="64" spans="1:26" ht="13" x14ac:dyDescent="0.15">
      <c r="A64" s="20"/>
      <c r="B64" s="34" t="s">
        <v>185</v>
      </c>
      <c r="C64" s="35"/>
      <c r="D64" s="35"/>
      <c r="E64" s="35"/>
      <c r="F64" s="20"/>
      <c r="G64" s="20"/>
      <c r="H64" s="20"/>
      <c r="I64" s="20"/>
      <c r="J64" s="20"/>
      <c r="K64" s="20"/>
      <c r="L64" s="20"/>
      <c r="M64" s="20"/>
      <c r="N64" s="20"/>
      <c r="O64" s="20"/>
      <c r="P64" s="20"/>
      <c r="Q64" s="20"/>
      <c r="R64" s="20"/>
      <c r="S64" s="20"/>
      <c r="T64" s="20"/>
      <c r="U64" s="20"/>
      <c r="V64" s="20"/>
      <c r="W64" s="20"/>
      <c r="X64" s="20"/>
      <c r="Y64" s="20"/>
      <c r="Z64" s="20"/>
    </row>
    <row r="65" spans="1:26" ht="28" x14ac:dyDescent="0.15">
      <c r="A65" s="20"/>
      <c r="B65" s="21"/>
      <c r="C65" s="21" t="s">
        <v>186</v>
      </c>
      <c r="D65" s="21" t="s">
        <v>187</v>
      </c>
      <c r="E65" s="21" t="s">
        <v>188</v>
      </c>
      <c r="F65" s="20">
        <v>44</v>
      </c>
      <c r="G65" s="20">
        <v>52</v>
      </c>
      <c r="H65" s="20">
        <v>32</v>
      </c>
      <c r="I65" s="20"/>
      <c r="J65" s="20"/>
      <c r="K65" s="20"/>
      <c r="L65" s="20"/>
      <c r="M65" s="20"/>
      <c r="N65" s="20"/>
      <c r="O65" s="20"/>
      <c r="P65" s="20"/>
      <c r="Q65" s="20"/>
      <c r="R65" s="20"/>
      <c r="S65" s="20"/>
      <c r="T65" s="20"/>
      <c r="U65" s="20"/>
      <c r="V65" s="20"/>
      <c r="W65" s="20"/>
      <c r="X65" s="20"/>
      <c r="Y65" s="20"/>
      <c r="Z65" s="20"/>
    </row>
    <row r="66" spans="1:26" ht="28" x14ac:dyDescent="0.15">
      <c r="A66" s="20"/>
      <c r="B66" s="21"/>
      <c r="C66" s="21" t="s">
        <v>189</v>
      </c>
      <c r="D66" s="21" t="s">
        <v>190</v>
      </c>
      <c r="E66" s="21" t="s">
        <v>191</v>
      </c>
      <c r="F66" s="20">
        <v>48</v>
      </c>
      <c r="G66" s="20">
        <v>56</v>
      </c>
      <c r="H66" s="20">
        <v>24</v>
      </c>
      <c r="I66" s="20"/>
      <c r="J66" s="20"/>
      <c r="K66" s="20"/>
      <c r="L66" s="20"/>
      <c r="M66" s="20"/>
      <c r="N66" s="20"/>
      <c r="O66" s="20"/>
      <c r="P66" s="20"/>
      <c r="Q66" s="20"/>
      <c r="R66" s="20"/>
      <c r="S66" s="20"/>
      <c r="T66" s="20"/>
      <c r="U66" s="20"/>
      <c r="V66" s="20"/>
      <c r="W66" s="20"/>
      <c r="X66" s="20"/>
      <c r="Y66" s="20"/>
      <c r="Z66" s="20"/>
    </row>
    <row r="67" spans="1:26" ht="28" x14ac:dyDescent="0.15">
      <c r="A67" s="20"/>
      <c r="B67" s="21"/>
      <c r="C67" s="21" t="s">
        <v>192</v>
      </c>
      <c r="D67" s="21" t="s">
        <v>193</v>
      </c>
      <c r="E67" s="21" t="s">
        <v>194</v>
      </c>
      <c r="F67" s="20">
        <v>44</v>
      </c>
      <c r="G67" s="20">
        <v>52</v>
      </c>
      <c r="H67" s="20">
        <v>32</v>
      </c>
      <c r="I67" s="20"/>
      <c r="J67" s="20"/>
      <c r="K67" s="20"/>
      <c r="L67" s="20"/>
      <c r="M67" s="20"/>
      <c r="N67" s="20"/>
      <c r="O67" s="20"/>
      <c r="P67" s="20"/>
      <c r="Q67" s="20"/>
      <c r="R67" s="20"/>
      <c r="S67" s="20"/>
      <c r="T67" s="20"/>
      <c r="U67" s="20"/>
      <c r="V67" s="20"/>
      <c r="W67" s="20"/>
      <c r="X67" s="20"/>
      <c r="Y67" s="20"/>
      <c r="Z67" s="20"/>
    </row>
    <row r="68" spans="1:26" ht="14" x14ac:dyDescent="0.15">
      <c r="A68" s="20"/>
      <c r="B68" s="21"/>
      <c r="C68" s="21" t="s">
        <v>82</v>
      </c>
      <c r="D68" s="21"/>
      <c r="E68" s="21" t="s">
        <v>195</v>
      </c>
      <c r="F68" s="20">
        <v>40</v>
      </c>
      <c r="G68" s="20">
        <v>48</v>
      </c>
      <c r="H68" s="20">
        <v>24</v>
      </c>
      <c r="I68" s="20"/>
      <c r="J68" s="20"/>
      <c r="K68" s="20"/>
      <c r="L68" s="20"/>
      <c r="M68" s="20"/>
      <c r="N68" s="20"/>
      <c r="O68" s="20"/>
      <c r="P68" s="20"/>
      <c r="Q68" s="20"/>
      <c r="R68" s="20"/>
      <c r="S68" s="20"/>
      <c r="T68" s="20"/>
      <c r="U68" s="20"/>
      <c r="V68" s="20"/>
      <c r="W68" s="20"/>
      <c r="X68" s="20"/>
      <c r="Y68" s="20"/>
      <c r="Z68" s="20"/>
    </row>
    <row r="69" spans="1:26" ht="28" x14ac:dyDescent="0.15">
      <c r="A69" s="20"/>
      <c r="B69" s="21"/>
      <c r="C69" s="21" t="s">
        <v>196</v>
      </c>
      <c r="D69" s="21" t="s">
        <v>197</v>
      </c>
      <c r="E69" s="21" t="s">
        <v>198</v>
      </c>
      <c r="F69" s="20">
        <v>56</v>
      </c>
      <c r="G69" s="20">
        <v>60</v>
      </c>
      <c r="H69" s="20">
        <v>40</v>
      </c>
      <c r="I69" s="20"/>
      <c r="J69" s="20"/>
      <c r="K69" s="20"/>
      <c r="L69" s="20"/>
      <c r="M69" s="20"/>
      <c r="N69" s="20"/>
      <c r="O69" s="20"/>
      <c r="P69" s="20"/>
      <c r="Q69" s="20"/>
      <c r="R69" s="20"/>
      <c r="S69" s="20"/>
      <c r="T69" s="20"/>
      <c r="U69" s="20"/>
      <c r="V69" s="20"/>
      <c r="W69" s="20"/>
      <c r="X69" s="20"/>
      <c r="Y69" s="20"/>
      <c r="Z69" s="20"/>
    </row>
    <row r="70" spans="1:26" ht="13" x14ac:dyDescent="0.15">
      <c r="A70" s="20"/>
      <c r="B70" s="34" t="s">
        <v>199</v>
      </c>
      <c r="C70" s="35"/>
      <c r="D70" s="35"/>
      <c r="E70" s="35"/>
      <c r="F70" s="20"/>
      <c r="G70" s="20"/>
      <c r="H70" s="20"/>
      <c r="I70" s="20"/>
      <c r="J70" s="20"/>
      <c r="K70" s="20"/>
      <c r="L70" s="20"/>
      <c r="M70" s="20"/>
      <c r="N70" s="20"/>
      <c r="O70" s="20"/>
      <c r="P70" s="20"/>
      <c r="Q70" s="20"/>
      <c r="R70" s="20"/>
      <c r="S70" s="20"/>
      <c r="T70" s="20"/>
      <c r="U70" s="20"/>
      <c r="V70" s="20"/>
      <c r="W70" s="20"/>
      <c r="X70" s="20"/>
      <c r="Y70" s="20"/>
      <c r="Z70" s="20"/>
    </row>
    <row r="71" spans="1:26" ht="14" x14ac:dyDescent="0.15">
      <c r="A71" s="20"/>
      <c r="B71" s="21"/>
      <c r="C71" s="21" t="s">
        <v>200</v>
      </c>
      <c r="D71" s="21" t="s">
        <v>201</v>
      </c>
      <c r="E71" s="21" t="s">
        <v>202</v>
      </c>
      <c r="F71" s="20">
        <v>52</v>
      </c>
      <c r="G71" s="20">
        <v>60</v>
      </c>
      <c r="H71" s="20">
        <v>32</v>
      </c>
      <c r="I71" s="20"/>
      <c r="J71" s="20"/>
      <c r="K71" s="20"/>
      <c r="L71" s="20"/>
      <c r="M71" s="20"/>
      <c r="N71" s="20"/>
      <c r="O71" s="20"/>
      <c r="P71" s="20"/>
      <c r="Q71" s="20"/>
      <c r="R71" s="20"/>
      <c r="S71" s="20"/>
      <c r="T71" s="20"/>
      <c r="U71" s="20"/>
      <c r="V71" s="20"/>
      <c r="W71" s="20"/>
      <c r="X71" s="20"/>
      <c r="Y71" s="20"/>
      <c r="Z71" s="20"/>
    </row>
    <row r="72" spans="1:26" ht="14" x14ac:dyDescent="0.15">
      <c r="A72" s="20"/>
      <c r="B72" s="21"/>
      <c r="C72" s="21" t="s">
        <v>203</v>
      </c>
      <c r="D72" s="21" t="s">
        <v>201</v>
      </c>
      <c r="E72" s="21" t="s">
        <v>202</v>
      </c>
      <c r="F72" s="20">
        <v>52</v>
      </c>
      <c r="G72" s="20">
        <v>60</v>
      </c>
      <c r="H72" s="20">
        <v>32</v>
      </c>
      <c r="I72" s="20"/>
      <c r="J72" s="20"/>
      <c r="K72" s="20"/>
      <c r="L72" s="20"/>
      <c r="M72" s="20"/>
      <c r="N72" s="20"/>
      <c r="O72" s="20"/>
      <c r="P72" s="20"/>
      <c r="Q72" s="20"/>
      <c r="R72" s="20"/>
      <c r="S72" s="20"/>
      <c r="T72" s="20"/>
      <c r="U72" s="20"/>
      <c r="V72" s="20"/>
      <c r="W72" s="20"/>
      <c r="X72" s="20"/>
      <c r="Y72" s="20"/>
      <c r="Z72" s="20"/>
    </row>
    <row r="73" spans="1:26" ht="14" x14ac:dyDescent="0.15">
      <c r="A73" s="20"/>
      <c r="B73" s="21"/>
      <c r="C73" s="21" t="s">
        <v>204</v>
      </c>
      <c r="D73" s="21" t="s">
        <v>201</v>
      </c>
      <c r="E73" s="21" t="s">
        <v>202</v>
      </c>
      <c r="F73" s="20">
        <v>52</v>
      </c>
      <c r="G73" s="20">
        <v>60</v>
      </c>
      <c r="H73" s="20">
        <v>32</v>
      </c>
      <c r="I73" s="20"/>
      <c r="J73" s="20"/>
      <c r="K73" s="20"/>
      <c r="L73" s="20"/>
      <c r="M73" s="20"/>
      <c r="N73" s="20"/>
      <c r="O73" s="20"/>
      <c r="P73" s="20"/>
      <c r="Q73" s="20"/>
      <c r="R73" s="20"/>
      <c r="S73" s="20"/>
      <c r="T73" s="20"/>
      <c r="U73" s="20"/>
      <c r="V73" s="20"/>
      <c r="W73" s="20"/>
      <c r="X73" s="20"/>
      <c r="Y73" s="20"/>
      <c r="Z73" s="20"/>
    </row>
    <row r="74" spans="1:26" ht="14" x14ac:dyDescent="0.15">
      <c r="A74" s="20"/>
      <c r="B74" s="21"/>
      <c r="C74" s="21" t="s">
        <v>205</v>
      </c>
      <c r="D74" s="21"/>
      <c r="E74" s="21" t="s">
        <v>202</v>
      </c>
      <c r="F74" s="20">
        <v>52</v>
      </c>
      <c r="G74" s="20">
        <v>60</v>
      </c>
      <c r="H74" s="20">
        <v>32</v>
      </c>
      <c r="I74" s="20"/>
      <c r="J74" s="20"/>
      <c r="K74" s="20"/>
      <c r="L74" s="20"/>
      <c r="M74" s="20"/>
      <c r="N74" s="20"/>
      <c r="O74" s="20"/>
      <c r="P74" s="20"/>
      <c r="Q74" s="20"/>
      <c r="R74" s="20"/>
      <c r="S74" s="20"/>
      <c r="T74" s="20"/>
      <c r="U74" s="20"/>
      <c r="V74" s="20"/>
      <c r="W74" s="20"/>
      <c r="X74" s="20"/>
      <c r="Y74" s="20"/>
      <c r="Z74" s="20"/>
    </row>
    <row r="75" spans="1:26" ht="13" x14ac:dyDescent="0.1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3" x14ac:dyDescent="0.1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3" x14ac:dyDescent="0.15">
      <c r="A77" s="20"/>
      <c r="B77" s="34" t="s">
        <v>223</v>
      </c>
      <c r="C77" s="35"/>
      <c r="D77" s="35"/>
      <c r="E77" s="35"/>
      <c r="F77" s="20"/>
      <c r="G77" s="20"/>
      <c r="H77" s="20"/>
      <c r="I77" s="20"/>
      <c r="J77" s="20"/>
      <c r="K77" s="20"/>
      <c r="L77" s="20"/>
      <c r="M77" s="20"/>
      <c r="N77" s="20"/>
      <c r="O77" s="20"/>
      <c r="P77" s="20"/>
      <c r="Q77" s="20"/>
      <c r="R77" s="20"/>
      <c r="S77" s="20"/>
      <c r="T77" s="20"/>
      <c r="U77" s="20"/>
      <c r="V77" s="20"/>
      <c r="W77" s="20"/>
      <c r="X77" s="20"/>
      <c r="Y77" s="20"/>
      <c r="Z77" s="20"/>
    </row>
    <row r="78" spans="1:26" ht="196" x14ac:dyDescent="0.15">
      <c r="A78" s="20"/>
      <c r="B78" s="20"/>
      <c r="C78" s="20" t="s">
        <v>224</v>
      </c>
      <c r="D78" s="20"/>
      <c r="E78" s="20"/>
      <c r="F78" s="20">
        <v>64</v>
      </c>
      <c r="G78" s="20">
        <v>144</v>
      </c>
      <c r="H78" s="20">
        <v>48</v>
      </c>
      <c r="I78" s="20" t="s">
        <v>225</v>
      </c>
      <c r="J78" s="20"/>
      <c r="K78" s="20"/>
      <c r="L78" s="20"/>
      <c r="M78" s="20"/>
      <c r="N78" s="20"/>
      <c r="O78" s="20"/>
      <c r="P78" s="20"/>
      <c r="Q78" s="20"/>
      <c r="R78" s="20"/>
      <c r="S78" s="20"/>
      <c r="T78" s="20"/>
      <c r="U78" s="20"/>
      <c r="V78" s="20"/>
      <c r="W78" s="20"/>
      <c r="X78" s="20"/>
      <c r="Y78" s="20"/>
      <c r="Z78" s="20"/>
    </row>
    <row r="79" spans="1:26" ht="13" x14ac:dyDescent="0.1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12" x14ac:dyDescent="0.15">
      <c r="A80" s="20"/>
      <c r="B80" s="34" t="s">
        <v>245</v>
      </c>
      <c r="C80" s="35"/>
      <c r="D80" s="35"/>
      <c r="E80" s="35"/>
      <c r="F80" s="20"/>
      <c r="G80" s="20"/>
      <c r="H80" s="20"/>
      <c r="I80" s="20" t="s">
        <v>263</v>
      </c>
      <c r="J80" s="20"/>
      <c r="K80" s="20"/>
      <c r="L80" s="20"/>
      <c r="M80" s="20"/>
      <c r="N80" s="20"/>
      <c r="O80" s="20"/>
      <c r="P80" s="20"/>
      <c r="Q80" s="20"/>
      <c r="R80" s="20"/>
      <c r="S80" s="20"/>
      <c r="T80" s="20"/>
      <c r="U80" s="20"/>
      <c r="V80" s="20"/>
      <c r="W80" s="20"/>
      <c r="X80" s="20"/>
      <c r="Y80" s="20"/>
      <c r="Z80" s="20"/>
    </row>
    <row r="81" spans="1:26" ht="14" x14ac:dyDescent="0.15">
      <c r="A81" s="20"/>
      <c r="B81" s="20"/>
      <c r="C81" s="20" t="s">
        <v>246</v>
      </c>
      <c r="D81" s="20" t="s">
        <v>255</v>
      </c>
      <c r="E81" s="20"/>
      <c r="F81" s="20">
        <v>0</v>
      </c>
      <c r="G81" s="20">
        <v>40</v>
      </c>
      <c r="H81" s="20">
        <v>0</v>
      </c>
      <c r="I81" s="20"/>
      <c r="J81" s="20"/>
      <c r="K81" s="20"/>
      <c r="L81" s="20"/>
      <c r="M81" s="20"/>
      <c r="N81" s="20"/>
      <c r="O81" s="20"/>
      <c r="P81" s="20"/>
      <c r="Q81" s="20"/>
      <c r="R81" s="20"/>
      <c r="S81" s="20"/>
      <c r="T81" s="20"/>
      <c r="U81" s="20"/>
      <c r="V81" s="20"/>
      <c r="W81" s="20"/>
      <c r="X81" s="20"/>
      <c r="Y81" s="20"/>
      <c r="Z81" s="20"/>
    </row>
    <row r="82" spans="1:26" ht="14" x14ac:dyDescent="0.15">
      <c r="A82" s="20"/>
      <c r="B82" s="20"/>
      <c r="C82" s="20" t="s">
        <v>247</v>
      </c>
      <c r="D82" s="20" t="s">
        <v>256</v>
      </c>
      <c r="E82" s="20"/>
      <c r="F82" s="20">
        <v>0</v>
      </c>
      <c r="G82" s="20">
        <v>60</v>
      </c>
      <c r="H82" s="20">
        <v>0</v>
      </c>
      <c r="I82" s="20"/>
      <c r="J82" s="20"/>
      <c r="K82" s="20"/>
      <c r="L82" s="20"/>
      <c r="M82" s="20"/>
      <c r="N82" s="20"/>
      <c r="O82" s="20"/>
      <c r="P82" s="20"/>
      <c r="Q82" s="20"/>
      <c r="R82" s="20"/>
      <c r="S82" s="20"/>
      <c r="T82" s="20"/>
      <c r="U82" s="20"/>
      <c r="V82" s="20"/>
      <c r="W82" s="20"/>
      <c r="X82" s="20"/>
      <c r="Y82" s="20"/>
      <c r="Z82" s="20"/>
    </row>
    <row r="83" spans="1:26" ht="14" x14ac:dyDescent="0.15">
      <c r="A83" s="20"/>
      <c r="B83" s="20"/>
      <c r="C83" s="20" t="s">
        <v>248</v>
      </c>
      <c r="D83" s="20" t="s">
        <v>257</v>
      </c>
      <c r="E83" s="20"/>
      <c r="F83" s="20">
        <v>0</v>
      </c>
      <c r="G83" s="20">
        <v>50</v>
      </c>
      <c r="H83" s="20">
        <v>0</v>
      </c>
      <c r="I83" s="20"/>
      <c r="J83" s="20"/>
      <c r="K83" s="20"/>
      <c r="L83" s="20"/>
      <c r="M83" s="20"/>
      <c r="N83" s="20"/>
      <c r="O83" s="20"/>
      <c r="P83" s="20"/>
      <c r="Q83" s="20"/>
      <c r="R83" s="20"/>
      <c r="S83" s="20"/>
      <c r="T83" s="20"/>
      <c r="U83" s="20"/>
      <c r="V83" s="20"/>
      <c r="W83" s="20"/>
      <c r="X83" s="20"/>
      <c r="Y83" s="20"/>
      <c r="Z83" s="20"/>
    </row>
    <row r="84" spans="1:26" ht="14" x14ac:dyDescent="0.15">
      <c r="A84" s="20"/>
      <c r="B84" s="20"/>
      <c r="C84" s="20" t="s">
        <v>249</v>
      </c>
      <c r="D84" s="20"/>
      <c r="E84" s="20"/>
      <c r="F84" s="20">
        <v>0</v>
      </c>
      <c r="G84" s="20">
        <v>30</v>
      </c>
      <c r="H84" s="20">
        <v>0</v>
      </c>
      <c r="I84" s="20"/>
      <c r="J84" s="20"/>
      <c r="K84" s="20"/>
      <c r="L84" s="20"/>
      <c r="M84" s="20"/>
      <c r="N84" s="20"/>
      <c r="O84" s="20"/>
      <c r="P84" s="20"/>
      <c r="Q84" s="20"/>
      <c r="R84" s="20"/>
      <c r="S84" s="20"/>
      <c r="T84" s="20"/>
      <c r="U84" s="20"/>
      <c r="V84" s="20"/>
      <c r="W84" s="20"/>
      <c r="X84" s="20"/>
      <c r="Y84" s="20"/>
      <c r="Z84" s="20"/>
    </row>
    <row r="85" spans="1:26" ht="14" x14ac:dyDescent="0.15">
      <c r="A85" s="20"/>
      <c r="B85" s="20"/>
      <c r="C85" s="20" t="s">
        <v>250</v>
      </c>
      <c r="D85" s="20" t="s">
        <v>258</v>
      </c>
      <c r="E85" s="20"/>
      <c r="F85" s="20">
        <v>0</v>
      </c>
      <c r="G85" s="20">
        <v>40</v>
      </c>
      <c r="H85" s="20">
        <v>0</v>
      </c>
      <c r="I85" s="20"/>
      <c r="J85" s="20"/>
      <c r="K85" s="20"/>
      <c r="L85" s="20"/>
      <c r="M85" s="20"/>
      <c r="N85" s="20"/>
      <c r="O85" s="20"/>
      <c r="P85" s="20"/>
      <c r="Q85" s="20"/>
      <c r="R85" s="20"/>
      <c r="S85" s="20"/>
      <c r="T85" s="20"/>
      <c r="U85" s="20"/>
      <c r="V85" s="20"/>
      <c r="W85" s="20"/>
      <c r="X85" s="20"/>
      <c r="Y85" s="20"/>
      <c r="Z85" s="20"/>
    </row>
    <row r="86" spans="1:26" ht="14" x14ac:dyDescent="0.15">
      <c r="A86" s="20"/>
      <c r="B86" s="20"/>
      <c r="C86" s="20" t="s">
        <v>251</v>
      </c>
      <c r="D86" s="20" t="s">
        <v>259</v>
      </c>
      <c r="E86" s="20"/>
      <c r="F86" s="20">
        <v>0</v>
      </c>
      <c r="G86" s="20">
        <v>30</v>
      </c>
      <c r="H86" s="20">
        <v>0</v>
      </c>
      <c r="I86" s="20"/>
      <c r="J86" s="20"/>
      <c r="K86" s="20"/>
      <c r="L86" s="20"/>
      <c r="M86" s="20"/>
      <c r="N86" s="20"/>
      <c r="O86" s="20"/>
      <c r="P86" s="20"/>
      <c r="Q86" s="20"/>
      <c r="R86" s="20"/>
      <c r="S86" s="20"/>
      <c r="T86" s="20"/>
      <c r="U86" s="20"/>
      <c r="V86" s="20"/>
      <c r="W86" s="20"/>
      <c r="X86" s="20"/>
      <c r="Y86" s="20"/>
      <c r="Z86" s="20"/>
    </row>
    <row r="87" spans="1:26" ht="14" x14ac:dyDescent="0.15">
      <c r="A87" s="20"/>
      <c r="B87" s="20"/>
      <c r="C87" s="20" t="s">
        <v>252</v>
      </c>
      <c r="D87" s="20" t="s">
        <v>260</v>
      </c>
      <c r="E87" s="20"/>
      <c r="F87" s="20">
        <v>0</v>
      </c>
      <c r="G87" s="20">
        <v>20</v>
      </c>
      <c r="H87" s="20">
        <v>0</v>
      </c>
      <c r="I87" s="20"/>
      <c r="J87" s="20"/>
      <c r="K87" s="20"/>
      <c r="L87" s="20"/>
      <c r="M87" s="20"/>
      <c r="N87" s="20"/>
      <c r="O87" s="20"/>
      <c r="P87" s="20"/>
      <c r="Q87" s="20"/>
      <c r="R87" s="20"/>
      <c r="S87" s="20"/>
      <c r="T87" s="20"/>
      <c r="U87" s="20"/>
      <c r="V87" s="20"/>
      <c r="W87" s="20"/>
      <c r="X87" s="20"/>
      <c r="Y87" s="20"/>
      <c r="Z87" s="20"/>
    </row>
    <row r="88" spans="1:26" ht="14" x14ac:dyDescent="0.15">
      <c r="A88" s="20"/>
      <c r="B88" s="20"/>
      <c r="C88" s="20" t="s">
        <v>253</v>
      </c>
      <c r="D88" s="20" t="s">
        <v>261</v>
      </c>
      <c r="E88" s="20"/>
      <c r="F88" s="20">
        <v>0</v>
      </c>
      <c r="G88" s="20">
        <v>30</v>
      </c>
      <c r="H88" s="20">
        <v>0</v>
      </c>
      <c r="I88" s="20"/>
      <c r="J88" s="20"/>
      <c r="K88" s="20"/>
      <c r="L88" s="20"/>
      <c r="M88" s="20"/>
      <c r="N88" s="20"/>
      <c r="O88" s="20"/>
      <c r="P88" s="20"/>
      <c r="Q88" s="20"/>
      <c r="R88" s="20"/>
      <c r="S88" s="20"/>
      <c r="T88" s="20"/>
      <c r="U88" s="20"/>
      <c r="V88" s="20"/>
      <c r="W88" s="20"/>
      <c r="X88" s="20"/>
      <c r="Y88" s="20"/>
      <c r="Z88" s="20"/>
    </row>
    <row r="89" spans="1:26" ht="14" x14ac:dyDescent="0.15">
      <c r="A89" s="20"/>
      <c r="B89" s="20"/>
      <c r="C89" s="20" t="s">
        <v>254</v>
      </c>
      <c r="D89" s="20" t="s">
        <v>262</v>
      </c>
      <c r="E89" s="20"/>
      <c r="F89" s="20">
        <v>0</v>
      </c>
      <c r="G89" s="20">
        <v>40</v>
      </c>
      <c r="H89" s="20">
        <v>0</v>
      </c>
      <c r="I89" s="20"/>
      <c r="J89" s="20"/>
      <c r="K89" s="20"/>
      <c r="L89" s="20"/>
      <c r="M89" s="20"/>
      <c r="N89" s="20"/>
      <c r="O89" s="20"/>
      <c r="P89" s="20"/>
      <c r="Q89" s="20"/>
      <c r="R89" s="20"/>
      <c r="S89" s="20"/>
      <c r="T89" s="20"/>
      <c r="U89" s="20"/>
      <c r="V89" s="20"/>
      <c r="W89" s="20"/>
      <c r="X89" s="20"/>
      <c r="Y89" s="20"/>
      <c r="Z89" s="20"/>
    </row>
    <row r="90" spans="1:26" ht="13" x14ac:dyDescent="0.1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3" x14ac:dyDescent="0.1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3" x14ac:dyDescent="0.1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3" x14ac:dyDescent="0.1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3" x14ac:dyDescent="0.1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3" x14ac:dyDescent="0.1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3" x14ac:dyDescent="0.1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3" x14ac:dyDescent="0.1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3" x14ac:dyDescent="0.1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3" x14ac:dyDescent="0.1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3" x14ac:dyDescent="0.1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3" x14ac:dyDescent="0.1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3" x14ac:dyDescent="0.1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3" x14ac:dyDescent="0.1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3" x14ac:dyDescent="0.1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3" x14ac:dyDescent="0.1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3" x14ac:dyDescent="0.1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3" x14ac:dyDescent="0.1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3" x14ac:dyDescent="0.1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3" x14ac:dyDescent="0.1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3" x14ac:dyDescent="0.1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3" x14ac:dyDescent="0.1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3" x14ac:dyDescent="0.1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3" x14ac:dyDescent="0.1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3" x14ac:dyDescent="0.1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3" x14ac:dyDescent="0.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3" x14ac:dyDescent="0.1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3" x14ac:dyDescent="0.1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3" x14ac:dyDescent="0.1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3" x14ac:dyDescent="0.1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3" x14ac:dyDescent="0.1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3" x14ac:dyDescent="0.1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3" x14ac:dyDescent="0.1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3" x14ac:dyDescent="0.1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3" x14ac:dyDescent="0.1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3" x14ac:dyDescent="0.1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3" x14ac:dyDescent="0.1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3" x14ac:dyDescent="0.1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3" x14ac:dyDescent="0.1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3" x14ac:dyDescent="0.1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3" x14ac:dyDescent="0.1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3" x14ac:dyDescent="0.1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3" x14ac:dyDescent="0.1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3" x14ac:dyDescent="0.1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3" x14ac:dyDescent="0.1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3" x14ac:dyDescent="0.1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3" x14ac:dyDescent="0.1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3" x14ac:dyDescent="0.1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3" x14ac:dyDescent="0.1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3" x14ac:dyDescent="0.1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3" x14ac:dyDescent="0.1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3" x14ac:dyDescent="0.1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3" x14ac:dyDescent="0.1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3" x14ac:dyDescent="0.1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3" x14ac:dyDescent="0.1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3" x14ac:dyDescent="0.1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3" x14ac:dyDescent="0.1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3" x14ac:dyDescent="0.1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3" x14ac:dyDescent="0.1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3" x14ac:dyDescent="0.1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3" x14ac:dyDescent="0.1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3" x14ac:dyDescent="0.1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3" x14ac:dyDescent="0.1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3" x14ac:dyDescent="0.1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3" x14ac:dyDescent="0.1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3" x14ac:dyDescent="0.1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3" x14ac:dyDescent="0.1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3" x14ac:dyDescent="0.1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3" x14ac:dyDescent="0.1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3" x14ac:dyDescent="0.1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3" x14ac:dyDescent="0.1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3" x14ac:dyDescent="0.1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3" x14ac:dyDescent="0.1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3" x14ac:dyDescent="0.1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3" x14ac:dyDescent="0.1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3" x14ac:dyDescent="0.1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3" x14ac:dyDescent="0.1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3" x14ac:dyDescent="0.1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3" x14ac:dyDescent="0.1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3" x14ac:dyDescent="0.1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3" x14ac:dyDescent="0.1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3" x14ac:dyDescent="0.1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3" x14ac:dyDescent="0.1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3" x14ac:dyDescent="0.1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3" x14ac:dyDescent="0.1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3" x14ac:dyDescent="0.1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3" x14ac:dyDescent="0.1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3" x14ac:dyDescent="0.1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3" x14ac:dyDescent="0.1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3" x14ac:dyDescent="0.1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3" x14ac:dyDescent="0.1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3" x14ac:dyDescent="0.1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3" x14ac:dyDescent="0.1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3" x14ac:dyDescent="0.1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3" x14ac:dyDescent="0.1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3" x14ac:dyDescent="0.1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3" x14ac:dyDescent="0.1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3" x14ac:dyDescent="0.1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3" x14ac:dyDescent="0.1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3" x14ac:dyDescent="0.1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3" x14ac:dyDescent="0.1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3" x14ac:dyDescent="0.1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3" x14ac:dyDescent="0.1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3" x14ac:dyDescent="0.1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3" x14ac:dyDescent="0.1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3" x14ac:dyDescent="0.1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3" x14ac:dyDescent="0.1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3" x14ac:dyDescent="0.1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3" x14ac:dyDescent="0.1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3" x14ac:dyDescent="0.1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3" x14ac:dyDescent="0.1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3" x14ac:dyDescent="0.1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3" x14ac:dyDescent="0.1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3" x14ac:dyDescent="0.1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3" x14ac:dyDescent="0.1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3" x14ac:dyDescent="0.1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3" x14ac:dyDescent="0.1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3" x14ac:dyDescent="0.1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3" x14ac:dyDescent="0.1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3" x14ac:dyDescent="0.1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3" x14ac:dyDescent="0.1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3" x14ac:dyDescent="0.1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3" x14ac:dyDescent="0.1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3" x14ac:dyDescent="0.1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3" x14ac:dyDescent="0.1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3" x14ac:dyDescent="0.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3" x14ac:dyDescent="0.1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3" x14ac:dyDescent="0.1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3" x14ac:dyDescent="0.1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3" x14ac:dyDescent="0.1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3" x14ac:dyDescent="0.1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3" x14ac:dyDescent="0.1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3" x14ac:dyDescent="0.1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3" x14ac:dyDescent="0.1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3" x14ac:dyDescent="0.1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3" x14ac:dyDescent="0.1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3" x14ac:dyDescent="0.1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3" x14ac:dyDescent="0.1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3" x14ac:dyDescent="0.1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3" x14ac:dyDescent="0.1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3" x14ac:dyDescent="0.1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3" x14ac:dyDescent="0.1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3" x14ac:dyDescent="0.1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3" x14ac:dyDescent="0.1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3" x14ac:dyDescent="0.1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3" x14ac:dyDescent="0.1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3" x14ac:dyDescent="0.1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3" x14ac:dyDescent="0.1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3" x14ac:dyDescent="0.1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3" x14ac:dyDescent="0.1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3" x14ac:dyDescent="0.1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3" x14ac:dyDescent="0.1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3" x14ac:dyDescent="0.1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3" x14ac:dyDescent="0.1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3" x14ac:dyDescent="0.1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3" x14ac:dyDescent="0.1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3" x14ac:dyDescent="0.1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3" x14ac:dyDescent="0.1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3" x14ac:dyDescent="0.1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3" x14ac:dyDescent="0.1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3" x14ac:dyDescent="0.1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3" x14ac:dyDescent="0.1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3" x14ac:dyDescent="0.1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3" x14ac:dyDescent="0.1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3" x14ac:dyDescent="0.1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3" x14ac:dyDescent="0.1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3" x14ac:dyDescent="0.1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3" x14ac:dyDescent="0.1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3" x14ac:dyDescent="0.1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3" x14ac:dyDescent="0.1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3" x14ac:dyDescent="0.1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3" x14ac:dyDescent="0.1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3" x14ac:dyDescent="0.1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3" x14ac:dyDescent="0.1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3" x14ac:dyDescent="0.1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3" x14ac:dyDescent="0.1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3" x14ac:dyDescent="0.1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3" x14ac:dyDescent="0.1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3" x14ac:dyDescent="0.1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3" x14ac:dyDescent="0.1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3" x14ac:dyDescent="0.1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3" x14ac:dyDescent="0.1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3" x14ac:dyDescent="0.1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3" x14ac:dyDescent="0.1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3" x14ac:dyDescent="0.1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3" x14ac:dyDescent="0.1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3" x14ac:dyDescent="0.1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3" x14ac:dyDescent="0.1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3" x14ac:dyDescent="0.1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3" x14ac:dyDescent="0.1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3" x14ac:dyDescent="0.1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3" x14ac:dyDescent="0.1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3" x14ac:dyDescent="0.1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3" x14ac:dyDescent="0.1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3" x14ac:dyDescent="0.1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3" x14ac:dyDescent="0.1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3" x14ac:dyDescent="0.1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3" x14ac:dyDescent="0.1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3" x14ac:dyDescent="0.1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3" x14ac:dyDescent="0.1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3" x14ac:dyDescent="0.1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3" x14ac:dyDescent="0.1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3" x14ac:dyDescent="0.1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3" x14ac:dyDescent="0.1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3" x14ac:dyDescent="0.1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3" x14ac:dyDescent="0.1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3" x14ac:dyDescent="0.1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3" x14ac:dyDescent="0.1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3" x14ac:dyDescent="0.1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3" x14ac:dyDescent="0.1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3" x14ac:dyDescent="0.1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3" x14ac:dyDescent="0.1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3" x14ac:dyDescent="0.1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3" x14ac:dyDescent="0.1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3" x14ac:dyDescent="0.1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3" x14ac:dyDescent="0.1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3" x14ac:dyDescent="0.1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3" x14ac:dyDescent="0.1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3" x14ac:dyDescent="0.1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3" x14ac:dyDescent="0.1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3" x14ac:dyDescent="0.1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3" x14ac:dyDescent="0.1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3" x14ac:dyDescent="0.1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3" x14ac:dyDescent="0.1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3" x14ac:dyDescent="0.1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3" x14ac:dyDescent="0.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3" x14ac:dyDescent="0.1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3" x14ac:dyDescent="0.1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3" x14ac:dyDescent="0.1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3" x14ac:dyDescent="0.1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3" x14ac:dyDescent="0.1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3" x14ac:dyDescent="0.1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3" x14ac:dyDescent="0.1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3" x14ac:dyDescent="0.1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3" x14ac:dyDescent="0.1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3" x14ac:dyDescent="0.1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3" x14ac:dyDescent="0.1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3" x14ac:dyDescent="0.1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3" x14ac:dyDescent="0.1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3" x14ac:dyDescent="0.1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3" x14ac:dyDescent="0.1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3" x14ac:dyDescent="0.1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3" x14ac:dyDescent="0.1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3" x14ac:dyDescent="0.1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3" x14ac:dyDescent="0.1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3" x14ac:dyDescent="0.1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3" x14ac:dyDescent="0.1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3" x14ac:dyDescent="0.1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3" x14ac:dyDescent="0.1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3" x14ac:dyDescent="0.1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3" x14ac:dyDescent="0.1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3" x14ac:dyDescent="0.1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3" x14ac:dyDescent="0.1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3" x14ac:dyDescent="0.1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3" x14ac:dyDescent="0.1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3" x14ac:dyDescent="0.1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3" x14ac:dyDescent="0.1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3" x14ac:dyDescent="0.1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3" x14ac:dyDescent="0.1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3" x14ac:dyDescent="0.1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3" x14ac:dyDescent="0.1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3" x14ac:dyDescent="0.1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3" x14ac:dyDescent="0.1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3" x14ac:dyDescent="0.1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3" x14ac:dyDescent="0.1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3" x14ac:dyDescent="0.1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3" x14ac:dyDescent="0.1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3" x14ac:dyDescent="0.1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3" x14ac:dyDescent="0.1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3" x14ac:dyDescent="0.1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3" x14ac:dyDescent="0.1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3" x14ac:dyDescent="0.1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3" x14ac:dyDescent="0.1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3" x14ac:dyDescent="0.1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3" x14ac:dyDescent="0.1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3" x14ac:dyDescent="0.1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3" x14ac:dyDescent="0.1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3" x14ac:dyDescent="0.1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3" x14ac:dyDescent="0.1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3" x14ac:dyDescent="0.1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3" x14ac:dyDescent="0.1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3" x14ac:dyDescent="0.1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3" x14ac:dyDescent="0.1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3" x14ac:dyDescent="0.1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3" x14ac:dyDescent="0.1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3" x14ac:dyDescent="0.1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3" x14ac:dyDescent="0.1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3" x14ac:dyDescent="0.1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3" x14ac:dyDescent="0.1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3" x14ac:dyDescent="0.1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3" x14ac:dyDescent="0.1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3" x14ac:dyDescent="0.1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3" x14ac:dyDescent="0.1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3" x14ac:dyDescent="0.1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3" x14ac:dyDescent="0.1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3" x14ac:dyDescent="0.1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3" x14ac:dyDescent="0.1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3" x14ac:dyDescent="0.1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3" x14ac:dyDescent="0.1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3" x14ac:dyDescent="0.1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3" x14ac:dyDescent="0.1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3" x14ac:dyDescent="0.1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3" x14ac:dyDescent="0.1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3" x14ac:dyDescent="0.1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3" x14ac:dyDescent="0.1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3" x14ac:dyDescent="0.1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3" x14ac:dyDescent="0.1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3" x14ac:dyDescent="0.1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3" x14ac:dyDescent="0.1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3" x14ac:dyDescent="0.1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3" x14ac:dyDescent="0.1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3" x14ac:dyDescent="0.1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3" x14ac:dyDescent="0.1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3" x14ac:dyDescent="0.1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3" x14ac:dyDescent="0.1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3" x14ac:dyDescent="0.1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3" x14ac:dyDescent="0.1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3" x14ac:dyDescent="0.1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3" x14ac:dyDescent="0.1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3" x14ac:dyDescent="0.1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3" x14ac:dyDescent="0.1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3" x14ac:dyDescent="0.1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3" x14ac:dyDescent="0.1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3" x14ac:dyDescent="0.1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3" x14ac:dyDescent="0.1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3" x14ac:dyDescent="0.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3" x14ac:dyDescent="0.1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3" x14ac:dyDescent="0.1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3" x14ac:dyDescent="0.1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3" x14ac:dyDescent="0.1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3" x14ac:dyDescent="0.1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3" x14ac:dyDescent="0.1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3" x14ac:dyDescent="0.1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3" x14ac:dyDescent="0.1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3" x14ac:dyDescent="0.1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3" x14ac:dyDescent="0.1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3" x14ac:dyDescent="0.1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3" x14ac:dyDescent="0.1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3" x14ac:dyDescent="0.1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3" x14ac:dyDescent="0.1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3" x14ac:dyDescent="0.1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3" x14ac:dyDescent="0.1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3" x14ac:dyDescent="0.1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3" x14ac:dyDescent="0.1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3" x14ac:dyDescent="0.1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3" x14ac:dyDescent="0.1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3" x14ac:dyDescent="0.1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3" x14ac:dyDescent="0.1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3" x14ac:dyDescent="0.1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3" x14ac:dyDescent="0.1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3" x14ac:dyDescent="0.1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3" x14ac:dyDescent="0.1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3" x14ac:dyDescent="0.1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3" x14ac:dyDescent="0.1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3" x14ac:dyDescent="0.1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3" x14ac:dyDescent="0.1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3" x14ac:dyDescent="0.1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3" x14ac:dyDescent="0.1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3" x14ac:dyDescent="0.1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3" x14ac:dyDescent="0.1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3" x14ac:dyDescent="0.1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3" x14ac:dyDescent="0.1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3" x14ac:dyDescent="0.1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3" x14ac:dyDescent="0.1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3" x14ac:dyDescent="0.1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3" x14ac:dyDescent="0.1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3" x14ac:dyDescent="0.1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3" x14ac:dyDescent="0.1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3" x14ac:dyDescent="0.1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3" x14ac:dyDescent="0.1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3" x14ac:dyDescent="0.1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3" x14ac:dyDescent="0.1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3" x14ac:dyDescent="0.1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3" x14ac:dyDescent="0.1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3" x14ac:dyDescent="0.1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3" x14ac:dyDescent="0.1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3" x14ac:dyDescent="0.1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3" x14ac:dyDescent="0.1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3" x14ac:dyDescent="0.1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3" x14ac:dyDescent="0.1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3" x14ac:dyDescent="0.1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3" x14ac:dyDescent="0.1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3" x14ac:dyDescent="0.1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3" x14ac:dyDescent="0.1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3" x14ac:dyDescent="0.1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3" x14ac:dyDescent="0.1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3" x14ac:dyDescent="0.1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3" x14ac:dyDescent="0.1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3" x14ac:dyDescent="0.1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3" x14ac:dyDescent="0.1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3" x14ac:dyDescent="0.1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3" x14ac:dyDescent="0.1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3" x14ac:dyDescent="0.1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3" x14ac:dyDescent="0.1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3" x14ac:dyDescent="0.1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3" x14ac:dyDescent="0.1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3" x14ac:dyDescent="0.1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3" x14ac:dyDescent="0.1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3" x14ac:dyDescent="0.1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3" x14ac:dyDescent="0.1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3" x14ac:dyDescent="0.1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3" x14ac:dyDescent="0.1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3" x14ac:dyDescent="0.1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3" x14ac:dyDescent="0.1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3" x14ac:dyDescent="0.1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3" x14ac:dyDescent="0.1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3" x14ac:dyDescent="0.1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3" x14ac:dyDescent="0.1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3" x14ac:dyDescent="0.1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3" x14ac:dyDescent="0.1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3" x14ac:dyDescent="0.1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3" x14ac:dyDescent="0.1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3" x14ac:dyDescent="0.1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3" x14ac:dyDescent="0.1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3" x14ac:dyDescent="0.1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3" x14ac:dyDescent="0.1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3" x14ac:dyDescent="0.1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3" x14ac:dyDescent="0.1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3" x14ac:dyDescent="0.1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3" x14ac:dyDescent="0.1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3" x14ac:dyDescent="0.1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3" x14ac:dyDescent="0.1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3" x14ac:dyDescent="0.1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3" x14ac:dyDescent="0.1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3" x14ac:dyDescent="0.1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3" x14ac:dyDescent="0.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3" x14ac:dyDescent="0.1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3" x14ac:dyDescent="0.1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3" x14ac:dyDescent="0.1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3" x14ac:dyDescent="0.1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3" x14ac:dyDescent="0.1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3" x14ac:dyDescent="0.1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3" x14ac:dyDescent="0.1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3" x14ac:dyDescent="0.1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3" x14ac:dyDescent="0.1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3" x14ac:dyDescent="0.1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3" x14ac:dyDescent="0.1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3" x14ac:dyDescent="0.1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3" x14ac:dyDescent="0.1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3" x14ac:dyDescent="0.1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3" x14ac:dyDescent="0.1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3" x14ac:dyDescent="0.1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3" x14ac:dyDescent="0.1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3" x14ac:dyDescent="0.1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3" x14ac:dyDescent="0.1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3" x14ac:dyDescent="0.1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3" x14ac:dyDescent="0.1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3" x14ac:dyDescent="0.1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3" x14ac:dyDescent="0.1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3" x14ac:dyDescent="0.1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3" x14ac:dyDescent="0.1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3" x14ac:dyDescent="0.1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3" x14ac:dyDescent="0.1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3" x14ac:dyDescent="0.1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3" x14ac:dyDescent="0.1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3" x14ac:dyDescent="0.1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3" x14ac:dyDescent="0.1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3" x14ac:dyDescent="0.1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3" x14ac:dyDescent="0.1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3" x14ac:dyDescent="0.1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3" x14ac:dyDescent="0.1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3" x14ac:dyDescent="0.1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3" x14ac:dyDescent="0.1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3" x14ac:dyDescent="0.1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3" x14ac:dyDescent="0.1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3" x14ac:dyDescent="0.1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3" x14ac:dyDescent="0.1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3" x14ac:dyDescent="0.1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3" x14ac:dyDescent="0.1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3" x14ac:dyDescent="0.1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3" x14ac:dyDescent="0.1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3" x14ac:dyDescent="0.1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3" x14ac:dyDescent="0.1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3" x14ac:dyDescent="0.1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3" x14ac:dyDescent="0.1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3" x14ac:dyDescent="0.1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3" x14ac:dyDescent="0.1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3" x14ac:dyDescent="0.1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3" x14ac:dyDescent="0.1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3" x14ac:dyDescent="0.1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3" x14ac:dyDescent="0.1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3" x14ac:dyDescent="0.1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3" x14ac:dyDescent="0.1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3" x14ac:dyDescent="0.1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3" x14ac:dyDescent="0.1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3" x14ac:dyDescent="0.1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3" x14ac:dyDescent="0.1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3" x14ac:dyDescent="0.1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3" x14ac:dyDescent="0.1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3" x14ac:dyDescent="0.1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3" x14ac:dyDescent="0.1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3" x14ac:dyDescent="0.1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3" x14ac:dyDescent="0.1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3" x14ac:dyDescent="0.1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3" x14ac:dyDescent="0.1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3" x14ac:dyDescent="0.1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3" x14ac:dyDescent="0.1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3" x14ac:dyDescent="0.1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3" x14ac:dyDescent="0.1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3" x14ac:dyDescent="0.1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3" x14ac:dyDescent="0.1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3" x14ac:dyDescent="0.1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3" x14ac:dyDescent="0.1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3" x14ac:dyDescent="0.1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3" x14ac:dyDescent="0.1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3" x14ac:dyDescent="0.1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3" x14ac:dyDescent="0.1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3" x14ac:dyDescent="0.1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3" x14ac:dyDescent="0.1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3" x14ac:dyDescent="0.1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3" x14ac:dyDescent="0.1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3" x14ac:dyDescent="0.1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3" x14ac:dyDescent="0.1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3" x14ac:dyDescent="0.1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3" x14ac:dyDescent="0.1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3" x14ac:dyDescent="0.1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3" x14ac:dyDescent="0.1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3" x14ac:dyDescent="0.1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3" x14ac:dyDescent="0.1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3" x14ac:dyDescent="0.1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3" x14ac:dyDescent="0.1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3" x14ac:dyDescent="0.1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3" x14ac:dyDescent="0.1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3" x14ac:dyDescent="0.1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3" x14ac:dyDescent="0.1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3" x14ac:dyDescent="0.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3" x14ac:dyDescent="0.1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3" x14ac:dyDescent="0.1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3" x14ac:dyDescent="0.1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3" x14ac:dyDescent="0.1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3" x14ac:dyDescent="0.1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3" x14ac:dyDescent="0.1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3" x14ac:dyDescent="0.1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3" x14ac:dyDescent="0.1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3" x14ac:dyDescent="0.1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3" x14ac:dyDescent="0.1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3" x14ac:dyDescent="0.1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3" x14ac:dyDescent="0.1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3" x14ac:dyDescent="0.1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3" x14ac:dyDescent="0.1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3" x14ac:dyDescent="0.1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3" x14ac:dyDescent="0.1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3" x14ac:dyDescent="0.1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3" x14ac:dyDescent="0.1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3" x14ac:dyDescent="0.1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3" x14ac:dyDescent="0.1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3" x14ac:dyDescent="0.1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3" x14ac:dyDescent="0.1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3" x14ac:dyDescent="0.1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3" x14ac:dyDescent="0.1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3" x14ac:dyDescent="0.1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3" x14ac:dyDescent="0.1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3" x14ac:dyDescent="0.1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3" x14ac:dyDescent="0.1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3" x14ac:dyDescent="0.1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3" x14ac:dyDescent="0.1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3" x14ac:dyDescent="0.1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3" x14ac:dyDescent="0.1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3" x14ac:dyDescent="0.1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3" x14ac:dyDescent="0.1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3" x14ac:dyDescent="0.1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3" x14ac:dyDescent="0.1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3" x14ac:dyDescent="0.1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3" x14ac:dyDescent="0.1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3" x14ac:dyDescent="0.1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3" x14ac:dyDescent="0.1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3" x14ac:dyDescent="0.1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3" x14ac:dyDescent="0.1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3" x14ac:dyDescent="0.1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3" x14ac:dyDescent="0.1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3" x14ac:dyDescent="0.1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3" x14ac:dyDescent="0.1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3" x14ac:dyDescent="0.1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3" x14ac:dyDescent="0.1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3" x14ac:dyDescent="0.1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3" x14ac:dyDescent="0.1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3" x14ac:dyDescent="0.1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3" x14ac:dyDescent="0.1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3" x14ac:dyDescent="0.1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3" x14ac:dyDescent="0.1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3" x14ac:dyDescent="0.1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3" x14ac:dyDescent="0.1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3" x14ac:dyDescent="0.1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3" x14ac:dyDescent="0.1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3" x14ac:dyDescent="0.1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3" x14ac:dyDescent="0.1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3" x14ac:dyDescent="0.1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3" x14ac:dyDescent="0.1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3" x14ac:dyDescent="0.1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3" x14ac:dyDescent="0.1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3" x14ac:dyDescent="0.1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3" x14ac:dyDescent="0.1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3" x14ac:dyDescent="0.1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3" x14ac:dyDescent="0.1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3" x14ac:dyDescent="0.1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3" x14ac:dyDescent="0.1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3" x14ac:dyDescent="0.1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3" x14ac:dyDescent="0.1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3" x14ac:dyDescent="0.1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3" x14ac:dyDescent="0.1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3" x14ac:dyDescent="0.1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3" x14ac:dyDescent="0.1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3" x14ac:dyDescent="0.1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3" x14ac:dyDescent="0.1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3" x14ac:dyDescent="0.1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3" x14ac:dyDescent="0.1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3" x14ac:dyDescent="0.1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3" x14ac:dyDescent="0.1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3" x14ac:dyDescent="0.1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3" x14ac:dyDescent="0.1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3" x14ac:dyDescent="0.1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3" x14ac:dyDescent="0.1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3" x14ac:dyDescent="0.1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3" x14ac:dyDescent="0.1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3" x14ac:dyDescent="0.1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3" x14ac:dyDescent="0.1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3" x14ac:dyDescent="0.1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3" x14ac:dyDescent="0.1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3" x14ac:dyDescent="0.1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3" x14ac:dyDescent="0.1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3" x14ac:dyDescent="0.1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3" x14ac:dyDescent="0.1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3" x14ac:dyDescent="0.1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3" x14ac:dyDescent="0.1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3" x14ac:dyDescent="0.1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3" x14ac:dyDescent="0.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3" x14ac:dyDescent="0.1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3" x14ac:dyDescent="0.1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3" x14ac:dyDescent="0.1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3" x14ac:dyDescent="0.1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3" x14ac:dyDescent="0.1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3" x14ac:dyDescent="0.1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3" x14ac:dyDescent="0.1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3" x14ac:dyDescent="0.1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3" x14ac:dyDescent="0.1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3" x14ac:dyDescent="0.1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3" x14ac:dyDescent="0.1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3" x14ac:dyDescent="0.1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3" x14ac:dyDescent="0.1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3" x14ac:dyDescent="0.1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3" x14ac:dyDescent="0.1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3" x14ac:dyDescent="0.1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3" x14ac:dyDescent="0.1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3" x14ac:dyDescent="0.1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3" x14ac:dyDescent="0.1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3" x14ac:dyDescent="0.1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3" x14ac:dyDescent="0.1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3" x14ac:dyDescent="0.1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3" x14ac:dyDescent="0.1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3" x14ac:dyDescent="0.1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3" x14ac:dyDescent="0.1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3" x14ac:dyDescent="0.1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3" x14ac:dyDescent="0.1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3" x14ac:dyDescent="0.1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3" x14ac:dyDescent="0.1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3" x14ac:dyDescent="0.1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3" x14ac:dyDescent="0.1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3" x14ac:dyDescent="0.1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3" x14ac:dyDescent="0.1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3" x14ac:dyDescent="0.1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3" x14ac:dyDescent="0.1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3" x14ac:dyDescent="0.1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3" x14ac:dyDescent="0.1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3" x14ac:dyDescent="0.1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3" x14ac:dyDescent="0.1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3" x14ac:dyDescent="0.1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3" x14ac:dyDescent="0.1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3" x14ac:dyDescent="0.1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3" x14ac:dyDescent="0.1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3" x14ac:dyDescent="0.1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3" x14ac:dyDescent="0.1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3" x14ac:dyDescent="0.1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3" x14ac:dyDescent="0.1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3" x14ac:dyDescent="0.1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3" x14ac:dyDescent="0.1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3" x14ac:dyDescent="0.1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3" x14ac:dyDescent="0.1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3" x14ac:dyDescent="0.1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3" x14ac:dyDescent="0.1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3" x14ac:dyDescent="0.1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3" x14ac:dyDescent="0.1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3" x14ac:dyDescent="0.1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3" x14ac:dyDescent="0.1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3" x14ac:dyDescent="0.1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3" x14ac:dyDescent="0.1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3" x14ac:dyDescent="0.1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3" x14ac:dyDescent="0.1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3" x14ac:dyDescent="0.1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3" x14ac:dyDescent="0.1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3" x14ac:dyDescent="0.1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3" x14ac:dyDescent="0.1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3" x14ac:dyDescent="0.1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3" x14ac:dyDescent="0.1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3" x14ac:dyDescent="0.1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3" x14ac:dyDescent="0.1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3" x14ac:dyDescent="0.1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3" x14ac:dyDescent="0.1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3" x14ac:dyDescent="0.1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3" x14ac:dyDescent="0.1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3" x14ac:dyDescent="0.1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3" x14ac:dyDescent="0.1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3" x14ac:dyDescent="0.1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3" x14ac:dyDescent="0.1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3" x14ac:dyDescent="0.1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3" x14ac:dyDescent="0.1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3" x14ac:dyDescent="0.1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3" x14ac:dyDescent="0.1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3" x14ac:dyDescent="0.1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3" x14ac:dyDescent="0.1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3" x14ac:dyDescent="0.1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3" x14ac:dyDescent="0.1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3" x14ac:dyDescent="0.1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3" x14ac:dyDescent="0.1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3" x14ac:dyDescent="0.1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3" x14ac:dyDescent="0.1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3" x14ac:dyDescent="0.1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3" x14ac:dyDescent="0.1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3" x14ac:dyDescent="0.1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3" x14ac:dyDescent="0.1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3" x14ac:dyDescent="0.1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3" x14ac:dyDescent="0.1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3" x14ac:dyDescent="0.1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3" x14ac:dyDescent="0.1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3" x14ac:dyDescent="0.1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3" x14ac:dyDescent="0.1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3" x14ac:dyDescent="0.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3" x14ac:dyDescent="0.1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3" x14ac:dyDescent="0.1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3" x14ac:dyDescent="0.1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3" x14ac:dyDescent="0.1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3" x14ac:dyDescent="0.1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3" x14ac:dyDescent="0.1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3" x14ac:dyDescent="0.1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3" x14ac:dyDescent="0.1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3" x14ac:dyDescent="0.1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3" x14ac:dyDescent="0.1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3" x14ac:dyDescent="0.1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3" x14ac:dyDescent="0.1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3" x14ac:dyDescent="0.1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3" x14ac:dyDescent="0.1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3" x14ac:dyDescent="0.1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3" x14ac:dyDescent="0.1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3" x14ac:dyDescent="0.1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3" x14ac:dyDescent="0.1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3" x14ac:dyDescent="0.1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3" x14ac:dyDescent="0.1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3" x14ac:dyDescent="0.1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3" x14ac:dyDescent="0.1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3" x14ac:dyDescent="0.1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3" x14ac:dyDescent="0.1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3" x14ac:dyDescent="0.1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3" x14ac:dyDescent="0.1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3" x14ac:dyDescent="0.1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3" x14ac:dyDescent="0.1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3" x14ac:dyDescent="0.1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3" x14ac:dyDescent="0.1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3" x14ac:dyDescent="0.1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3" x14ac:dyDescent="0.1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3" x14ac:dyDescent="0.1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3" x14ac:dyDescent="0.1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3" x14ac:dyDescent="0.1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3" x14ac:dyDescent="0.1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3" x14ac:dyDescent="0.1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3" x14ac:dyDescent="0.1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3" x14ac:dyDescent="0.1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3" x14ac:dyDescent="0.1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3" x14ac:dyDescent="0.1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3" x14ac:dyDescent="0.1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3" x14ac:dyDescent="0.1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3" x14ac:dyDescent="0.1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3" x14ac:dyDescent="0.1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3" x14ac:dyDescent="0.1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3" x14ac:dyDescent="0.1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3" x14ac:dyDescent="0.1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3" x14ac:dyDescent="0.1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3" x14ac:dyDescent="0.1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3" x14ac:dyDescent="0.1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3" x14ac:dyDescent="0.1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3" x14ac:dyDescent="0.1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3" x14ac:dyDescent="0.1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3" x14ac:dyDescent="0.1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3" x14ac:dyDescent="0.1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3" x14ac:dyDescent="0.1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3" x14ac:dyDescent="0.1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3" x14ac:dyDescent="0.1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3" x14ac:dyDescent="0.1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3" x14ac:dyDescent="0.1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3" x14ac:dyDescent="0.1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3" x14ac:dyDescent="0.1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3" x14ac:dyDescent="0.1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3" x14ac:dyDescent="0.1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3" x14ac:dyDescent="0.1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3" x14ac:dyDescent="0.1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3" x14ac:dyDescent="0.1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3" x14ac:dyDescent="0.1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3" x14ac:dyDescent="0.1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3" x14ac:dyDescent="0.1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3" x14ac:dyDescent="0.1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3" x14ac:dyDescent="0.1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3" x14ac:dyDescent="0.1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3" x14ac:dyDescent="0.1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3" x14ac:dyDescent="0.1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3" x14ac:dyDescent="0.1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3" x14ac:dyDescent="0.1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3" x14ac:dyDescent="0.1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3" x14ac:dyDescent="0.1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3" x14ac:dyDescent="0.1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3" x14ac:dyDescent="0.1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3" x14ac:dyDescent="0.1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3" x14ac:dyDescent="0.1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3" x14ac:dyDescent="0.1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3" x14ac:dyDescent="0.1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3" x14ac:dyDescent="0.1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3" x14ac:dyDescent="0.1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3" x14ac:dyDescent="0.1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3" x14ac:dyDescent="0.1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3" x14ac:dyDescent="0.1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3" x14ac:dyDescent="0.1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3" x14ac:dyDescent="0.1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3" x14ac:dyDescent="0.1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3" x14ac:dyDescent="0.1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3" x14ac:dyDescent="0.1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3" x14ac:dyDescent="0.1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3" x14ac:dyDescent="0.1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3" x14ac:dyDescent="0.1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3" x14ac:dyDescent="0.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3" x14ac:dyDescent="0.1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3" x14ac:dyDescent="0.1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3" x14ac:dyDescent="0.1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3" x14ac:dyDescent="0.1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3" x14ac:dyDescent="0.1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3" x14ac:dyDescent="0.1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3" x14ac:dyDescent="0.1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3" x14ac:dyDescent="0.1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3" x14ac:dyDescent="0.1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3" x14ac:dyDescent="0.1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3" x14ac:dyDescent="0.1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3" x14ac:dyDescent="0.1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3" x14ac:dyDescent="0.1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3" x14ac:dyDescent="0.1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3" x14ac:dyDescent="0.1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3" x14ac:dyDescent="0.1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3" x14ac:dyDescent="0.1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3" x14ac:dyDescent="0.1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3" x14ac:dyDescent="0.1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3" x14ac:dyDescent="0.1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3" x14ac:dyDescent="0.1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3" x14ac:dyDescent="0.1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3" x14ac:dyDescent="0.1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3" x14ac:dyDescent="0.1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3" x14ac:dyDescent="0.1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3" x14ac:dyDescent="0.1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3" x14ac:dyDescent="0.1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3" x14ac:dyDescent="0.1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3" x14ac:dyDescent="0.1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3" x14ac:dyDescent="0.1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3" x14ac:dyDescent="0.1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3" x14ac:dyDescent="0.1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3" x14ac:dyDescent="0.1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3" x14ac:dyDescent="0.1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3" x14ac:dyDescent="0.1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3" x14ac:dyDescent="0.1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3" x14ac:dyDescent="0.1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3" x14ac:dyDescent="0.1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3" x14ac:dyDescent="0.1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3" x14ac:dyDescent="0.1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3" x14ac:dyDescent="0.1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3" x14ac:dyDescent="0.1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3" x14ac:dyDescent="0.1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3" x14ac:dyDescent="0.1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3" x14ac:dyDescent="0.1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3" x14ac:dyDescent="0.1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3" x14ac:dyDescent="0.1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3" x14ac:dyDescent="0.1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3" x14ac:dyDescent="0.1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3" x14ac:dyDescent="0.1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3" x14ac:dyDescent="0.1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3" x14ac:dyDescent="0.1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3" x14ac:dyDescent="0.1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3" x14ac:dyDescent="0.1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3" x14ac:dyDescent="0.1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3" x14ac:dyDescent="0.1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3" x14ac:dyDescent="0.1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3" x14ac:dyDescent="0.1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3" x14ac:dyDescent="0.1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3" x14ac:dyDescent="0.1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3" x14ac:dyDescent="0.1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3" x14ac:dyDescent="0.1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3" x14ac:dyDescent="0.1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3" x14ac:dyDescent="0.1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3" x14ac:dyDescent="0.1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3" x14ac:dyDescent="0.1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3" x14ac:dyDescent="0.1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3" x14ac:dyDescent="0.1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3" x14ac:dyDescent="0.1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3" x14ac:dyDescent="0.1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3" x14ac:dyDescent="0.1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3" x14ac:dyDescent="0.1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3" x14ac:dyDescent="0.1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3" x14ac:dyDescent="0.1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3" x14ac:dyDescent="0.1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3" x14ac:dyDescent="0.1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3" x14ac:dyDescent="0.1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3" x14ac:dyDescent="0.1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3" x14ac:dyDescent="0.1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3" x14ac:dyDescent="0.1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3" x14ac:dyDescent="0.1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3" x14ac:dyDescent="0.1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3" x14ac:dyDescent="0.1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3" x14ac:dyDescent="0.1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3" x14ac:dyDescent="0.1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1">
    <mergeCell ref="B77:E77"/>
    <mergeCell ref="B80:E80"/>
    <mergeCell ref="B64:E64"/>
    <mergeCell ref="B70:E70"/>
    <mergeCell ref="B2:E2"/>
    <mergeCell ref="B8:E8"/>
    <mergeCell ref="B20:E20"/>
    <mergeCell ref="B43:E43"/>
    <mergeCell ref="B46:E46"/>
    <mergeCell ref="B49:E49"/>
    <mergeCell ref="B55:E5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B5D7-4235-A646-A83B-ED8B50330F14}">
  <dimension ref="B1:F13"/>
  <sheetViews>
    <sheetView workbookViewId="0">
      <selection activeCell="B14" sqref="B14"/>
    </sheetView>
  </sheetViews>
  <sheetFormatPr baseColWidth="10" defaultRowHeight="13" x14ac:dyDescent="0.15"/>
  <sheetData>
    <row r="1" spans="2:6" x14ac:dyDescent="0.15">
      <c r="E1" s="36" t="s">
        <v>206</v>
      </c>
      <c r="F1" s="36" t="s">
        <v>207</v>
      </c>
    </row>
    <row r="2" spans="2:6" x14ac:dyDescent="0.15">
      <c r="B2" s="36" t="s">
        <v>214</v>
      </c>
      <c r="E2">
        <v>24</v>
      </c>
      <c r="F2">
        <v>0</v>
      </c>
    </row>
    <row r="3" spans="2:6" x14ac:dyDescent="0.15">
      <c r="B3" s="36" t="s">
        <v>215</v>
      </c>
      <c r="E3">
        <v>16</v>
      </c>
      <c r="F3">
        <v>32</v>
      </c>
    </row>
    <row r="4" spans="2:6" x14ac:dyDescent="0.15">
      <c r="B4" s="36" t="s">
        <v>216</v>
      </c>
      <c r="E4">
        <v>32</v>
      </c>
      <c r="F4">
        <v>40</v>
      </c>
    </row>
    <row r="5" spans="2:6" x14ac:dyDescent="0.15">
      <c r="B5" s="36" t="s">
        <v>218</v>
      </c>
      <c r="E5">
        <v>32</v>
      </c>
      <c r="F5">
        <v>24</v>
      </c>
    </row>
    <row r="6" spans="2:6" x14ac:dyDescent="0.15">
      <c r="B6" s="36" t="s">
        <v>219</v>
      </c>
      <c r="E6">
        <v>16</v>
      </c>
      <c r="F6">
        <v>24</v>
      </c>
    </row>
    <row r="7" spans="2:6" x14ac:dyDescent="0.15">
      <c r="B7" s="36" t="s">
        <v>220</v>
      </c>
      <c r="E7">
        <v>8</v>
      </c>
      <c r="F7">
        <v>24</v>
      </c>
    </row>
    <row r="8" spans="2:6" x14ac:dyDescent="0.15">
      <c r="E8">
        <f>SUM(E2:E7)</f>
        <v>128</v>
      </c>
      <c r="F8">
        <f>SUM(F2:F7)</f>
        <v>144</v>
      </c>
    </row>
    <row r="12" spans="2:6" x14ac:dyDescent="0.15">
      <c r="B12" s="36" t="s">
        <v>221</v>
      </c>
    </row>
    <row r="13" spans="2:6" x14ac:dyDescent="0.15">
      <c r="B13" s="36" t="s">
        <v>222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9B450-3763-7F49-8F8C-53BF7A8F0B6C}">
  <dimension ref="B1:E5"/>
  <sheetViews>
    <sheetView workbookViewId="0">
      <selection activeCell="K32" sqref="K32"/>
    </sheetView>
  </sheetViews>
  <sheetFormatPr baseColWidth="10" defaultRowHeight="13" x14ac:dyDescent="0.15"/>
  <sheetData>
    <row r="1" spans="2:5" x14ac:dyDescent="0.15">
      <c r="D1" s="36" t="s">
        <v>206</v>
      </c>
      <c r="E1" s="36" t="s">
        <v>207</v>
      </c>
    </row>
    <row r="2" spans="2:5" x14ac:dyDescent="0.15">
      <c r="B2" s="36" t="s">
        <v>210</v>
      </c>
      <c r="E2">
        <v>48</v>
      </c>
    </row>
    <row r="3" spans="2:5" x14ac:dyDescent="0.15">
      <c r="B3" s="36" t="s">
        <v>211</v>
      </c>
      <c r="E3">
        <v>100</v>
      </c>
    </row>
    <row r="4" spans="2:5" x14ac:dyDescent="0.15">
      <c r="B4" s="36" t="s">
        <v>212</v>
      </c>
      <c r="D4">
        <v>56</v>
      </c>
      <c r="E4">
        <v>24</v>
      </c>
    </row>
    <row r="5" spans="2:5" x14ac:dyDescent="0.15">
      <c r="D5">
        <f>SUM(D2:D4)</f>
        <v>56</v>
      </c>
      <c r="E5">
        <f>SUM(E2:E4)</f>
        <v>172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E0504-3A24-FC46-812B-670582B2CDC6}">
  <dimension ref="B2:B23"/>
  <sheetViews>
    <sheetView workbookViewId="0">
      <selection activeCell="B23" sqref="B23"/>
    </sheetView>
  </sheetViews>
  <sheetFormatPr baseColWidth="10" defaultRowHeight="13" x14ac:dyDescent="0.15"/>
  <sheetData>
    <row r="2" spans="2:2" x14ac:dyDescent="0.15">
      <c r="B2" s="36" t="s">
        <v>226</v>
      </c>
    </row>
    <row r="4" spans="2:2" x14ac:dyDescent="0.15">
      <c r="B4" s="36" t="s">
        <v>227</v>
      </c>
    </row>
    <row r="5" spans="2:2" x14ac:dyDescent="0.15">
      <c r="B5" s="36" t="s">
        <v>228</v>
      </c>
    </row>
    <row r="6" spans="2:2" x14ac:dyDescent="0.15">
      <c r="B6" s="36" t="s">
        <v>229</v>
      </c>
    </row>
    <row r="7" spans="2:2" x14ac:dyDescent="0.15">
      <c r="B7" s="36" t="s">
        <v>230</v>
      </c>
    </row>
    <row r="8" spans="2:2" x14ac:dyDescent="0.15">
      <c r="B8" s="36" t="s">
        <v>231</v>
      </c>
    </row>
    <row r="9" spans="2:2" x14ac:dyDescent="0.15">
      <c r="B9" s="36" t="s">
        <v>232</v>
      </c>
    </row>
    <row r="10" spans="2:2" x14ac:dyDescent="0.15">
      <c r="B10" s="36" t="s">
        <v>233</v>
      </c>
    </row>
    <row r="11" spans="2:2" x14ac:dyDescent="0.15">
      <c r="B11" s="36" t="s">
        <v>234</v>
      </c>
    </row>
    <row r="12" spans="2:2" x14ac:dyDescent="0.15">
      <c r="B12" s="36" t="s">
        <v>235</v>
      </c>
    </row>
    <row r="13" spans="2:2" x14ac:dyDescent="0.15">
      <c r="B13" s="36" t="s">
        <v>236</v>
      </c>
    </row>
    <row r="14" spans="2:2" x14ac:dyDescent="0.15">
      <c r="B14" s="36" t="s">
        <v>237</v>
      </c>
    </row>
    <row r="15" spans="2:2" x14ac:dyDescent="0.15">
      <c r="B15" s="36" t="s">
        <v>238</v>
      </c>
    </row>
    <row r="16" spans="2:2" x14ac:dyDescent="0.15">
      <c r="B16" s="36" t="s">
        <v>239</v>
      </c>
    </row>
    <row r="17" spans="2:2" x14ac:dyDescent="0.15">
      <c r="B17" s="36" t="s">
        <v>240</v>
      </c>
    </row>
    <row r="18" spans="2:2" x14ac:dyDescent="0.15">
      <c r="B18" s="36" t="s">
        <v>241</v>
      </c>
    </row>
    <row r="19" spans="2:2" x14ac:dyDescent="0.15">
      <c r="B19" s="36" t="s">
        <v>242</v>
      </c>
    </row>
    <row r="20" spans="2:2" x14ac:dyDescent="0.15">
      <c r="B20" s="36" t="s">
        <v>243</v>
      </c>
    </row>
    <row r="21" spans="2:2" x14ac:dyDescent="0.15">
      <c r="B21" s="36" t="s">
        <v>244</v>
      </c>
    </row>
    <row r="23" spans="2:2" x14ac:dyDescent="0.15">
      <c r="B23"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Workflow</vt:lpstr>
      <vt:lpstr>Data Check chéo</vt:lpstr>
      <vt:lpstr>Requirements</vt:lpstr>
      <vt:lpstr>List of functionalities</vt:lpstr>
      <vt:lpstr>Version comparation</vt:lpstr>
      <vt:lpstr>Log history</vt:lpstr>
      <vt:lpstr>COA là gì</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Loc Le Huu</cp:lastModifiedBy>
  <cp:revision/>
  <dcterms:created xsi:type="dcterms:W3CDTF">2024-09-13T04:28:56Z</dcterms:created>
  <dcterms:modified xsi:type="dcterms:W3CDTF">2024-09-14T04:42:11Z</dcterms:modified>
  <cp:category/>
  <cp:contentStatus/>
</cp:coreProperties>
</file>