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po\Downloads\"/>
    </mc:Choice>
  </mc:AlternateContent>
  <xr:revisionPtr revIDLastSave="0" documentId="13_ncr:1_{3C2ED126-4074-4B26-9036-20A4418F0E95}" xr6:coauthVersionLast="47" xr6:coauthVersionMax="47" xr10:uidLastSave="{00000000-0000-0000-0000-000000000000}"/>
  <bookViews>
    <workbookView xWindow="-60" yWindow="-60" windowWidth="20640" windowHeight="13080" activeTab="2" xr2:uid="{AC37EE77-3AC2-497F-B492-6F972C303D14}"/>
  </bookViews>
  <sheets>
    <sheet name="Sheet1" sheetId="1" r:id="rId1"/>
    <sheet name="Sheet2" sheetId="2" r:id="rId2"/>
    <sheet name="Sheet3" sheetId="3" r:id="rId3"/>
  </sheets>
  <definedNames>
    <definedName name="_xlchart.v1.0" hidden="1">Sheet2!$B$5</definedName>
    <definedName name="_xlchart.v1.1" hidden="1">Sheet2!$B$6</definedName>
    <definedName name="_xlchart.v1.2" hidden="1">Sheet2!$C$2:$I$4</definedName>
    <definedName name="_xlchart.v1.3" hidden="1">Sheet2!$C$5:$I$5</definedName>
    <definedName name="_xlchart.v1.4" hidden="1">Sheet2!$C$6:$I$6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<sst xmlns="http://schemas.openxmlformats.org/spreadsheetml/2006/main" count="101" uniqueCount="34">
  <si>
    <t>White</t>
  </si>
  <si>
    <t>Black</t>
  </si>
  <si>
    <t>Hispanic</t>
  </si>
  <si>
    <t>males</t>
  </si>
  <si>
    <t>females</t>
  </si>
  <si>
    <t>Household Income (at age 35) for children from low-income families</t>
  </si>
  <si>
    <t>Employment Rates</t>
  </si>
  <si>
    <t>Incarceration Rates</t>
  </si>
  <si>
    <t>total</t>
  </si>
  <si>
    <t>Asian</t>
  </si>
  <si>
    <t>city level</t>
  </si>
  <si>
    <t>tract level</t>
  </si>
  <si>
    <t>.</t>
  </si>
  <si>
    <t>Race</t>
  </si>
  <si>
    <t>Neighboring Tract 3701</t>
  </si>
  <si>
    <t>Our Tract 3702</t>
  </si>
  <si>
    <t>Incarceration rates</t>
  </si>
  <si>
    <t>Household Income</t>
  </si>
  <si>
    <t>Neighboring Tract 3800</t>
  </si>
  <si>
    <t>Neighboring Tract 3901</t>
  </si>
  <si>
    <t>Neighboring Tract 3600</t>
  </si>
  <si>
    <t>Income</t>
  </si>
  <si>
    <t>Obs</t>
  </si>
  <si>
    <t>Mean</t>
  </si>
  <si>
    <t>Std. Dev</t>
  </si>
  <si>
    <t>Min</t>
  </si>
  <si>
    <t>Max</t>
  </si>
  <si>
    <t>Weights</t>
  </si>
  <si>
    <t xml:space="preserve">Tract 42101003702: </t>
  </si>
  <si>
    <t>kfr_p~25</t>
  </si>
  <si>
    <t>kfr_p~75</t>
  </si>
  <si>
    <t>Pennsylvania:</t>
  </si>
  <si>
    <t>United States:</t>
  </si>
  <si>
    <t>kfr_p~100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</si>
</sst>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/>
    <xf numFmtId="164" fontId="0" fillId="0" borderId="0" xfId="1" applyNumberFormat="1" applyFont="1" applyAlignment="1">
      <alignment wrapText="1"/>
    </xf>
    <xf numFmtId="9" fontId="3" fillId="0" borderId="0" xfId="2" applyFont="1"/>
    <xf numFmtId="9" fontId="2" fillId="0" borderId="0" xfId="2" applyFont="1"/>
    <xf numFmtId="9" fontId="0" fillId="0" borderId="0" xfId="2" applyFont="1"/>
    <xf numFmtId="0" fontId="0" fillId="0" borderId="0" xfId="0" applyAlignment="1">
      <alignment horizontal="center" vertical="top" wrapText="1"/>
    </xf>
    <xf numFmtId="165" fontId="1" fillId="0" borderId="0" xfId="1" applyNumberFormat="1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2" fillId="0" borderId="0" xfId="2" applyNumberFormat="1" applyFont="1"/>
    <xf numFmtId="10" fontId="2" fillId="0" borderId="0" xfId="2" applyNumberFormat="1" applyFont="1"/>
    <xf numFmtId="9" fontId="2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 wrapText="1"/>
    </xf>
    <xf numFmtId="10" fontId="0" fillId="0" borderId="0" xfId="0" applyNumberFormat="1"/>
    <xf numFmtId="0" fontId="4" fillId="0" borderId="0" xfId="0" applyFont="1"/>
    <xf numFmtId="165" fontId="4" fillId="0" borderId="0" xfId="0" applyNumberFormat="1" applyFont="1"/>
    <xf numFmtId="10" fontId="4" fillId="0" borderId="0" xfId="0" applyNumberFormat="1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51896815473481E-2"/>
          <c:y val="0.19367443862481559"/>
          <c:w val="0.8841924476638191"/>
          <c:h val="0.646487618876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Employment 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Sheet1!$B$13:$G$14</c:f>
              <c:multiLvlStrCache>
                <c:ptCount val="6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males</c:v>
                  </c:pt>
                  <c:pt idx="3">
                    <c:v>females</c:v>
                  </c:pt>
                  <c:pt idx="4">
                    <c:v>males</c:v>
                  </c:pt>
                  <c:pt idx="5">
                    <c:v>females</c:v>
                  </c:pt>
                </c:lvl>
                <c:lvl>
                  <c:pt idx="0">
                    <c:v>White</c:v>
                  </c:pt>
                  <c:pt idx="2">
                    <c:v>Black</c:v>
                  </c:pt>
                  <c:pt idx="4">
                    <c:v>Hispanic</c:v>
                  </c:pt>
                </c:lvl>
              </c:multiLvlStrCache>
            </c:multiLvlStrRef>
          </c:cat>
          <c:val>
            <c:numRef>
              <c:f>Sheet1!$B$15:$G$15</c:f>
              <c:numCache>
                <c:formatCode>0%</c:formatCode>
                <c:ptCount val="6"/>
                <c:pt idx="0">
                  <c:v>0.82</c:v>
                </c:pt>
                <c:pt idx="1">
                  <c:v>0.79</c:v>
                </c:pt>
                <c:pt idx="2">
                  <c:v>0.74</c:v>
                </c:pt>
                <c:pt idx="3">
                  <c:v>0.76</c:v>
                </c:pt>
                <c:pt idx="4">
                  <c:v>0.78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4979-A7B1-195A4008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36112"/>
        <c:axId val="504949552"/>
      </c:barChart>
      <c:catAx>
        <c:axId val="5049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9552"/>
        <c:crosses val="autoZero"/>
        <c:auto val="1"/>
        <c:lblAlgn val="ctr"/>
        <c:lblOffset val="100"/>
        <c:noMultiLvlLbl val="0"/>
      </c:catAx>
      <c:valAx>
        <c:axId val="504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  <c:pt idx="0">
                  <c:v>Incarceration Rates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D0-47C1-87E6-37A800E8A5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D0-47C1-87E6-37A800E8A5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D0-47C1-87E6-37A800E8A5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D0-47C1-87E6-37A800E8A5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D0-47C1-87E6-37A800E8A5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D0-47C1-87E6-37A800E8A59A}"/>
              </c:ext>
            </c:extLst>
          </c:dPt>
          <c:cat>
            <c:multiLvlStrRef>
              <c:f>Sheet1!$B$18:$G$19</c:f>
              <c:multiLvlStrCache>
                <c:ptCount val="6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males</c:v>
                  </c:pt>
                  <c:pt idx="3">
                    <c:v>females</c:v>
                  </c:pt>
                  <c:pt idx="4">
                    <c:v>males</c:v>
                  </c:pt>
                  <c:pt idx="5">
                    <c:v>females</c:v>
                  </c:pt>
                </c:lvl>
                <c:lvl>
                  <c:pt idx="0">
                    <c:v>White</c:v>
                  </c:pt>
                  <c:pt idx="2">
                    <c:v>Black</c:v>
                  </c:pt>
                  <c:pt idx="4">
                    <c:v>Hispanic</c:v>
                  </c:pt>
                </c:lvl>
              </c:multiLvlStrCache>
            </c:multiLvlStrRef>
          </c:cat>
          <c:val>
            <c:numRef>
              <c:f>Sheet1!$B$20:$G$20</c:f>
              <c:numCache>
                <c:formatCode>0%</c:formatCode>
                <c:ptCount val="6"/>
                <c:pt idx="0">
                  <c:v>1.2E-2</c:v>
                </c:pt>
                <c:pt idx="2">
                  <c:v>3.5000000000000003E-2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3-412F-BEF2-ACCEE2E8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Household Income (at age 35) for children from low-income families</a:t>
            </a:r>
          </a:p>
        </c:rich>
      </c:tx>
      <c:layout>
        <c:manualLayout>
          <c:xMode val="edge"/>
          <c:yMode val="edge"/>
          <c:x val="0.12707633363835125"/>
          <c:y val="1.7856217966107931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Sheet1!$C$1:$E$2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Sheet1!$C$3:$E$3</c:f>
              <c:numCache>
                <c:formatCode>"$"#,##0.00</c:formatCode>
                <c:ptCount val="3"/>
                <c:pt idx="0">
                  <c:v>48000</c:v>
                </c:pt>
                <c:pt idx="1">
                  <c:v>35000</c:v>
                </c:pt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5-436E-BC86-301DE6035116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Sheet1!$C$1:$E$2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Sheet1!$C$4:$E$4</c:f>
              <c:numCache>
                <c:formatCode>"$"#,##0.00</c:formatCode>
                <c:ptCount val="3"/>
                <c:pt idx="0">
                  <c:v>43000</c:v>
                </c:pt>
                <c:pt idx="1">
                  <c:v>38000</c:v>
                </c:pt>
                <c:pt idx="2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5-436E-BC86-301DE6035116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Sheet1!$C$1:$E$2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Sheet1!$C$5:$E$5</c:f>
              <c:numCache>
                <c:formatCode>"$"#,##0.00</c:formatCode>
                <c:ptCount val="3"/>
                <c:pt idx="0">
                  <c:v>91000</c:v>
                </c:pt>
                <c:pt idx="1">
                  <c:v>73000</c:v>
                </c:pt>
                <c:pt idx="2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5-436E-BC86-301DE603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4565648"/>
        <c:axId val="494565168"/>
      </c:barChart>
      <c:catAx>
        <c:axId val="4945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5168"/>
        <c:crosses val="autoZero"/>
        <c:auto val="1"/>
        <c:lblAlgn val="ctr"/>
        <c:lblOffset val="100"/>
        <c:noMultiLvlLbl val="0"/>
      </c:catAx>
      <c:valAx>
        <c:axId val="4945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119422572178476"/>
          <c:y val="0.22768518518518524"/>
          <c:w val="0.32316688538932631"/>
          <c:h val="8.250000000000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city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Sheet2!$C$2:$I$4</c:f>
              <c:multiLvlStrCache>
                <c:ptCount val="6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males</c:v>
                  </c:pt>
                  <c:pt idx="3">
                    <c:v>females</c:v>
                  </c:pt>
                  <c:pt idx="4">
                    <c:v>males</c:v>
                  </c:pt>
                  <c:pt idx="5">
                    <c:v>females</c:v>
                  </c:pt>
                </c:lvl>
                <c:lvl>
                  <c:pt idx="0">
                    <c:v>White</c:v>
                  </c:pt>
                  <c:pt idx="2">
                    <c:v>Black</c:v>
                  </c:pt>
                  <c:pt idx="4">
                    <c:v>Asian</c:v>
                  </c:pt>
                </c:lvl>
                <c:lvl>
                  <c:pt idx="0">
                    <c:v>Race</c:v>
                  </c:pt>
                </c:lvl>
              </c:multiLvlStrCache>
            </c:multiLvlStrRef>
          </c:cat>
          <c:val>
            <c:numRef>
              <c:f>Sheet2!$C$5:$I$5</c:f>
              <c:numCache>
                <c:formatCode>0.00%</c:formatCode>
                <c:ptCount val="7"/>
                <c:pt idx="0">
                  <c:v>3.5999999999999997E-2</c:v>
                </c:pt>
                <c:pt idx="1">
                  <c:v>2.7000000000000001E-3</c:v>
                </c:pt>
                <c:pt idx="2">
                  <c:v>0.14000000000000001</c:v>
                </c:pt>
                <c:pt idx="3">
                  <c:v>4.7999999999999996E-3</c:v>
                </c:pt>
                <c:pt idx="4">
                  <c:v>2E-3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32A-9953-A52F24C189C8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tract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Sheet2!$C$2:$I$4</c:f>
              <c:multiLvlStrCache>
                <c:ptCount val="6"/>
                <c:lvl>
                  <c:pt idx="0">
                    <c:v>males</c:v>
                  </c:pt>
                  <c:pt idx="1">
                    <c:v>females</c:v>
                  </c:pt>
                  <c:pt idx="2">
                    <c:v>males</c:v>
                  </c:pt>
                  <c:pt idx="3">
                    <c:v>females</c:v>
                  </c:pt>
                  <c:pt idx="4">
                    <c:v>males</c:v>
                  </c:pt>
                  <c:pt idx="5">
                    <c:v>females</c:v>
                  </c:pt>
                </c:lvl>
                <c:lvl>
                  <c:pt idx="0">
                    <c:v>White</c:v>
                  </c:pt>
                  <c:pt idx="2">
                    <c:v>Black</c:v>
                  </c:pt>
                  <c:pt idx="4">
                    <c:v>Asian</c:v>
                  </c:pt>
                </c:lvl>
                <c:lvl>
                  <c:pt idx="0">
                    <c:v>Race</c:v>
                  </c:pt>
                </c:lvl>
              </c:multiLvlStrCache>
            </c:multiLvlStrRef>
          </c:cat>
          <c:val>
            <c:numRef>
              <c:f>Sheet2!$C$6:$I$6</c:f>
              <c:numCache>
                <c:formatCode>0%</c:formatCode>
                <c:ptCount val="7"/>
                <c:pt idx="0" formatCode="0.00%">
                  <c:v>3.5000000000000003E-2</c:v>
                </c:pt>
                <c:pt idx="1">
                  <c:v>0</c:v>
                </c:pt>
                <c:pt idx="2" formatCode="0.00%">
                  <c:v>8.3000000000000004E-2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32A-9953-A52F24C1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3695"/>
        <c:axId val="65254175"/>
      </c:barChart>
      <c:catAx>
        <c:axId val="652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75"/>
        <c:crosses val="autoZero"/>
        <c:auto val="1"/>
        <c:lblAlgn val="ctr"/>
        <c:lblOffset val="100"/>
        <c:noMultiLvlLbl val="0"/>
      </c:catAx>
      <c:valAx>
        <c:axId val="652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453977</xdr:colOff>
      <xdr:row>16</xdr:row>
      <xdr:rowOff>178361</xdr:rowOff>
    </xdr:from>
    <xdr:to>
      <xdr:col>16</xdr:col>
      <xdr:colOff>492078</xdr:colOff>
      <xdr:row>32</xdr:row>
      <xdr:rowOff>24840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B46E6-57F3-60C2-8B37-C0527C70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159543</xdr:colOff>
      <xdr:row>33</xdr:row>
      <xdr:rowOff>123825</xdr:rowOff>
    </xdr:from>
    <xdr:to>
      <xdr:col>15</xdr:col>
      <xdr:colOff>197643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3E27B-8E90-6192-623D-D6D0D42FF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430257</xdr:colOff>
      <xdr:row>1</xdr:row>
      <xdr:rowOff>0</xdr:rowOff>
    </xdr:from>
    <xdr:to>
      <xdr:col>16</xdr:col>
      <xdr:colOff>468358</xdr:colOff>
      <xdr:row>16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A78D3A-DC4D-1BBB-4639-CD55CCC8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573881</xdr:colOff>
      <xdr:row>0</xdr:row>
      <xdr:rowOff>123825</xdr:rowOff>
    </xdr:from>
    <xdr:to>
      <xdr:col>16</xdr:col>
      <xdr:colOff>611981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B2FF6-FB62-C47D-DC0B-35E687DAB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C15E-A07C-45CE-BA20-1866E1CF8813}">
  <dimension ref="A1:G30"/>
  <sheetViews>
    <sheetView zoomScale="102" workbookViewId="0">
      <selection activeCell="A9" sqref="A9"/>
    </sheetView>
  </sheetViews>
  <sheetFormatPr defaultRowHeight="14.25" x14ac:dyDescent="0.45"/>
  <cols>
    <col min="1" max="1" width="14.796875" customWidth="1"/>
    <col min="2" max="2" width="10.46484375" bestFit="1" customWidth="1"/>
    <col min="3" max="4" width="11" bestFit="1" customWidth="1"/>
    <col min="5" max="5" width="11.6640625" bestFit="1" customWidth="1"/>
    <col min="6" max="7" width="10.46484375" bestFit="1" customWidth="1"/>
  </cols>
  <sheetData>
    <row r="1" spans="1:7" ht="28.5" customHeight="1" x14ac:dyDescent="0.45">
      <c r="B1" s="13" t="s">
        <v>5</v>
      </c>
      <c r="C1" s="13"/>
      <c r="D1" s="13"/>
      <c r="E1" s="13"/>
      <c r="F1" s="13"/>
      <c r="G1" s="13"/>
    </row>
    <row r="2" spans="1:7" x14ac:dyDescent="0.45">
      <c r="B2" s="3" t="s">
        <v>0</v>
      </c>
      <c r="C2" s="3" t="s">
        <v>0</v>
      </c>
      <c r="D2" s="3" t="s">
        <v>1</v>
      </c>
      <c r="E2" s="3" t="s">
        <v>2</v>
      </c>
      <c r="F2" s="1"/>
      <c r="G2" s="1"/>
    </row>
    <row r="3" spans="1:7" x14ac:dyDescent="0.45">
      <c r="A3" s="2"/>
      <c r="B3" s="9" t="s">
        <v>3</v>
      </c>
      <c r="C3" s="10">
        <v>48000</v>
      </c>
      <c r="D3" s="10">
        <v>35000</v>
      </c>
      <c r="E3" s="10">
        <v>40000</v>
      </c>
      <c r="F3" s="5"/>
      <c r="G3" s="5"/>
    </row>
    <row r="4" spans="1:7" x14ac:dyDescent="0.45">
      <c r="B4" s="9" t="s">
        <v>4</v>
      </c>
      <c r="C4" s="10">
        <v>43000</v>
      </c>
      <c r="D4" s="10">
        <v>38000</v>
      </c>
      <c r="E4" s="10">
        <v>37000</v>
      </c>
      <c r="F4" s="6"/>
      <c r="G4" s="6"/>
    </row>
    <row r="5" spans="1:7" x14ac:dyDescent="0.45">
      <c r="A5" s="13"/>
      <c r="B5" s="9" t="s">
        <v>8</v>
      </c>
      <c r="C5" s="11">
        <f>C3+C4</f>
        <v>91000</v>
      </c>
      <c r="D5" s="11">
        <f>D3+D4</f>
        <v>73000</v>
      </c>
      <c r="E5" s="12">
        <f>E3+E4</f>
        <v>77000</v>
      </c>
      <c r="F5" s="7"/>
      <c r="G5" s="8"/>
    </row>
    <row r="6" spans="1:7" x14ac:dyDescent="0.45">
      <c r="A6" s="13"/>
      <c r="B6" s="1"/>
    </row>
    <row r="7" spans="1:7" x14ac:dyDescent="0.45">
      <c r="A7" s="13" t="s">
        <v>2</v>
      </c>
      <c r="B7" s="1" t="s">
        <v>3</v>
      </c>
    </row>
    <row r="8" spans="1:7" x14ac:dyDescent="0.45">
      <c r="A8" s="13"/>
      <c r="B8" s="1" t="s">
        <v>4</v>
      </c>
    </row>
    <row r="9" spans="1:7" x14ac:dyDescent="0.45">
      <c r="B9" s="14" t="s">
        <v>0</v>
      </c>
      <c r="C9" s="14"/>
      <c r="D9" s="13" t="s">
        <v>1</v>
      </c>
      <c r="E9" s="13"/>
      <c r="F9" s="13" t="s">
        <v>2</v>
      </c>
      <c r="G9" s="13"/>
    </row>
    <row r="10" spans="1:7" x14ac:dyDescent="0.45">
      <c r="B10" s="1" t="s">
        <v>3</v>
      </c>
      <c r="C10" s="1" t="s">
        <v>4</v>
      </c>
      <c r="D10" s="1" t="s">
        <v>3</v>
      </c>
      <c r="E10" s="1" t="s">
        <v>4</v>
      </c>
      <c r="F10" s="1" t="s">
        <v>3</v>
      </c>
      <c r="G10" s="1" t="s">
        <v>4</v>
      </c>
    </row>
    <row r="11" spans="1:7" x14ac:dyDescent="0.45">
      <c r="A11" s="4" t="s">
        <v>5</v>
      </c>
      <c r="B11" s="5">
        <v>48000</v>
      </c>
      <c r="C11" s="5">
        <v>43000</v>
      </c>
      <c r="D11" s="5">
        <v>35000</v>
      </c>
      <c r="E11" s="5">
        <v>38000</v>
      </c>
      <c r="F11" s="5">
        <v>40000</v>
      </c>
      <c r="G11" s="5">
        <v>37000</v>
      </c>
    </row>
    <row r="12" spans="1:7" ht="15" customHeight="1" x14ac:dyDescent="0.45"/>
    <row r="13" spans="1:7" x14ac:dyDescent="0.45">
      <c r="B13" s="14" t="s">
        <v>0</v>
      </c>
      <c r="C13" s="14"/>
      <c r="D13" s="13" t="s">
        <v>1</v>
      </c>
      <c r="E13" s="13"/>
      <c r="F13" s="13" t="s">
        <v>2</v>
      </c>
      <c r="G13" s="13"/>
    </row>
    <row r="14" spans="1:7" x14ac:dyDescent="0.45">
      <c r="B14" s="1" t="s">
        <v>3</v>
      </c>
      <c r="C14" s="1" t="s">
        <v>4</v>
      </c>
      <c r="D14" s="1" t="s">
        <v>3</v>
      </c>
      <c r="E14" s="1" t="s">
        <v>4</v>
      </c>
      <c r="F14" s="1" t="s">
        <v>3</v>
      </c>
      <c r="G14" s="1" t="s">
        <v>4</v>
      </c>
    </row>
    <row r="15" spans="1:7" x14ac:dyDescent="0.45">
      <c r="A15" t="s">
        <v>6</v>
      </c>
      <c r="B15" s="6">
        <v>0.82</v>
      </c>
      <c r="C15" s="6">
        <v>0.79</v>
      </c>
      <c r="D15" s="6">
        <v>0.74</v>
      </c>
      <c r="E15" s="6">
        <v>0.76</v>
      </c>
      <c r="F15" s="6">
        <v>0.78</v>
      </c>
      <c r="G15" s="6">
        <v>0.75</v>
      </c>
    </row>
    <row r="18" spans="1:7" x14ac:dyDescent="0.45">
      <c r="B18" s="14" t="s">
        <v>0</v>
      </c>
      <c r="C18" s="14"/>
      <c r="D18" s="13" t="s">
        <v>1</v>
      </c>
      <c r="E18" s="13"/>
      <c r="F18" s="13" t="s">
        <v>2</v>
      </c>
      <c r="G18" s="13"/>
    </row>
    <row r="19" spans="1:7" x14ac:dyDescent="0.45">
      <c r="B19" s="1" t="s">
        <v>3</v>
      </c>
      <c r="C19" s="1" t="s">
        <v>4</v>
      </c>
      <c r="D19" s="1" t="s">
        <v>3</v>
      </c>
      <c r="E19" s="1" t="s">
        <v>4</v>
      </c>
      <c r="F19" s="1" t="s">
        <v>3</v>
      </c>
      <c r="G19" s="1" t="s">
        <v>4</v>
      </c>
    </row>
    <row r="20" spans="1:7" x14ac:dyDescent="0.45">
      <c r="A20" s="4" t="s">
        <v>7</v>
      </c>
      <c r="B20" s="7">
        <v>1.2E-2</v>
      </c>
      <c r="C20" s="8"/>
      <c r="D20" s="7">
        <v>3.5000000000000003E-2</v>
      </c>
      <c r="E20" s="8"/>
      <c r="F20" s="7">
        <v>2.1000000000000001E-2</v>
      </c>
      <c r="G20" s="8"/>
    </row>
    <row r="26" spans="1:7" x14ac:dyDescent="0.45">
      <c r="B26" s="14" t="s">
        <v>0</v>
      </c>
      <c r="C26" s="14"/>
      <c r="D26" s="13" t="s">
        <v>1</v>
      </c>
      <c r="E26" s="13"/>
      <c r="F26" s="13" t="s">
        <v>2</v>
      </c>
      <c r="G26" s="13"/>
    </row>
    <row r="27" spans="1:7" x14ac:dyDescent="0.45">
      <c r="B27" s="1" t="s">
        <v>3</v>
      </c>
      <c r="C27" s="1" t="s">
        <v>4</v>
      </c>
      <c r="D27" s="1" t="s">
        <v>3</v>
      </c>
      <c r="E27" s="1" t="s">
        <v>4</v>
      </c>
      <c r="F27" s="1" t="s">
        <v>3</v>
      </c>
      <c r="G27" s="1" t="s">
        <v>4</v>
      </c>
    </row>
    <row r="28" spans="1:7" x14ac:dyDescent="0.45">
      <c r="A28" s="4" t="s">
        <v>5</v>
      </c>
      <c r="B28" s="5">
        <v>48000</v>
      </c>
      <c r="C28" s="5">
        <v>43000</v>
      </c>
      <c r="D28" s="5">
        <v>35000</v>
      </c>
      <c r="E28" s="5">
        <v>38000</v>
      </c>
      <c r="F28" s="5">
        <v>40000</v>
      </c>
      <c r="G28" s="5">
        <v>37000</v>
      </c>
    </row>
    <row r="29" spans="1:7" x14ac:dyDescent="0.45">
      <c r="A29" t="s">
        <v>21</v>
      </c>
      <c r="B29" s="6">
        <v>0.82</v>
      </c>
      <c r="C29" s="6">
        <v>0.79</v>
      </c>
      <c r="D29" s="6">
        <v>0.74</v>
      </c>
      <c r="E29" s="6">
        <v>0.76</v>
      </c>
      <c r="F29" s="6">
        <v>0.78</v>
      </c>
      <c r="G29" s="6">
        <v>0.75</v>
      </c>
    </row>
    <row r="30" spans="1:7" x14ac:dyDescent="0.45">
      <c r="A30" s="4" t="s">
        <v>7</v>
      </c>
      <c r="B30" s="7">
        <v>1.2E-2</v>
      </c>
      <c r="C30" s="8"/>
      <c r="D30" s="7">
        <v>3.5000000000000003E-2</v>
      </c>
      <c r="E30" s="8"/>
      <c r="F30" s="7">
        <v>2.1000000000000001E-2</v>
      </c>
      <c r="G30" s="8"/>
    </row>
  </sheetData>
  <mergeCells count="16">
    <mergeCell ref="F1:G1"/>
    <mergeCell ref="B26:C26"/>
    <mergeCell ref="D26:E26"/>
    <mergeCell ref="F26:G26"/>
    <mergeCell ref="F18:G18"/>
    <mergeCell ref="B9:C9"/>
    <mergeCell ref="D9:E9"/>
    <mergeCell ref="F9:G9"/>
    <mergeCell ref="B13:C13"/>
    <mergeCell ref="D13:E13"/>
    <mergeCell ref="F13:G13"/>
    <mergeCell ref="B1:E1"/>
    <mergeCell ref="A5:A6"/>
    <mergeCell ref="A7:A8"/>
    <mergeCell ref="B18:C18"/>
    <mergeCell ref="D18:E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2C38-D871-410A-85F0-DE7DD66701FB}">
  <dimension ref="A2:H19"/>
  <sheetViews>
    <sheetView workbookViewId="0">
      <selection activeCell="A7" sqref="A7"/>
    </sheetView>
  </sheetViews>
  <sheetFormatPr defaultRowHeight="14.25" x14ac:dyDescent="0.45"/>
  <cols>
    <col min="1" max="1" width="20.53125" customWidth="1"/>
    <col min="2" max="2" width="17.3984375" customWidth="1"/>
    <col min="3" max="3" width="20.1328125" customWidth="1"/>
  </cols>
  <sheetData>
    <row r="2" spans="1:8" x14ac:dyDescent="0.45">
      <c r="C2" s="18" t="s">
        <v>13</v>
      </c>
      <c r="D2" s="18"/>
      <c r="E2" s="18"/>
      <c r="F2" s="18"/>
      <c r="G2" s="18"/>
      <c r="H2" s="18"/>
    </row>
    <row r="3" spans="1:8" x14ac:dyDescent="0.45">
      <c r="C3" s="14" t="s">
        <v>0</v>
      </c>
      <c r="D3" s="14"/>
      <c r="E3" s="13" t="s">
        <v>1</v>
      </c>
      <c r="F3" s="13"/>
      <c r="G3" s="13" t="s">
        <v>9</v>
      </c>
      <c r="H3" s="13"/>
    </row>
    <row r="4" spans="1:8" x14ac:dyDescent="0.45">
      <c r="B4" s="4"/>
      <c r="C4" s="1" t="s">
        <v>3</v>
      </c>
      <c r="D4" s="1" t="s">
        <v>4</v>
      </c>
      <c r="E4" s="1" t="s">
        <v>3</v>
      </c>
      <c r="F4" s="1" t="s">
        <v>4</v>
      </c>
      <c r="G4" s="1" t="s">
        <v>3</v>
      </c>
      <c r="H4" s="1" t="s">
        <v>4</v>
      </c>
    </row>
    <row r="5" spans="1:8" x14ac:dyDescent="0.45">
      <c r="A5" s="19" t="s">
        <v>7</v>
      </c>
      <c r="B5" t="s">
        <v>10</v>
      </c>
      <c r="C5" s="16">
        <v>3.5999999999999997E-2</v>
      </c>
      <c r="D5" s="16">
        <v>2.7000000000000001E-3</v>
      </c>
      <c r="E5" s="16">
        <v>0.14000000000000001</v>
      </c>
      <c r="F5" s="16">
        <v>4.7999999999999996E-3</v>
      </c>
      <c r="G5" s="16">
        <v>2E-3</v>
      </c>
      <c r="H5" s="16">
        <v>1E-3</v>
      </c>
    </row>
    <row r="6" spans="1:8" x14ac:dyDescent="0.45">
      <c r="A6" s="19"/>
      <c r="B6" t="s">
        <v>11</v>
      </c>
      <c r="C6" s="16">
        <v>3.5000000000000003E-2</v>
      </c>
      <c r="D6" s="8" t="s">
        <v>12</v>
      </c>
      <c r="E6" s="16">
        <v>8.3000000000000004E-2</v>
      </c>
      <c r="F6" t="s">
        <v>12</v>
      </c>
      <c r="G6" t="s">
        <v>12</v>
      </c>
      <c r="H6" t="s">
        <v>12</v>
      </c>
    </row>
    <row r="7" spans="1:8" x14ac:dyDescent="0.45">
      <c r="B7" s="1"/>
      <c r="C7" s="1"/>
      <c r="D7" s="1"/>
      <c r="E7" s="1"/>
      <c r="F7" s="1"/>
      <c r="G7" s="1"/>
    </row>
    <row r="8" spans="1:8" x14ac:dyDescent="0.45">
      <c r="A8" s="4"/>
      <c r="B8" s="7"/>
      <c r="C8" s="8"/>
      <c r="D8" s="7"/>
      <c r="E8" s="8"/>
      <c r="F8" s="7"/>
      <c r="G8" s="8"/>
    </row>
    <row r="9" spans="1:8" x14ac:dyDescent="0.45">
      <c r="B9" s="16"/>
      <c r="C9" s="16"/>
      <c r="D9" s="17"/>
      <c r="E9" s="16"/>
      <c r="F9" s="15"/>
      <c r="G9" s="15"/>
    </row>
    <row r="10" spans="1:8" x14ac:dyDescent="0.45">
      <c r="B10" s="15"/>
      <c r="C10" s="8"/>
      <c r="D10" s="15"/>
    </row>
    <row r="14" spans="1:8" ht="28.5" x14ac:dyDescent="0.45">
      <c r="B14" s="1" t="s">
        <v>17</v>
      </c>
      <c r="C14" s="22" t="s">
        <v>16</v>
      </c>
      <c r="D14" s="21"/>
    </row>
    <row r="15" spans="1:8" x14ac:dyDescent="0.45">
      <c r="A15" t="s">
        <v>20</v>
      </c>
      <c r="B15" s="20">
        <v>29384</v>
      </c>
      <c r="C15" s="23">
        <v>4.7199999999999999E-2</v>
      </c>
    </row>
    <row r="16" spans="1:8" x14ac:dyDescent="0.45">
      <c r="A16" t="s">
        <v>14</v>
      </c>
      <c r="B16" s="20">
        <v>22982</v>
      </c>
      <c r="C16" s="23">
        <v>3.8600000000000002E-2</v>
      </c>
    </row>
    <row r="17" spans="1:3" x14ac:dyDescent="0.45">
      <c r="A17" s="24" t="s">
        <v>15</v>
      </c>
      <c r="B17" s="25">
        <v>31445</v>
      </c>
      <c r="C17" s="26">
        <v>1.95E-2</v>
      </c>
    </row>
    <row r="18" spans="1:3" x14ac:dyDescent="0.45">
      <c r="A18" t="s">
        <v>18</v>
      </c>
      <c r="B18" s="20">
        <v>50141</v>
      </c>
      <c r="C18" s="23">
        <v>1.66E-2</v>
      </c>
    </row>
    <row r="19" spans="1:3" x14ac:dyDescent="0.45">
      <c r="A19" t="s">
        <v>19</v>
      </c>
      <c r="B19" s="20">
        <v>37676</v>
      </c>
      <c r="C19" s="23">
        <v>1.7000000000000001E-2</v>
      </c>
    </row>
  </sheetData>
  <mergeCells count="5">
    <mergeCell ref="C2:H2"/>
    <mergeCell ref="A5:A6"/>
    <mergeCell ref="C3:D3"/>
    <mergeCell ref="E3:F3"/>
    <mergeCell ref="G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2725-F2AD-43C2-9FE8-082DBA529BEC}">
  <dimension ref="A1:G13"/>
  <sheetViews>
    <sheetView tabSelected="1" workbookViewId="0">
      <selection activeCell="G13" sqref="A1:G13"/>
    </sheetView>
  </sheetViews>
  <sheetFormatPr defaultRowHeight="14.25" x14ac:dyDescent="0.45"/>
  <cols>
    <col min="1" max="1" width="18.1328125" customWidth="1"/>
  </cols>
  <sheetData>
    <row r="1" spans="1:7" x14ac:dyDescent="0.45">
      <c r="A1" s="28"/>
      <c r="B1" s="28" t="s">
        <v>22</v>
      </c>
      <c r="C1" s="28" t="s">
        <v>23</v>
      </c>
      <c r="D1" s="28" t="s">
        <v>24</v>
      </c>
      <c r="E1" s="28" t="s">
        <v>25</v>
      </c>
      <c r="F1" s="28" t="s">
        <v>26</v>
      </c>
      <c r="G1" s="27" t="s">
        <v>27</v>
      </c>
    </row>
    <row r="2" spans="1:7" x14ac:dyDescent="0.45">
      <c r="A2" s="29" t="s">
        <v>28</v>
      </c>
      <c r="B2" s="30"/>
      <c r="C2" s="30"/>
      <c r="D2" s="30"/>
      <c r="E2" s="30"/>
      <c r="F2" s="30"/>
      <c r="G2" s="27"/>
    </row>
    <row r="3" spans="1:7" x14ac:dyDescent="0.45">
      <c r="A3" s="31" t="s">
        <v>29</v>
      </c>
      <c r="B3" s="28">
        <v>1</v>
      </c>
      <c r="C3" s="28">
        <v>27020.47</v>
      </c>
      <c r="D3" s="28" t="s">
        <v>12</v>
      </c>
      <c r="E3" s="28">
        <v>27020.47</v>
      </c>
      <c r="F3" s="28">
        <v>27020.47</v>
      </c>
      <c r="G3" s="27" t="s">
        <v>12</v>
      </c>
    </row>
    <row r="4" spans="1:7" x14ac:dyDescent="0.45">
      <c r="A4" s="31" t="s">
        <v>30</v>
      </c>
      <c r="B4" s="28">
        <v>1</v>
      </c>
      <c r="C4" s="30">
        <v>45220.38</v>
      </c>
      <c r="D4" s="30" t="s">
        <v>12</v>
      </c>
      <c r="E4" s="30">
        <v>45220.38</v>
      </c>
      <c r="F4" s="30">
        <v>45220.38</v>
      </c>
      <c r="G4" s="27" t="s">
        <v>12</v>
      </c>
    </row>
    <row r="5" spans="1:7" ht="27.75" x14ac:dyDescent="0.45">
      <c r="A5" s="32" t="s">
        <v>33</v>
      </c>
      <c r="B5" s="28">
        <v>1</v>
      </c>
      <c r="C5" s="30">
        <v>64129.5</v>
      </c>
      <c r="D5" s="30" t="s">
        <v>12</v>
      </c>
      <c r="E5" s="30">
        <v>64129.5</v>
      </c>
      <c r="F5" s="30">
        <v>64129.5</v>
      </c>
      <c r="G5" s="27" t="s">
        <v>12</v>
      </c>
    </row>
    <row r="6" spans="1:7" x14ac:dyDescent="0.45">
      <c r="A6" s="29" t="s">
        <v>31</v>
      </c>
      <c r="B6" s="30"/>
      <c r="C6" s="30"/>
      <c r="D6" s="30"/>
      <c r="E6" s="30"/>
      <c r="F6" s="30"/>
      <c r="G6" s="27"/>
    </row>
    <row r="7" spans="1:7" x14ac:dyDescent="0.45">
      <c r="A7" s="31" t="s">
        <v>29</v>
      </c>
      <c r="B7" s="28">
        <v>3177</v>
      </c>
      <c r="C7" s="28">
        <v>36681.01</v>
      </c>
      <c r="D7" s="28">
        <v>8026.1220000000003</v>
      </c>
      <c r="E7" s="28">
        <v>14206.22</v>
      </c>
      <c r="F7" s="28">
        <v>73410.77</v>
      </c>
      <c r="G7" s="27">
        <v>2919711</v>
      </c>
    </row>
    <row r="8" spans="1:7" x14ac:dyDescent="0.45">
      <c r="A8" s="31" t="s">
        <v>30</v>
      </c>
      <c r="B8" s="28">
        <v>3177</v>
      </c>
      <c r="C8" s="30">
        <v>56049.1</v>
      </c>
      <c r="D8" s="30">
        <v>9465.5679999999993</v>
      </c>
      <c r="E8" s="30">
        <v>17613.400000000001</v>
      </c>
      <c r="F8" s="30">
        <v>92102.54</v>
      </c>
      <c r="G8" s="27">
        <v>2919711</v>
      </c>
    </row>
    <row r="9" spans="1:7" x14ac:dyDescent="0.45">
      <c r="A9" s="32" t="s">
        <v>33</v>
      </c>
      <c r="B9" s="28">
        <v>3175</v>
      </c>
      <c r="C9" s="30">
        <v>77045.789999999994</v>
      </c>
      <c r="D9" s="30">
        <v>16748.05</v>
      </c>
      <c r="E9" s="30">
        <v>17435.61</v>
      </c>
      <c r="F9" s="30">
        <v>980579</v>
      </c>
      <c r="G9" s="27">
        <v>2919133</v>
      </c>
    </row>
    <row r="10" spans="1:7" x14ac:dyDescent="0.45">
      <c r="A10" s="29" t="s">
        <v>32</v>
      </c>
      <c r="B10" s="30"/>
      <c r="C10" s="30"/>
      <c r="D10" s="30"/>
      <c r="E10" s="30"/>
      <c r="F10" s="30"/>
      <c r="G10" s="27"/>
    </row>
    <row r="11" spans="1:7" x14ac:dyDescent="0.45">
      <c r="A11" s="30" t="s">
        <v>29</v>
      </c>
      <c r="B11" s="28">
        <v>71923</v>
      </c>
      <c r="C11" s="28">
        <v>34311.68</v>
      </c>
      <c r="D11" s="28">
        <v>7899.5860000000002</v>
      </c>
      <c r="E11" s="28">
        <v>0</v>
      </c>
      <c r="F11" s="28">
        <v>105732.4</v>
      </c>
      <c r="G11" s="27">
        <v>72229071</v>
      </c>
    </row>
    <row r="12" spans="1:7" x14ac:dyDescent="0.45">
      <c r="A12" s="30" t="s">
        <v>30</v>
      </c>
      <c r="B12" s="28">
        <v>71925</v>
      </c>
      <c r="C12" s="30">
        <v>51284.03</v>
      </c>
      <c r="D12" s="30">
        <v>9326.0939999999991</v>
      </c>
      <c r="E12" s="30">
        <v>156.9863</v>
      </c>
      <c r="F12" s="30">
        <v>137454</v>
      </c>
      <c r="G12" s="27">
        <v>72229817</v>
      </c>
    </row>
    <row r="13" spans="1:7" x14ac:dyDescent="0.45">
      <c r="A13" s="28" t="s">
        <v>33</v>
      </c>
      <c r="B13" s="28">
        <v>71886</v>
      </c>
      <c r="C13" s="30">
        <v>69218.149999999994</v>
      </c>
      <c r="D13" s="30">
        <v>16362.81</v>
      </c>
      <c r="E13" s="30">
        <v>0</v>
      </c>
      <c r="F13" s="30">
        <v>980579</v>
      </c>
      <c r="G13" s="27">
        <v>72215136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Jaya, Chipo</dc:creator>
  <cp:lastModifiedBy>Jaya, Chipo</cp:lastModifiedBy>
  <dcterms:created xsi:type="dcterms:W3CDTF">2024-10-25T21:13:38Z</dcterms:created>
  <dcterms:modified xsi:type="dcterms:W3CDTF">2024-11-04T21:35:32Z</dcterms:modified>
</cp:coreProperties>
</file>