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9"/>
  <workbookPr defaultThemeVersion="166925"/>
  <mc:AlternateContent xmlns:mc="http://schemas.openxmlformats.org/markup-compatibility/2006">
    <mc:Choice Requires="x15">
      <x15ac:absPath xmlns:x15ac="http://schemas.microsoft.com/office/spreadsheetml/2010/11/ac" url="https://azurediagovt.sharepoint.com/sites/EXT-ThreeWatersNTU-CDPMO-3WNTU_LG-Procurement2/Shared Documents/Procurement/02 CS-OT/CSOT-09 Contact Centre Software/3. RFP docs/"/>
    </mc:Choice>
  </mc:AlternateContent>
  <xr:revisionPtr revIDLastSave="71" documentId="8_{EA7BBD1B-DD06-EA49-A3C0-45F31D1FE20E}" xr6:coauthVersionLast="47" xr6:coauthVersionMax="47" xr10:uidLastSave="{38299121-3874-4D1A-A573-74E3147E46BB}"/>
  <bookViews>
    <workbookView xWindow="-120" yWindow="-120" windowWidth="29040" windowHeight="15720" tabRatio="923" activeTab="1" xr2:uid="{068861E2-01BF-494E-9F89-D72268D5CA37}"/>
  </bookViews>
  <sheets>
    <sheet name="Cover Page" sheetId="8" r:id="rId1"/>
    <sheet name="0. Assumptions and Dependencies" sheetId="12" r:id="rId2"/>
    <sheet name="Corporate Services Metrics" sheetId="23" r:id="rId3"/>
    <sheet name="1. Imp and Ongoing Costs" sheetId="24" r:id="rId4"/>
    <sheet name="2. Resource Rates" sheetId="19" r:id="rId5"/>
    <sheet name="3. Resource Definitions" sheetId="20" r:id="rId6"/>
    <sheet name="4. Implementation Costs- Detail" sheetId="22" r:id="rId7"/>
  </sheets>
  <externalReferences>
    <externalReference r:id="rId8"/>
  </externalReferences>
  <definedNames>
    <definedName name="________x1" hidden="1">{#N/A,#N/A,FALSE,"Aging Summary";#N/A,#N/A,FALSE,"Ratio Analysis";#N/A,#N/A,FALSE,"Test 120 Day Accts";#N/A,#N/A,FALSE,"Tickmarks"}</definedName>
    <definedName name="________x2" hidden="1">{#N/A,#N/A,FALSE,"Aging Summary";#N/A,#N/A,FALSE,"Ratio Analysis";#N/A,#N/A,FALSE,"Test 120 Day Accts";#N/A,#N/A,FALSE,"Tickmarks"}</definedName>
    <definedName name="________x3" hidden="1">{#N/A,#N/A,FALSE,"Aging Summary";#N/A,#N/A,FALSE,"Ratio Analysis";#N/A,#N/A,FALSE,"Test 120 Day Accts";#N/A,#N/A,FALSE,"Tickmarks"}</definedName>
    <definedName name="________X4" hidden="1">{#N/A,#N/A,FALSE,"Aging Summary";#N/A,#N/A,FALSE,"Ratio Analysis";#N/A,#N/A,FALSE,"Test 120 Day Accts";#N/A,#N/A,FALSE,"Tickmarks"}</definedName>
    <definedName name="_______x1" hidden="1">{#N/A,#N/A,FALSE,"Aging Summary";#N/A,#N/A,FALSE,"Ratio Analysis";#N/A,#N/A,FALSE,"Test 120 Day Accts";#N/A,#N/A,FALSE,"Tickmarks"}</definedName>
    <definedName name="_______x2" hidden="1">{#N/A,#N/A,FALSE,"Aging Summary";#N/A,#N/A,FALSE,"Ratio Analysis";#N/A,#N/A,FALSE,"Test 120 Day Accts";#N/A,#N/A,FALSE,"Tickmarks"}</definedName>
    <definedName name="_______x3" hidden="1">{#N/A,#N/A,FALSE,"Aging Summary";#N/A,#N/A,FALSE,"Ratio Analysis";#N/A,#N/A,FALSE,"Test 120 Day Accts";#N/A,#N/A,FALSE,"Tickmarks"}</definedName>
    <definedName name="_______X4" hidden="1">{#N/A,#N/A,FALSE,"Aging Summary";#N/A,#N/A,FALSE,"Ratio Analysis";#N/A,#N/A,FALSE,"Test 120 Day Accts";#N/A,#N/A,FALSE,"Tickmarks"}</definedName>
    <definedName name="______x1" hidden="1">{#N/A,#N/A,FALSE,"Aging Summary";#N/A,#N/A,FALSE,"Ratio Analysis";#N/A,#N/A,FALSE,"Test 120 Day Accts";#N/A,#N/A,FALSE,"Tickmarks"}</definedName>
    <definedName name="______x2" hidden="1">{#N/A,#N/A,FALSE,"Aging Summary";#N/A,#N/A,FALSE,"Ratio Analysis";#N/A,#N/A,FALSE,"Test 120 Day Accts";#N/A,#N/A,FALSE,"Tickmarks"}</definedName>
    <definedName name="______x3" hidden="1">{#N/A,#N/A,FALSE,"Aging Summary";#N/A,#N/A,FALSE,"Ratio Analysis";#N/A,#N/A,FALSE,"Test 120 Day Accts";#N/A,#N/A,FALSE,"Tickmarks"}</definedName>
    <definedName name="______X4" hidden="1">{#N/A,#N/A,FALSE,"Aging Summary";#N/A,#N/A,FALSE,"Ratio Analysis";#N/A,#N/A,FALSE,"Test 120 Day Accts";#N/A,#N/A,FALSE,"Tickmarks"}</definedName>
    <definedName name="_____x1" hidden="1">{#N/A,#N/A,FALSE,"Aging Summary";#N/A,#N/A,FALSE,"Ratio Analysis";#N/A,#N/A,FALSE,"Test 120 Day Accts";#N/A,#N/A,FALSE,"Tickmarks"}</definedName>
    <definedName name="_____x2" hidden="1">{#N/A,#N/A,FALSE,"Aging Summary";#N/A,#N/A,FALSE,"Ratio Analysis";#N/A,#N/A,FALSE,"Test 120 Day Accts";#N/A,#N/A,FALSE,"Tickmarks"}</definedName>
    <definedName name="_____x3" hidden="1">{#N/A,#N/A,FALSE,"Aging Summary";#N/A,#N/A,FALSE,"Ratio Analysis";#N/A,#N/A,FALSE,"Test 120 Day Accts";#N/A,#N/A,FALSE,"Tickmarks"}</definedName>
    <definedName name="_____X4" hidden="1">{#N/A,#N/A,FALSE,"Aging Summary";#N/A,#N/A,FALSE,"Ratio Analysis";#N/A,#N/A,FALSE,"Test 120 Day Accts";#N/A,#N/A,FALSE,"Tickmarks"}</definedName>
    <definedName name="____x1" hidden="1">{#N/A,#N/A,FALSE,"Aging Summary";#N/A,#N/A,FALSE,"Ratio Analysis";#N/A,#N/A,FALSE,"Test 120 Day Accts";#N/A,#N/A,FALSE,"Tickmarks"}</definedName>
    <definedName name="____x2" hidden="1">{#N/A,#N/A,FALSE,"Aging Summary";#N/A,#N/A,FALSE,"Ratio Analysis";#N/A,#N/A,FALSE,"Test 120 Day Accts";#N/A,#N/A,FALSE,"Tickmarks"}</definedName>
    <definedName name="____x3" hidden="1">{#N/A,#N/A,FALSE,"Aging Summary";#N/A,#N/A,FALSE,"Ratio Analysis";#N/A,#N/A,FALSE,"Test 120 Day Accts";#N/A,#N/A,FALSE,"Tickmarks"}</definedName>
    <definedName name="____X4" hidden="1">{#N/A,#N/A,FALSE,"Aging Summary";#N/A,#N/A,FALSE,"Ratio Analysis";#N/A,#N/A,FALSE,"Test 120 Day Accts";#N/A,#N/A,FALSE,"Tickmarks"}</definedName>
    <definedName name="___x1" hidden="1">{#N/A,#N/A,FALSE,"Aging Summary";#N/A,#N/A,FALSE,"Ratio Analysis";#N/A,#N/A,FALSE,"Test 120 Day Accts";#N/A,#N/A,FALSE,"Tickmarks"}</definedName>
    <definedName name="___x2" hidden="1">{#N/A,#N/A,FALSE,"Aging Summary";#N/A,#N/A,FALSE,"Ratio Analysis";#N/A,#N/A,FALSE,"Test 120 Day Accts";#N/A,#N/A,FALSE,"Tickmarks"}</definedName>
    <definedName name="___x3" hidden="1">{#N/A,#N/A,FALSE,"Aging Summary";#N/A,#N/A,FALSE,"Ratio Analysis";#N/A,#N/A,FALSE,"Test 120 Day Accts";#N/A,#N/A,FALSE,"Tickmarks"}</definedName>
    <definedName name="___X4" hidden="1">{#N/A,#N/A,FALSE,"Aging Summary";#N/A,#N/A,FALSE,"Ratio Analysis";#N/A,#N/A,FALSE,"Test 120 Day Accts";#N/A,#N/A,FALSE,"Tickmarks"}</definedName>
    <definedName name="__x1" hidden="1">{#N/A,#N/A,FALSE,"Aging Summary";#N/A,#N/A,FALSE,"Ratio Analysis";#N/A,#N/A,FALSE,"Test 120 Day Accts";#N/A,#N/A,FALSE,"Tickmarks"}</definedName>
    <definedName name="__x2" hidden="1">{#N/A,#N/A,FALSE,"Aging Summary";#N/A,#N/A,FALSE,"Ratio Analysis";#N/A,#N/A,FALSE,"Test 120 Day Accts";#N/A,#N/A,FALSE,"Tickmarks"}</definedName>
    <definedName name="__x3" hidden="1">{#N/A,#N/A,FALSE,"Aging Summary";#N/A,#N/A,FALSE,"Ratio Analysis";#N/A,#N/A,FALSE,"Test 120 Day Accts";#N/A,#N/A,FALSE,"Tickmarks"}</definedName>
    <definedName name="__X4" hidden="1">{#N/A,#N/A,FALSE,"Aging Summary";#N/A,#N/A,FALSE,"Ratio Analysis";#N/A,#N/A,FALSE,"Test 120 Day Accts";#N/A,#N/A,FALSE,"Tickmarks"}</definedName>
    <definedName name="_Order1" hidden="1">255</definedName>
    <definedName name="_Order2" hidden="1">255</definedName>
    <definedName name="_x1" hidden="1">{#N/A,#N/A,FALSE,"Aging Summary";#N/A,#N/A,FALSE,"Ratio Analysis";#N/A,#N/A,FALSE,"Test 120 Day Accts";#N/A,#N/A,FALSE,"Tickmarks"}</definedName>
    <definedName name="_x2" hidden="1">{#N/A,#N/A,FALSE,"Aging Summary";#N/A,#N/A,FALSE,"Ratio Analysis";#N/A,#N/A,FALSE,"Test 120 Day Accts";#N/A,#N/A,FALSE,"Tickmarks"}</definedName>
    <definedName name="_x3" hidden="1">{#N/A,#N/A,FALSE,"Aging Summary";#N/A,#N/A,FALSE,"Ratio Analysis";#N/A,#N/A,FALSE,"Test 120 Day Accts";#N/A,#N/A,FALSE,"Tickmarks"}</definedName>
    <definedName name="_X4" hidden="1">{#N/A,#N/A,FALSE,"Aging Summary";#N/A,#N/A,FALSE,"Ratio Analysis";#N/A,#N/A,FALSE,"Test 120 Day Accts";#N/A,#N/A,FALSE,"Tickmarks"}</definedName>
    <definedName name="AS2DocOpenMode" hidden="1">"AS2DocumentEdit"</definedName>
    <definedName name="Category.MitigationStrategy">'[1]Lookup Dropdown'!$A$38:$A$42</definedName>
    <definedName name="Category.PrimaryCause">'[1]Lookup Dropdown'!$A$45:$A$48</definedName>
    <definedName name="Category.PrimaryProduct">'[1]Lookup Dropdown'!$A$51:$A$73</definedName>
    <definedName name="Consequence.Label">'[1]Lookup Dropdown'!$A$2:$A$7</definedName>
    <definedName name="Escalation.Label">'[1]Lookup Dropdown'!$A$30:$A$35</definedName>
    <definedName name="Likelihood.Label">'[1]Lookup Dropdown'!$A$10:$A$17</definedName>
    <definedName name="_xlnm.Print_Area" localSheetId="1">'0. Assumptions and Dependencies'!$A:$H</definedName>
    <definedName name="_xlnm.Print_Area" localSheetId="4">'2. Resource Rates'!$A:$H</definedName>
    <definedName name="_xlnm.Print_Area" localSheetId="5">'3. Resource Definitions'!$A:$H</definedName>
    <definedName name="_xlnm.Print_Area" localSheetId="6">'4. Implementation Costs- Detail'!$A:$G</definedName>
    <definedName name="_xlnm.Print_Area" localSheetId="2">'Corporate Services Metrics'!$A:$H</definedName>
    <definedName name="_xlnm.Print_Area" localSheetId="0">'Cover Page'!$A:$F</definedName>
    <definedName name="wrn.Aging._.and._.Trend._.Analysis." hidden="1">{#N/A,#N/A,FALSE,"Aging Summary";#N/A,#N/A,FALSE,"Ratio Analysis";#N/A,#N/A,FALSE,"Test 120 Day Accts";#N/A,#N/A,FALSE,"Tickmarks"}</definedName>
    <definedName name="x" hidden="1">{#N/A,#N/A,FALSE,"Aging Summary";#N/A,#N/A,FALSE,"Ratio Analysis";#N/A,#N/A,FALSE,"Test 120 Day Accts";#N/A,#N/A,FALSE,"Tickmarks"}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24" l="1"/>
  <c r="M58" i="24"/>
  <c r="L58" i="24"/>
  <c r="K58" i="24"/>
  <c r="J58" i="24"/>
  <c r="I58" i="24"/>
  <c r="H58" i="24"/>
  <c r="G58" i="24"/>
  <c r="F58" i="24"/>
  <c r="E58" i="24"/>
  <c r="N57" i="24"/>
  <c r="M57" i="24"/>
  <c r="L57" i="24"/>
  <c r="K57" i="24"/>
  <c r="J57" i="24"/>
  <c r="I57" i="24"/>
  <c r="H57" i="24"/>
  <c r="G57" i="24"/>
  <c r="F57" i="24"/>
  <c r="E57" i="24"/>
  <c r="N56" i="24"/>
  <c r="M56" i="24"/>
  <c r="L56" i="24"/>
  <c r="K56" i="24"/>
  <c r="J56" i="24"/>
  <c r="I56" i="24"/>
  <c r="H56" i="24"/>
  <c r="G56" i="24"/>
  <c r="F56" i="24"/>
  <c r="E56" i="24"/>
  <c r="N22" i="24"/>
  <c r="M22" i="24"/>
  <c r="L22" i="24"/>
  <c r="K22" i="24"/>
  <c r="J22" i="24"/>
  <c r="J23" i="24"/>
  <c r="I22" i="24"/>
  <c r="H22" i="24"/>
  <c r="G22" i="24"/>
  <c r="F22" i="24"/>
  <c r="E21" i="24"/>
  <c r="G76" i="22"/>
  <c r="G75" i="22"/>
  <c r="G74" i="22"/>
  <c r="G73" i="22"/>
  <c r="G72" i="22"/>
  <c r="G77" i="22" s="1"/>
  <c r="G70" i="22"/>
  <c r="G69" i="22"/>
  <c r="G68" i="22"/>
  <c r="G67" i="22"/>
  <c r="G66" i="22"/>
  <c r="G64" i="22"/>
  <c r="G63" i="22"/>
  <c r="G62" i="22"/>
  <c r="G61" i="22"/>
  <c r="G60" i="22"/>
  <c r="G58" i="22"/>
  <c r="G57" i="22"/>
  <c r="G56" i="22"/>
  <c r="G55" i="22"/>
  <c r="G54" i="22"/>
  <c r="G52" i="22"/>
  <c r="G51" i="22"/>
  <c r="G50" i="22"/>
  <c r="G49" i="22"/>
  <c r="G48" i="22"/>
  <c r="G46" i="22"/>
  <c r="G45" i="22"/>
  <c r="G44" i="22"/>
  <c r="G43" i="22"/>
  <c r="G42" i="22"/>
  <c r="G40" i="22"/>
  <c r="G39" i="22"/>
  <c r="G38" i="22"/>
  <c r="G37" i="22"/>
  <c r="G36" i="22"/>
  <c r="G34" i="22"/>
  <c r="G33" i="22"/>
  <c r="G32" i="22"/>
  <c r="G31" i="22"/>
  <c r="G30" i="22"/>
  <c r="G47" i="22" l="1"/>
  <c r="G65" i="22"/>
  <c r="G59" i="22"/>
  <c r="G71" i="22"/>
  <c r="G53" i="22"/>
  <c r="G35" i="22"/>
  <c r="G41" i="22"/>
  <c r="G24" i="22"/>
  <c r="G25" i="22"/>
  <c r="G26" i="22"/>
  <c r="G27" i="22"/>
  <c r="G28" i="22"/>
  <c r="G19" i="22"/>
  <c r="G20" i="22"/>
  <c r="G21" i="22"/>
  <c r="G22" i="22"/>
  <c r="G18" i="22"/>
  <c r="G29" i="22" l="1"/>
  <c r="G23" i="22"/>
  <c r="L54" i="24" l="1"/>
  <c r="N53" i="24"/>
  <c r="F53" i="24"/>
  <c r="H52" i="24"/>
  <c r="J50" i="24"/>
  <c r="L49" i="24"/>
  <c r="N47" i="24"/>
  <c r="F47" i="24"/>
  <c r="H45" i="24"/>
  <c r="J43" i="24"/>
  <c r="L41" i="24"/>
  <c r="N40" i="24"/>
  <c r="F40" i="24"/>
  <c r="H39" i="24"/>
  <c r="J36" i="24"/>
  <c r="L35" i="24"/>
  <c r="N33" i="24"/>
  <c r="F33" i="24"/>
  <c r="H25" i="24"/>
  <c r="I24" i="24"/>
  <c r="F50" i="24"/>
  <c r="J47" i="24"/>
  <c r="L39" i="24"/>
  <c r="M24" i="24"/>
  <c r="J24" i="24"/>
  <c r="K54" i="24"/>
  <c r="M53" i="24"/>
  <c r="E53" i="24"/>
  <c r="G52" i="24"/>
  <c r="I50" i="24"/>
  <c r="K49" i="24"/>
  <c r="M47" i="24"/>
  <c r="E47" i="24"/>
  <c r="G45" i="24"/>
  <c r="I43" i="24"/>
  <c r="K41" i="24"/>
  <c r="M40" i="24"/>
  <c r="E40" i="24"/>
  <c r="G39" i="24"/>
  <c r="I36" i="24"/>
  <c r="K35" i="24"/>
  <c r="M33" i="24"/>
  <c r="E33" i="24"/>
  <c r="G25" i="24"/>
  <c r="H24" i="24"/>
  <c r="I23" i="24"/>
  <c r="H23" i="24"/>
  <c r="N50" i="24"/>
  <c r="H49" i="24"/>
  <c r="L45" i="24"/>
  <c r="N43" i="24"/>
  <c r="J40" i="24"/>
  <c r="N36" i="24"/>
  <c r="F36" i="24"/>
  <c r="J33" i="24"/>
  <c r="N23" i="24"/>
  <c r="J54" i="24"/>
  <c r="L53" i="24"/>
  <c r="N52" i="24"/>
  <c r="F52" i="24"/>
  <c r="H50" i="24"/>
  <c r="J49" i="24"/>
  <c r="L47" i="24"/>
  <c r="N45" i="24"/>
  <c r="F45" i="24"/>
  <c r="H43" i="24"/>
  <c r="J41" i="24"/>
  <c r="L40" i="24"/>
  <c r="N39" i="24"/>
  <c r="F39" i="24"/>
  <c r="H36" i="24"/>
  <c r="J35" i="24"/>
  <c r="L33" i="24"/>
  <c r="N25" i="24"/>
  <c r="F25" i="24"/>
  <c r="G24" i="24"/>
  <c r="L52" i="24"/>
  <c r="F43" i="24"/>
  <c r="H35" i="24"/>
  <c r="F23" i="24"/>
  <c r="I25" i="24"/>
  <c r="I54" i="24"/>
  <c r="K53" i="24"/>
  <c r="M52" i="24"/>
  <c r="E52" i="24"/>
  <c r="G50" i="24"/>
  <c r="I49" i="24"/>
  <c r="K47" i="24"/>
  <c r="M45" i="24"/>
  <c r="E45" i="24"/>
  <c r="G43" i="24"/>
  <c r="I41" i="24"/>
  <c r="K40" i="24"/>
  <c r="M39" i="24"/>
  <c r="E39" i="24"/>
  <c r="G36" i="24"/>
  <c r="I35" i="24"/>
  <c r="K33" i="24"/>
  <c r="M25" i="24"/>
  <c r="N24" i="24"/>
  <c r="F24" i="24"/>
  <c r="G23" i="24"/>
  <c r="J53" i="24"/>
  <c r="H41" i="24"/>
  <c r="L25" i="24"/>
  <c r="E25" i="24"/>
  <c r="K23" i="24"/>
  <c r="H54" i="24"/>
  <c r="G54" i="24"/>
  <c r="I53" i="24"/>
  <c r="K52" i="24"/>
  <c r="M50" i="24"/>
  <c r="E50" i="24"/>
  <c r="G49" i="24"/>
  <c r="I47" i="24"/>
  <c r="K45" i="24"/>
  <c r="M43" i="24"/>
  <c r="E43" i="24"/>
  <c r="G41" i="24"/>
  <c r="I40" i="24"/>
  <c r="K39" i="24"/>
  <c r="M36" i="24"/>
  <c r="E36" i="24"/>
  <c r="G35" i="24"/>
  <c r="I33" i="24"/>
  <c r="K25" i="24"/>
  <c r="L24" i="24"/>
  <c r="M23" i="24"/>
  <c r="E24" i="24"/>
  <c r="G53" i="24"/>
  <c r="K50" i="24"/>
  <c r="E49" i="24"/>
  <c r="I45" i="24"/>
  <c r="E41" i="24"/>
  <c r="K36" i="24"/>
  <c r="G33" i="24"/>
  <c r="N54" i="24"/>
  <c r="F54" i="24"/>
  <c r="H53" i="24"/>
  <c r="J52" i="24"/>
  <c r="L50" i="24"/>
  <c r="N49" i="24"/>
  <c r="F49" i="24"/>
  <c r="H47" i="24"/>
  <c r="J45" i="24"/>
  <c r="L43" i="24"/>
  <c r="N41" i="24"/>
  <c r="F41" i="24"/>
  <c r="H40" i="24"/>
  <c r="J39" i="24"/>
  <c r="L36" i="24"/>
  <c r="N35" i="24"/>
  <c r="F35" i="24"/>
  <c r="H33" i="24"/>
  <c r="J25" i="24"/>
  <c r="K24" i="24"/>
  <c r="L23" i="24"/>
  <c r="E23" i="24"/>
  <c r="E54" i="24"/>
  <c r="I52" i="24"/>
  <c r="M49" i="24"/>
  <c r="G47" i="24"/>
  <c r="K43" i="24"/>
  <c r="M41" i="24"/>
  <c r="G40" i="24"/>
  <c r="I39" i="24"/>
  <c r="M35" i="24"/>
  <c r="E35" i="24"/>
  <c r="M54" i="24"/>
</calcChain>
</file>

<file path=xl/sharedStrings.xml><?xml version="1.0" encoding="utf-8"?>
<sst xmlns="http://schemas.openxmlformats.org/spreadsheetml/2006/main" count="396" uniqueCount="218">
  <si>
    <t>Instructions</t>
  </si>
  <si>
    <t>• Please complete all tabs listed below and do not change the structure of the information. You will be evaluated on the information you supply in this format. In addition, if you would like to present an alternative view or change the format to present your proposal more effectively for any of the content, you are welcome to provide this alternative version in addition, however, it may not be considered as part of your response evaluation.</t>
  </si>
  <si>
    <t>• All assumptions and dependencies must be stated in the Assumptions and Dependencies tab</t>
  </si>
  <si>
    <t>Tabs</t>
  </si>
  <si>
    <t>Corporate Services Metrics</t>
  </si>
  <si>
    <t>0 - Assumptions and Dependencies</t>
  </si>
  <si>
    <t>1 - Implementation and Ongoing Costs</t>
  </si>
  <si>
    <t>2 - Labour Rates</t>
  </si>
  <si>
    <t>3 - Resource Definitions</t>
  </si>
  <si>
    <t>4 - Implementation Costs - Detail</t>
  </si>
  <si>
    <t>• Please ensure the full list of assumptions and dependencies for your proposal are included below.
• Please ensure you have made all reasonable attempts to verify the assumed position/dependency via the market collaboration process.
• All assumptions and/or dependencies are to be explicit and not open ended. Specific details as to the impact if the assumption/dependency fails are to be provided.
• When making assumptions, please ensure you are not just assuming 'best case' in order to optimise proposed price or to remove or minimise obligations or risk. Instead, please ensure you make balanced, realistic assumptions based on logical extrapolations of provided information and standard industry knowledge and experience.
• Please ensure that the below table represents an exhaustive list of the price-impacting assumptions of your full proposal.</t>
  </si>
  <si>
    <t>ID</t>
  </si>
  <si>
    <t>Assumption or Dependency</t>
  </si>
  <si>
    <t>Topic</t>
  </si>
  <si>
    <t>Reference</t>
  </si>
  <si>
    <t>Details</t>
  </si>
  <si>
    <r>
      <t xml:space="preserve">Impact to Fees (expressed as a value or formula as appropriate) in the event the assumption is false.
</t>
    </r>
    <r>
      <rPr>
        <i/>
        <sz val="11"/>
        <color theme="0"/>
        <rFont val="Arial"/>
        <family val="2"/>
      </rPr>
      <t>Note: Price reductions are to be expressed as negative values</t>
    </r>
  </si>
  <si>
    <t>Additional comments</t>
  </si>
  <si>
    <t>• The below provides some indicative metrics for areas that may be relevant to the pricing tendered within this work package.
• Please take the below into consideration when calculating your pricing and ensure any assumptions or dependencies are noted within tab 0. Assumptions and Dependencies.</t>
  </si>
  <si>
    <t>Element</t>
  </si>
  <si>
    <t>Total</t>
  </si>
  <si>
    <t>General</t>
  </si>
  <si>
    <t>Number of WSEs</t>
  </si>
  <si>
    <t>Offices / Corporate Network</t>
  </si>
  <si>
    <t xml:space="preserve">Contact Centre Staff </t>
  </si>
  <si>
    <t xml:space="preserve">Calls Per Month </t>
  </si>
  <si>
    <t xml:space="preserve">Emails &amp; Chats Per Month </t>
  </si>
  <si>
    <t xml:space="preserve">0800 Numbers </t>
  </si>
  <si>
    <t>10+</t>
  </si>
  <si>
    <t>• Fill in as many cells coloured light yellow as required
• While we are unable to provide specific volumes at this time.  Please provide an example of your normal pricing.  
• You MUST fit your costs into the headings below (if you have your own phasing, then please map this to the headings below as best you can and include any details and assumptions in the Assumptions and Dependencies tab)
• Please specify all assumptions that your pricing is based on and what the pricing impact would be if the assumption were not true
• Please provide costs excluding GST</t>
  </si>
  <si>
    <t>Implementation Costs</t>
  </si>
  <si>
    <t xml:space="preserve">The implementation will be for 10 individual WSEs (each with its own head office). Those entities / head offices will be geographically dispersed across NZ (exact locations are yet to be confirmed). Implementation for each of the 10 WSEs will occur on a staggered basis commencing from date of contracting through to 30 June 2026, with the deadline for the first WSE (Entity A) being 1 July 2024 and the dates for subsequent WSEs to be confirmed by DIA. </t>
  </si>
  <si>
    <t xml:space="preserve">Description of item </t>
  </si>
  <si>
    <t>Cost</t>
  </si>
  <si>
    <t>Comments</t>
  </si>
  <si>
    <t>WSE A</t>
  </si>
  <si>
    <t>WSE B</t>
  </si>
  <si>
    <t>WSE C</t>
  </si>
  <si>
    <t>WSE D</t>
  </si>
  <si>
    <t>WSE E</t>
  </si>
  <si>
    <t>WSE F</t>
  </si>
  <si>
    <t>WSE G</t>
  </si>
  <si>
    <t>WSE H</t>
  </si>
  <si>
    <t>WSE I</t>
  </si>
  <si>
    <t>WSE J</t>
  </si>
  <si>
    <t>Implementation</t>
  </si>
  <si>
    <t>Programme</t>
  </si>
  <si>
    <t>Design, build, configuration and delivery of the core Contact Centre Software solution that will be used for the 10 WSEs, including the implementation of the first WSE and creation of the relevant documentation and training materials</t>
  </si>
  <si>
    <t>N/A</t>
  </si>
  <si>
    <t>Per WSE</t>
  </si>
  <si>
    <t>Implementation cost for configuration and delivery of additional WSEs (if applicable)</t>
  </si>
  <si>
    <t>Per unit costings</t>
  </si>
  <si>
    <t>Any third party software or licenses required as part of the implementation, including a licensing cost</t>
  </si>
  <si>
    <t xml:space="preserve">Telephony Related Build Costs (if applicable) </t>
  </si>
  <si>
    <t>Please add any other additional implementation costs as required (insert a new row)</t>
  </si>
  <si>
    <t>Ongoing Costs</t>
  </si>
  <si>
    <t>Unit of charging</t>
  </si>
  <si>
    <t>(per person / per device / per plan type / per month / per item type (VIM, license, container), etc</t>
  </si>
  <si>
    <t>Monthly software licensing cost (please list each software package required separately below)</t>
  </si>
  <si>
    <t>Azure Cloud Services and Infrastructure</t>
  </si>
  <si>
    <t>Please add any software licensing costs as required (insert a new row per license)</t>
  </si>
  <si>
    <t>Monthly licensing cost</t>
  </si>
  <si>
    <t>e.g. Base monthly fee</t>
  </si>
  <si>
    <t>e.g. Monthly fee - user type A</t>
  </si>
  <si>
    <t>e.g. Monthly fee - user type B</t>
  </si>
  <si>
    <t>insert a new row per license type</t>
  </si>
  <si>
    <t>Infrastructure</t>
  </si>
  <si>
    <t>Please add any additional infrastructure charges not captured in the implementation costs above</t>
  </si>
  <si>
    <t>Monthly cost</t>
  </si>
  <si>
    <t>e.g. Infrastructure charge 1</t>
  </si>
  <si>
    <t>e.g. Infrastructure charge 2</t>
  </si>
  <si>
    <t>insert a new row per charge</t>
  </si>
  <si>
    <t>Support</t>
  </si>
  <si>
    <t>Monthly service/support/management fee (if applicable and not included in the monthly licensing cost)</t>
  </si>
  <si>
    <t>Other software</t>
  </si>
  <si>
    <t>Annual (or monthly if applicable) licensing cost</t>
  </si>
  <si>
    <t xml:space="preserve"> Any other software and licenses for any tools required to provide or implement the solutions (please list the software required in the comments and the estimated number of licenses)</t>
  </si>
  <si>
    <t>Scale</t>
  </si>
  <si>
    <t>Per unit costing</t>
  </si>
  <si>
    <t>Please list the cost implications of your solution related to scale, e.g. the scaling up or down of services.</t>
  </si>
  <si>
    <t>Non-Prod environments (if applicable)</t>
  </si>
  <si>
    <t>Cost of non-production environment, if you provide this.</t>
  </si>
  <si>
    <t>Cost of temporary non-production environment, if you provide this</t>
  </si>
  <si>
    <t>Telephony Charges</t>
  </si>
  <si>
    <t>0800 Telephony Costs - Landline</t>
  </si>
  <si>
    <t xml:space="preserve">0800 Telephony Costs - Mobile </t>
  </si>
  <si>
    <t>Any additional ongoing charges</t>
  </si>
  <si>
    <t>Additional charge 1</t>
  </si>
  <si>
    <t>Additional charge 2</t>
  </si>
  <si>
    <t>· Role definitions for each resource unit are defined in Tab 3 'Resource Definitions'.
· You must provide nominated rates for each applicable role you intend to put forward. Note that you are not required to fill in the complete table, but you are expected to provide rates for relevant roles. If a specific role is absent from the below table, you may add additional rows to include (and then please provide the definitions in the next tab).
· Blended / average rates will not be accepted or applied. Resource unit rates must be provided</t>
  </si>
  <si>
    <t>Resource Unit</t>
  </si>
  <si>
    <t>Onsite
(per day)</t>
  </si>
  <si>
    <t>Offsite
(per day)</t>
  </si>
  <si>
    <t>Offshore
(per day)</t>
  </si>
  <si>
    <t>CONSULTING ROLES</t>
  </si>
  <si>
    <t>Principal Consultant</t>
  </si>
  <si>
    <t>Senior Consultant</t>
  </si>
  <si>
    <t>Consultant</t>
  </si>
  <si>
    <t>PROJECT MANAGEMENT ROLES</t>
  </si>
  <si>
    <t>Program Manager</t>
  </si>
  <si>
    <t>Senior Project Manager</t>
  </si>
  <si>
    <t>Project Manager</t>
  </si>
  <si>
    <t>Team Leader</t>
  </si>
  <si>
    <t>ANALYSIS AND DESIGN ROLES</t>
  </si>
  <si>
    <t>Senior Architect</t>
  </si>
  <si>
    <t>Architect</t>
  </si>
  <si>
    <t>Senior Business Analyst</t>
  </si>
  <si>
    <t>Business Analyst</t>
  </si>
  <si>
    <t>Senior Systems Analyst</t>
  </si>
  <si>
    <t>Systems Analyst</t>
  </si>
  <si>
    <t>APPLICATION TECHNICAL ROLES</t>
  </si>
  <si>
    <t>Software Product Specialist</t>
  </si>
  <si>
    <t>DBA</t>
  </si>
  <si>
    <t>Junior DBA</t>
  </si>
  <si>
    <t>Senior Developer</t>
  </si>
  <si>
    <t>Developer</t>
  </si>
  <si>
    <t>Junior Developer</t>
  </si>
  <si>
    <t>Graduate</t>
  </si>
  <si>
    <t>INFRASTRUCTURE TECHNICAL ROLES</t>
  </si>
  <si>
    <t>Senior Technical Engineer</t>
  </si>
  <si>
    <t>Technical Engineer</t>
  </si>
  <si>
    <t>Junior Technical Engineer</t>
  </si>
  <si>
    <t>TESTING ROLES</t>
  </si>
  <si>
    <t>Test Manager</t>
  </si>
  <si>
    <t>Senior Test Analyst</t>
  </si>
  <si>
    <t>Test Analyst</t>
  </si>
  <si>
    <t>TRAINING ROLES</t>
  </si>
  <si>
    <t>· The resource rates in tab 2 should be based on the following role definitions.
· As per instructions in previous tab, if you are proposing any other roles, please add the rows at the bottom with the relevant definition</t>
  </si>
  <si>
    <t>Role / Skills</t>
  </si>
  <si>
    <t>Experience</t>
  </si>
  <si>
    <t>•	Principal Consultant carries out enterprise level strategic reviews of applications and architecture to ensure IT is aligned to business needs.  
•	Oversees and contributes to technology plans.  
•	Makes recommendations on applications, software, infrastructure, network, and security requirements to the Customer. 
•	Responsible for end to end solution design for complex projects and complex new application requirements.  
•	Performs business case analysis for technology options and scenarios.</t>
  </si>
  <si>
    <t>•	10 to 15+ years relevant consulting experience</t>
  </si>
  <si>
    <t>•	Senior Consultant carries out strategic reviews of applications and architecture to ensure IT is aligned to business needs.  
•	Contributes to technology plans.  
•	Makes recommendations on applications, software, infrastructure, network, and security requirements to the Customer. 
•	Responsible for end to end solution design for medium/large projects and new application requirements.  
•	Performs business case analysis for technology options and scenarios.</t>
  </si>
  <si>
    <t xml:space="preserve">•	7 to 10 years relevant consulting experience </t>
  </si>
  <si>
    <t>•	Consultant assists in strategic reviews of applications and architecture to ensure IT is aligned to business needs.  
•	Contributes to technology plans.  
•	Makes recommendations on applications, software, infrastructure, network, and security requirements. 
•	Responsible for end to end solution design for small/medium projects and application development requirements. 
•	Assists in business case analysis for technology options and scenarios.</t>
  </si>
  <si>
    <t>•	3 to 7 years relevant consulting experience</t>
  </si>
  <si>
    <t>•	Responsible for large complex projects and large scale programmes.
•	Leads team on large complex projects and programmes with multiple projects. 
•	Translates requirements into formal agreements and plans to culminate in the Customer acceptance or results, or have acceptance in the targeted market, while meeting business objectives. 
•	Expert knowledge of the business area's mission and processes. 
•	Responsible for performance, cost, scope, schedule, quality, and appropriate business measurements for their project, according to their project charter. 
•	Has extensive professional knowledge of market segment / industry / technology / discipline trends. 
•	Extensive working knowledge of IT strategy and able to apply that understanding to influence or guide project stakeholders.</t>
  </si>
  <si>
    <t>•	15+ years project / programme management experience
•	Typically a certified PM.</t>
  </si>
  <si>
    <t>•	Proven skills in the management and delivery of projects.  These may be large in number, with some or all of them being substantial and/or complex.  These may have a high risk profile and/or typically require constant resourcing of 30+ people and lasting in excess of 12 months. These often require integration of fixed-price deliverables from several third party Partners.
•	A Senior Project Manager has experience with tight budgets, timeframes and managing and informing large numbers of stakeholders.
•	Under an Agreement, a Senior Project Manager may:
•	Manage several projects with the assistance of other Project Managers and/or Team Leads;
•	Manage maintenance services for a portfolio of applications;  or
•	Directly manage projects deemed to have a very high, or high risk profile, and provide substantial and specific technical and/or subject matter capability crucial to the success of an initiative.</t>
  </si>
  <si>
    <t>•	10 to 15+ years project management experience
•	Typically a certified PM.</t>
  </si>
  <si>
    <t>•	Proven skills in the management and delivery of projects. These projects typically require constant resourcing of 10+ people and lasting in excess of 6 months.  These often require integration of fixed-price deliverables from several Third Party Partners.
•	Under an Agreement, a Project Manager may:
•	Manage several smaller projects with the assistance of other team leads; 
•	Manage maintenance services for a number of applications; or
•	Directly manage leading edge projects, such as those which are first of a kind and therefore set the standard for future projects, and be an expert in a particular technical and/or subject matter area.</t>
  </si>
  <si>
    <t>•	7 to 10 years project management experience
•	Typically a certified PM or working towards becoming a certified PM</t>
  </si>
  <si>
    <t>•	Proven skills in the management and delivery of projects. These projects typically require constant resourcing of 5+ people and last in excess of 3 months.
•	Under an Agreement, a Team Leader may:
•	manage maintenance services for one or more applications; or
•	manage one or more teams within a project for a duration of between 3 and 12 months.</t>
  </si>
  <si>
    <t>•	3 to 7 years project management experience
•	Typically working towards becoming a certified PM</t>
  </si>
  <si>
    <t>•	Expert in a wide range of platforms, methods and techniques.
•	Initiate ideas and author concept papers.
•	Further develop ideas and concepts and describe how they might be implemented.
•	Support one of more projects, architecture domains and / or initiatives as required.
•	Assist in the development of detailed costings to assist in developing business cases, usually in support of the preparation of initiation briefs and proposals.
•	Oversee and contribute to the development of one or more solutions.
•	As required, assist project manager(s) to develop detailed costings and work breakdown structures.
•	Contribute to the technical review of solutions.
•	Contribute to periodic quality reviews in accordance with the programme quality standards.</t>
  </si>
  <si>
    <t>•	7 to 10+ years specialist technical experience
•	Typically a certified Architect.</t>
  </si>
  <si>
    <t>•	Expert in a number of platforms, methods and techniques.
•	Research platforms, methods and techniques to apply to development of solutions.
•	Support one or more projects, architecture domains and / or initiatives with lower level complexities as required.
•	As required, assist project manager(s) to develop the detailed costings and work breakdown structures.
•	Contribute to solution definition or project approach.</t>
  </si>
  <si>
    <t>•	3 to 7 years specialist technical experience
•	Typically a certified Architect or working towards becoming a certified Architect.</t>
  </si>
  <si>
    <t>•	Skilled in process modelling and analysis of business needs and translation to requirements in large organisations and/or complex environments.
•	Skilled in leading and/or facilitating requirements workshops.
•	Design solutions to support process analysis and requirements to meet agreed project and program outcomes.
•	Develop high level requirements and work with project teams to have these translated to more detailed specifications.
•	Set strategies for, and support applications development.
•	Set strategies for acceptance, and support testing activities.
•	Contribute to and assist in authoring solutions to one or more projects or releases.
•	Support the development and costing of work plans.
•	Manage and mentor several Analysts.</t>
  </si>
  <si>
    <t>•	3 to 7+ years business analyst experience</t>
  </si>
  <si>
    <t>•	Skilled in process modelling and analysis of business needs and translation to requirements.
•	Facilitate requirements workshops.
•	Design solutions to agreed project and programme outcomes.
•	Develop high level requirements and work with project teams to have these translated to more detailed specifications.
•	Support the development and costing of work plans.
•	Support applications development.
•	Support testing activities.</t>
  </si>
  <si>
    <t>•	1 to 3 years business analyst experience</t>
  </si>
  <si>
    <t>•	Applies complex engineering techniques in designing and implementing business applications using software development life cycle phases and task controls. 
•	Anticipates, identifies and resolves complex application problems involving combinations of hardware, software and systems engineering constraints. 
•	Applies broad knowledge of engineering and applications/processes as they relate to the Customer requirements. Develops and implements application training curriculum specific to the Customer requirements.</t>
  </si>
  <si>
    <t>•	Designs and implements application systems which meet the Customer’s business needs. 
•	Leads and participates in system design teams. 
•	Interfaces with the Customer and assists in defining requirements. 
•	Assists others on technical or industry-related issues. 
•	Anticipates the Customer problems and recommends solutions. 
•	Performs run time improvement planning and implementation. 
•	Identifies and recommends system enhancements to improve or expand the Customer services.</t>
  </si>
  <si>
    <t>•	Provide in depth knowledge and capability in a specific product or set of products (the products).
•	Advise on the strategic and tactical use of the products.
•	Conduct installation and configuration of a specific product.
•	Support incident and problem managers by undertaking problem diagnosis in relation to the use and/or capability of the products, liaising with the relevant software laboratories as required.
•	Provide support to integrate product into the Customer environment. 
•	Assist with performance tuning and other technical tasks associated with bedding down the product.</t>
  </si>
  <si>
    <t>•	3 to 7+ years specialist technical experience.</t>
  </si>
  <si>
    <t>•	Provide advice and contribute to the architecture and design of one or more solutions for one or more projects or releases.
•	Provide strategic and tactical advice in the use and leverage of existing databases and other data holdings.
•	Contribute, if required, to the development of detailed costings to assist in developing business cases, usually in support of the preparation of initiation briefs and proposals.
•	Contribute to the development of data migration, and more broadly, conversion strategies.
•	Contribute to the development of capacity plans for data usage.
•	Design and implement database schemas.
•	If required, work with the Customer to design and document operations processes.</t>
  </si>
  <si>
    <t>•	3 to 7+ years technical experience</t>
  </si>
  <si>
    <t>•	Provide advice and contribute to the architecture and design of one or more solutions for specific projects or releases.
•	Design and implement database schemas.
•	If required, work with the Customer to design operations.
•	Contribute to the development of capacity plans for data usage.
•	Contribute to the development of data migration plans and activities.
•	Provide support for the implementation of projects.</t>
  </si>
  <si>
    <t>•	1 to 3 years technical experience</t>
  </si>
  <si>
    <t>•	Expert and authority in designated areas/fields, eg specific platforms as required.
•	Able to contribute to and assist in authoring solutions to one or more projects or releases.
•	Develop and cost work plans.
•	Able to translate higher level requirements and/or detailed specifications into program or module designs.
•	Analyses and resolves complex application production and the Customer problems.
•	Manage and mentor several developers
•	Develop and test programs or modules.
•	Support testing activities.</t>
  </si>
  <si>
    <t>•	5+ years specialist technical experience</t>
  </si>
  <si>
    <t>•	Develop and cost work plans.
•	Able to translate higher level requirements and/or detailed specifications into program or module designs.
•	Develop and test programs or modules.
•	Analyses and resolves most application production and the Customer problems. 
•	Support testing activities.</t>
  </si>
  <si>
    <t>•	3 - 5 years technical experience</t>
  </si>
  <si>
    <t>•	Skilled in one or more platforms
•	Under supervision, develop and test programs or modules
•	Under supervision, support testing activities.</t>
  </si>
  <si>
    <t>•	1 - 3 years technical experience</t>
  </si>
  <si>
    <t>•	Responsible for routine or basic applications analysis and programming projects. 
•	Writes specifications for application programs of a less complex nature. 
•	Competent in one or more platforms. 
•	Analyses and resolves basic, application production and the Customer problems. 
•	Prepares system documentation.</t>
  </si>
  <si>
    <t>•	1 years technical experience</t>
  </si>
  <si>
    <t>•	Undertake IT work requiring a high level of experience in a specialised area
•	Possesses a high level of skill and expertise in one or more specialised areas
•	Broad oversight and give direction to IT engineers
•	Able to communicate effectively to  diverse technologies and business communities
•	Exercise a high degree of independence, judgement and initiative
•	Accountable for outcomes in their area of responsibility and influence outcomes in related areas
•	Certifications may include MCSE, and industry Profession certification</t>
  </si>
  <si>
    <t>•	Undertake IT work requiring a reasonable level of experience in a specialised area
•	Possesses a sound level of skill and expertise in one or more specialised areas
•	Certifications may include MCSE, and industry Profession certification
•	Able to communicate effectively in relation to diverse technologies and business communities</t>
  </si>
  <si>
    <t>•	Possesses technical background in required platforms and tools
•	Assists senior technology staff in implementation and completion of project tasks
•	Installs and administers software
•	Maintains equipment, servers and PC
•	Supports users and resolves incidents and problems
•	Has relevant education and training, with some practical experience in IT work</t>
  </si>
  <si>
    <t>•	Responsible for routine or basic technical analysis 
•	Competent in one or more platforms. 
•	Analyses and resolves basic incidents and problems. 
•	Prepares system related and technical documentation.</t>
  </si>
  <si>
    <t>•	Extensive experience in the overall design and execution of testing activities on medium to large IT centric projects 
•	Extensive experience in defining and being responsible for an overall test programme comprising multiple and/or related projects.
•	Extensive experience in setting test strategies in consultation with Project Managers and analysts, as appropriate.
•	Experienced in liaison with stakeholders to assist in sign off of Acceptance Criteria with respect to one or more releases.
•	Experienced in contributing to development of plans and costings with respect to testing of one or more releases. 
•	Experienced managing and reporting on the status of testing activities, including the management of several Senior Testers and Testers.</t>
  </si>
  <si>
    <t>•	5 + years Test Management experience</t>
  </si>
  <si>
    <t>•	Expert in test tools and/or methods.
•	Extensive experience setting test strategies in consultation with Project Managers and analysts, as appropriate.
•	Experienced in liaison with Stakeholders to assist in sign off of Acceptance Criteria with respect to one or more releases.
•	Experienced contributing to development of plans and costings with respect to testing of one or more releases. 
•	Experienced managing and reporting on the status of testing activities, including the management of several Test Analysts.
•	Experience leading the development of test modules according to project priorities.</t>
  </si>
  <si>
    <t>•	1 to 3 years test experience</t>
  </si>
  <si>
    <t>•	Highly experienced with test tools and/or methods.
•	Experience with the development of test modules according to project priorities.
•	Experienced in defining and conducting tests.</t>
  </si>
  <si>
    <t>•	1+ years test experience</t>
  </si>
  <si>
    <t>Training Lead</t>
  </si>
  <si>
    <t>•	Extensive experience in the overall design and execution of training activities on medium to large IT centric  projects 
•	Skilled in analysing training and education needs and designing approaches to address these that suit the particular business culture and circumstances
•	Experienced leading teams to build and deploy training curriculums and supporting materials
•	Manages logistical, schedule and cost constraints
•	Sources trainers, manages their induction into the particular business and monitors their effectiveness
•	Skilled in designing reporting to track training completeness and effectiveness</t>
  </si>
  <si>
    <t>•	5 + years Training Lead experience</t>
  </si>
  <si>
    <t>Trainer</t>
  </si>
  <si>
    <t>•	Responsible for end to end delivery of training packages or modules 
•	Assists in training and education needs analysis
•	Completes required pre and post training administration activities</t>
  </si>
  <si>
    <t>•	3 + years Training Lead experience</t>
  </si>
  <si>
    <t>Business Process Analyst</t>
  </si>
  <si>
    <t>•	Captures current state (As Is) business processes, including review and validation of existing documentation within workshops with key stakeholders
•	Identifies impacts and changes to business processes
•	Produces As Is and To Be process diagrams to relevant organisational notation standards and frameworks (for example, using UML or BPMN notation).</t>
  </si>
  <si>
    <t>•	1 to 3 years business process analyst experience</t>
  </si>
  <si>
    <t>Implementation Activity Resource Detail
 1.1 You must include a breakdown of the proposed resources to be used, and their total effort in days, for each Implementation Activity. This needs to match with the proposed resource and implementation plan submitted in the Response Form (please ensure that no pricing detail is provided in the Response Form)
 1.2 Please ensure you complete all cells required to detail your proposed cost, ensuring column B, E, F and G are completed as a minimum
 1.3 These costs will be replicated (at a Summary level) within tab 1. Imp and Ongoing Costs</t>
  </si>
  <si>
    <t>Cost Per Implementation Activity</t>
  </si>
  <si>
    <t>Role Name</t>
  </si>
  <si>
    <t>Implementation Activity</t>
  </si>
  <si>
    <t>Comment</t>
  </si>
  <si>
    <t>Total effort (days)</t>
  </si>
  <si>
    <t>Rate (NZD excl GST) per day</t>
  </si>
  <si>
    <t>Total cost per resource</t>
  </si>
  <si>
    <t>Add role as required</t>
  </si>
  <si>
    <t>Design, build, configuration and delivery of the core Contact Centre solution including the first WSE</t>
  </si>
  <si>
    <t>*Add additional rows for roles as required</t>
  </si>
  <si>
    <t>Total cost - Design, build, configuration and delivery of the core Contact Centre solution including the first WSE</t>
  </si>
  <si>
    <t>Configuration and delivery of WSE B</t>
  </si>
  <si>
    <t>Total cost - Configuration and delivery of WSE B</t>
  </si>
  <si>
    <t>Configuration and delivery of WSE C</t>
  </si>
  <si>
    <t>Total cost - Configuration and delivery of WSE C</t>
  </si>
  <si>
    <t>Configuration and delivery of WSE D</t>
  </si>
  <si>
    <t>Total cost - Configuration and delivery of WSE D</t>
  </si>
  <si>
    <t>Configuration and delivery of WSE E</t>
  </si>
  <si>
    <t>Total cost - Configuration and delivery of WSE E</t>
  </si>
  <si>
    <t>Configuration and delivery of WSE F</t>
  </si>
  <si>
    <t>Total cost - Configuration and delivery of WSE F</t>
  </si>
  <si>
    <t>Configuration and delivery of WSE G</t>
  </si>
  <si>
    <t>Total cost - Configuration and delivery of WSE G</t>
  </si>
  <si>
    <t>Configuration and delivery of WSE H</t>
  </si>
  <si>
    <t>Total cost - Configuration and delivery of WSE H</t>
  </si>
  <si>
    <t>Configuration and delivery of WSE I</t>
  </si>
  <si>
    <t>Total cost - Configuration and delivery of WSE I</t>
  </si>
  <si>
    <t>Configuration and delivery of WSE J</t>
  </si>
  <si>
    <t>Total cost - Configuration and delivery of WSE J</t>
  </si>
  <si>
    <t>&lt;Insert rows above if required&gt;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</si>
</sst>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quot;$&quot;* #,##0.00_-;_-&quot;$&quot;* &quot;-&quot;??_-;_-@_-"/>
    <numFmt numFmtId="165" formatCode="_-* #,##0.00_-;\-* #,##0.00_-;_-* &quot;-&quot;??_-;_-@_-"/>
    <numFmt numFmtId="166" formatCode="_-[$€-2]\ * #,##0.00_-;\-[$€-2]\ * #,##0.00_-;_-[$€-2]\ * &quot;-&quot;??_-"/>
    <numFmt numFmtId="167" formatCode="&quot;$&quot;#,##0"/>
    <numFmt numFmtId="168" formatCode="_-&quot;$&quot;* #,##0_-;\-&quot;$&quot;* #,##0_-;_-&quot;$&quot;* &quot;-&quot;??_-;_-@_-"/>
    <numFmt numFmtId="169" formatCode="[$$-C09]#,##0.00;\-[$$-C09]#,##0.00"/>
    <numFmt numFmtId="170" formatCode="_-[$$-1409]* #,##0.00_-;\-[$$-1409]* #,##0.00_-;_-[$$-1409]* &quot;-&quot;??_-;_-@_-"/>
    <numFmt numFmtId="171" formatCode="_-* #,##0_-;\-* #,##0_-;_-* &quot;-&quot;??_-;_-@_-"/>
  </numFmts>
  <fonts count="18">
    <font>
      <sz val="11"/>
      <color theme="1"/>
      <name val="Calibri"/>
      <family val="2"/>
      <scheme val="minor"/>
    </font>
    <font>
      <sz val="11"/>
      <color theme="1"/>
      <name val="Calibri"/>
      <family val="2"/>
      <scheme val="minor"/>
    </font>
    <font>
      <sz val="10"/>
      <name val="Arial"/>
      <family val="2"/>
    </font>
    <font>
      <sz val="11"/>
      <name val="Arial"/>
      <family val="2"/>
    </font>
    <font>
      <sz val="11"/>
      <color theme="1"/>
      <name val="Arial"/>
      <family val="2"/>
    </font>
    <font>
      <b/>
      <u/>
      <sz val="11"/>
      <color theme="1"/>
      <name val="Arial"/>
      <family val="2"/>
    </font>
    <font>
      <b/>
      <sz val="11"/>
      <color theme="1"/>
      <name val="Arial"/>
      <family val="2"/>
    </font>
    <font>
      <b/>
      <sz val="12"/>
      <color theme="1"/>
      <name val="Arial"/>
      <family val="2"/>
    </font>
    <font>
      <b/>
      <sz val="11"/>
      <color theme="0"/>
      <name val="Arial"/>
      <family val="2"/>
    </font>
    <font>
      <b/>
      <sz val="11"/>
      <color indexed="56"/>
      <name val="Calibri"/>
      <family val="2"/>
    </font>
    <font>
      <i/>
      <sz val="11"/>
      <color theme="0"/>
      <name val="Arial"/>
      <family val="2"/>
    </font>
    <font>
      <sz val="10"/>
      <color theme="1" tint="-0.499984740745262"/>
      <name val="Arial"/>
      <family val="2"/>
    </font>
    <font>
      <b/>
      <sz val="11"/>
      <name val="Arial"/>
      <family val="2"/>
    </font>
    <font>
      <sz val="11"/>
      <color theme="0"/>
      <name val="Arial"/>
      <family val="2"/>
    </font>
    <font>
      <sz val="10"/>
      <color indexed="8"/>
      <name val="Calibri"/>
      <family val="2"/>
      <scheme val="minor"/>
    </font>
    <font>
      <b/>
      <i/>
      <sz val="10"/>
      <color rgb="FFFF0000"/>
      <name val="Calibri"/>
      <family val="2"/>
      <scheme val="minor"/>
    </font>
    <font>
      <sz val="8"/>
      <name val="Calibri"/>
      <family val="2"/>
      <scheme val="minor"/>
    </font>
    <font>
      <i/>
      <sz val="11"/>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03B2C4"/>
        <bgColor indexed="64"/>
      </patternFill>
    </fill>
    <fill>
      <patternFill patternType="solid">
        <fgColor rgb="FFCEF9FE"/>
        <bgColor indexed="64"/>
      </patternFill>
    </fill>
    <fill>
      <patternFill patternType="solid">
        <fgColor rgb="FF03B2C4"/>
        <bgColor theme="4"/>
      </patternFill>
    </fill>
    <fill>
      <patternFill patternType="solid">
        <fgColor theme="7" tint="0.79998168889431442"/>
        <bgColor indexed="64"/>
      </patternFill>
    </fill>
    <fill>
      <patternFill patternType="solid">
        <fgColor theme="7" tint="0.79998168889431442"/>
        <bgColor theme="0"/>
      </patternFill>
    </fill>
    <fill>
      <patternFill patternType="solid">
        <fgColor theme="7" tint="0.79995117038483843"/>
        <bgColor theme="0" tint="-0.14993743705557422"/>
      </patternFill>
    </fill>
    <fill>
      <patternFill patternType="solid">
        <fgColor theme="7" tint="0.79998168889431442"/>
        <bgColor rgb="FF000000"/>
      </patternFill>
    </fill>
    <fill>
      <patternFill patternType="solid">
        <fgColor theme="0" tint="-0.14999847407452621"/>
        <bgColor rgb="FF000000"/>
      </patternFill>
    </fill>
    <fill>
      <patternFill patternType="solid">
        <fgColor theme="0" tint="-0.249977111117893"/>
        <bgColor indexed="64"/>
      </patternFill>
    </fill>
  </fills>
  <borders count="20">
    <border>
      <left/>
      <right/>
      <top/>
      <bottom/>
      <diagonal/>
    </border>
    <border>
      <left/>
      <right/>
      <top/>
      <bottom style="medium">
        <color indexed="30"/>
      </bottom>
      <diagonal/>
    </border>
    <border>
      <left style="thin">
        <color theme="0"/>
      </left>
      <right style="thin">
        <color theme="0"/>
      </right>
      <top style="thin">
        <color theme="0"/>
      </top>
      <bottom style="thin">
        <color theme="0"/>
      </bottom>
      <diagonal/>
    </border>
    <border>
      <left style="thin">
        <color theme="0" tint="-0.24994659260841701"/>
      </left>
      <right/>
      <top style="thin">
        <color theme="0" tint="-0.24994659260841701"/>
      </top>
      <bottom style="thin">
        <color theme="0" tint="-0.24994659260841701"/>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rgb="FF000000"/>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164" fontId="1" fillId="0" borderId="0" applyFont="0" applyFill="0" applyBorder="0" applyAlignment="0" applyProtection="0"/>
    <xf numFmtId="166" fontId="2" fillId="0" borderId="0"/>
    <xf numFmtId="0" fontId="9" fillId="0" borderId="1" applyNumberFormat="0" applyFill="0" applyAlignment="0" applyProtection="0"/>
    <xf numFmtId="0" fontId="2" fillId="0" borderId="0"/>
    <xf numFmtId="164" fontId="1" fillId="0" borderId="0" applyFont="0" applyFill="0" applyBorder="0" applyAlignment="0" applyProtection="0"/>
    <xf numFmtId="165" fontId="1"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0" fontId="1" fillId="0" borderId="0"/>
    <xf numFmtId="0" fontId="1" fillId="0" borderId="0"/>
  </cellStyleXfs>
  <cellXfs count="112">
    <xf numFmtId="0" fontId="0" fillId="0" borderId="0" xfId="0"/>
    <xf numFmtId="0" fontId="4" fillId="4" borderId="0" xfId="0" applyFont="1" applyFill="1"/>
    <xf numFmtId="0" fontId="5" fillId="2" borderId="0" xfId="0" applyFont="1" applyFill="1"/>
    <xf numFmtId="0" fontId="4" fillId="2" borderId="0" xfId="0" applyFont="1" applyFill="1"/>
    <xf numFmtId="0" fontId="6" fillId="4" borderId="0" xfId="0" applyFont="1" applyFill="1"/>
    <xf numFmtId="0" fontId="3" fillId="4" borderId="0" xfId="0" applyFont="1" applyFill="1" applyAlignment="1">
      <alignment horizontal="left" vertical="center"/>
    </xf>
    <xf numFmtId="0" fontId="4" fillId="4" borderId="0" xfId="0" applyFont="1" applyFill="1" applyAlignment="1">
      <alignment horizontal="left" vertical="center"/>
    </xf>
    <xf numFmtId="0" fontId="4" fillId="0" borderId="0" xfId="0" applyFont="1"/>
    <xf numFmtId="0" fontId="7" fillId="0" borderId="0" xfId="0" applyFont="1"/>
    <xf numFmtId="0" fontId="4" fillId="0" borderId="0" xfId="0" applyFont="1" applyAlignment="1">
      <alignment vertical="center" wrapText="1"/>
    </xf>
    <xf numFmtId="0" fontId="4" fillId="2" borderId="0" xfId="0" applyFont="1" applyFill="1" applyAlignment="1">
      <alignment vertical="top" wrapText="1"/>
    </xf>
    <xf numFmtId="0" fontId="4" fillId="2" borderId="0" xfId="0" applyFont="1" applyFill="1" applyAlignment="1">
      <alignment wrapText="1"/>
    </xf>
    <xf numFmtId="0" fontId="3" fillId="5" borderId="0" xfId="0" applyFont="1" applyFill="1" applyAlignment="1">
      <alignment horizontal="left" vertical="center"/>
    </xf>
    <xf numFmtId="0" fontId="4" fillId="5" borderId="0" xfId="0" applyFont="1" applyFill="1" applyAlignment="1">
      <alignment horizontal="left" vertical="center"/>
    </xf>
    <xf numFmtId="0" fontId="4" fillId="5" borderId="0" xfId="0" applyFont="1" applyFill="1"/>
    <xf numFmtId="0" fontId="3" fillId="6" borderId="0" xfId="0" applyFont="1" applyFill="1" applyAlignment="1">
      <alignment horizontal="left" vertical="center"/>
    </xf>
    <xf numFmtId="0" fontId="4" fillId="6" borderId="0" xfId="0" applyFont="1" applyFill="1" applyAlignment="1">
      <alignment horizontal="left" vertical="center"/>
    </xf>
    <xf numFmtId="0" fontId="4" fillId="6" borderId="0" xfId="0" applyFont="1" applyFill="1"/>
    <xf numFmtId="0" fontId="11" fillId="4" borderId="3" xfId="3" applyNumberFormat="1"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4" xfId="0" applyFont="1" applyFill="1" applyBorder="1" applyAlignment="1">
      <alignment horizontal="left" vertical="center" wrapText="1"/>
    </xf>
    <xf numFmtId="0" fontId="3" fillId="3" borderId="5" xfId="0" applyFont="1" applyFill="1" applyBorder="1" applyAlignment="1">
      <alignment horizontal="left" vertical="center"/>
    </xf>
    <xf numFmtId="49" fontId="11" fillId="8" borderId="2" xfId="3" applyNumberFormat="1" applyFont="1" applyFill="1" applyBorder="1" applyAlignment="1">
      <alignment horizontal="center" vertical="center" wrapText="1"/>
    </xf>
    <xf numFmtId="0" fontId="11" fillId="9" borderId="2" xfId="3" applyFont="1" applyFill="1" applyBorder="1" applyAlignment="1">
      <alignment horizontal="left" vertical="center" wrapText="1"/>
    </xf>
    <xf numFmtId="0" fontId="11" fillId="9" borderId="2" xfId="4" applyFont="1" applyFill="1" applyBorder="1" applyAlignment="1">
      <alignment horizontal="left" vertical="center" wrapText="1"/>
    </xf>
    <xf numFmtId="164" fontId="4" fillId="8" borderId="5" xfId="1" applyFont="1" applyFill="1" applyBorder="1" applyAlignment="1">
      <alignment vertical="center"/>
    </xf>
    <xf numFmtId="0" fontId="8" fillId="5" borderId="7" xfId="0" applyFont="1" applyFill="1" applyBorder="1" applyAlignment="1">
      <alignment horizontal="center"/>
    </xf>
    <xf numFmtId="0" fontId="8" fillId="5" borderId="8" xfId="0" applyFont="1" applyFill="1" applyBorder="1" applyAlignment="1">
      <alignment horizontal="center" wrapText="1"/>
    </xf>
    <xf numFmtId="167" fontId="4" fillId="8" borderId="5" xfId="1" applyNumberFormat="1" applyFont="1" applyFill="1" applyBorder="1" applyAlignment="1">
      <alignment horizontal="center" vertical="center"/>
    </xf>
    <xf numFmtId="167" fontId="4" fillId="8" borderId="9" xfId="1" applyNumberFormat="1" applyFont="1" applyFill="1" applyBorder="1" applyAlignment="1">
      <alignment horizontal="center" vertical="center"/>
    </xf>
    <xf numFmtId="168" fontId="4" fillId="10" borderId="5" xfId="1" applyNumberFormat="1" applyFont="1" applyFill="1" applyBorder="1" applyAlignment="1">
      <alignment vertical="center"/>
    </xf>
    <xf numFmtId="0" fontId="4" fillId="0" borderId="5" xfId="1" applyNumberFormat="1" applyFont="1" applyFill="1" applyBorder="1" applyAlignment="1">
      <alignment horizontal="left" vertical="top" wrapText="1"/>
    </xf>
    <xf numFmtId="0" fontId="8" fillId="7" borderId="5" xfId="0" applyFont="1" applyFill="1" applyBorder="1" applyAlignment="1">
      <alignment horizontal="left" vertical="center" wrapText="1"/>
    </xf>
    <xf numFmtId="0" fontId="8" fillId="7" borderId="5" xfId="0" applyFont="1" applyFill="1" applyBorder="1" applyAlignment="1">
      <alignment horizontal="center" vertical="center" wrapText="1"/>
    </xf>
    <xf numFmtId="0" fontId="13" fillId="5" borderId="5" xfId="0" applyFont="1" applyFill="1" applyBorder="1" applyAlignment="1">
      <alignment horizontal="left" vertical="center" wrapText="1"/>
    </xf>
    <xf numFmtId="0" fontId="14" fillId="0" borderId="0" xfId="7" applyFont="1" applyAlignment="1">
      <alignment vertical="center"/>
    </xf>
    <xf numFmtId="169" fontId="15" fillId="0" borderId="6" xfId="9" applyNumberFormat="1" applyFont="1" applyBorder="1" applyAlignment="1">
      <alignment vertical="center"/>
    </xf>
    <xf numFmtId="169" fontId="15" fillId="0" borderId="10" xfId="9" applyNumberFormat="1" applyFont="1" applyBorder="1" applyAlignment="1">
      <alignment vertical="center"/>
    </xf>
    <xf numFmtId="0" fontId="8" fillId="7" borderId="7" xfId="0" applyFont="1" applyFill="1" applyBorder="1" applyAlignment="1">
      <alignment horizontal="center" vertical="center" wrapText="1"/>
    </xf>
    <xf numFmtId="169" fontId="3" fillId="8" borderId="5" xfId="9" applyNumberFormat="1" applyFont="1" applyFill="1" applyBorder="1" applyAlignment="1">
      <alignment horizontal="left" vertical="center" indent="1"/>
    </xf>
    <xf numFmtId="170" fontId="3" fillId="8" borderId="5" xfId="9" applyNumberFormat="1" applyFont="1" applyFill="1" applyBorder="1" applyAlignment="1">
      <alignment horizontal="left" vertical="center" indent="1"/>
    </xf>
    <xf numFmtId="170" fontId="3" fillId="11" borderId="5" xfId="10" applyNumberFormat="1" applyFont="1" applyFill="1" applyBorder="1" applyAlignment="1">
      <alignment horizontal="right" vertical="center"/>
    </xf>
    <xf numFmtId="169" fontId="3" fillId="8" borderId="5" xfId="9" applyNumberFormat="1" applyFont="1" applyFill="1" applyBorder="1" applyAlignment="1">
      <alignment horizontal="left" vertical="center"/>
    </xf>
    <xf numFmtId="170" fontId="3" fillId="11" borderId="8" xfId="10" applyNumberFormat="1" applyFont="1" applyFill="1" applyBorder="1" applyAlignment="1">
      <alignment horizontal="right" vertical="center"/>
    </xf>
    <xf numFmtId="170" fontId="12" fillId="12" borderId="11" xfId="10" applyNumberFormat="1" applyFont="1" applyFill="1" applyBorder="1" applyAlignment="1">
      <alignment horizontal="right" vertical="center"/>
    </xf>
    <xf numFmtId="0" fontId="17" fillId="2" borderId="5" xfId="0" applyFont="1" applyFill="1" applyBorder="1" applyAlignment="1">
      <alignment vertical="center"/>
    </xf>
    <xf numFmtId="0" fontId="4" fillId="2" borderId="5" xfId="0" applyFont="1" applyFill="1" applyBorder="1" applyAlignment="1">
      <alignment vertical="center" wrapText="1"/>
    </xf>
    <xf numFmtId="0" fontId="3" fillId="3" borderId="12" xfId="0" applyFont="1" applyFill="1" applyBorder="1" applyAlignment="1">
      <alignment horizontal="left" vertical="center"/>
    </xf>
    <xf numFmtId="0" fontId="4" fillId="2" borderId="13" xfId="0" applyFont="1" applyFill="1" applyBorder="1" applyAlignment="1">
      <alignment vertical="center" wrapText="1"/>
    </xf>
    <xf numFmtId="0" fontId="3" fillId="3" borderId="5" xfId="0" applyFont="1" applyFill="1" applyBorder="1" applyAlignment="1">
      <alignment horizontal="left" vertical="center" wrapText="1"/>
    </xf>
    <xf numFmtId="0" fontId="4" fillId="2" borderId="5" xfId="0" applyFont="1" applyFill="1" applyBorder="1" applyAlignment="1">
      <alignment vertical="center"/>
    </xf>
    <xf numFmtId="0" fontId="0" fillId="13" borderId="5" xfId="0" applyFill="1" applyBorder="1" applyAlignment="1">
      <alignment vertical="top" wrapText="1"/>
    </xf>
    <xf numFmtId="171" fontId="0" fillId="13" borderId="5" xfId="6" applyNumberFormat="1" applyFont="1" applyFill="1" applyBorder="1" applyAlignment="1">
      <alignment vertical="top"/>
    </xf>
    <xf numFmtId="0" fontId="0" fillId="0" borderId="5" xfId="0" applyBorder="1" applyAlignment="1">
      <alignment vertical="top" wrapText="1"/>
    </xf>
    <xf numFmtId="171" fontId="0" fillId="0" borderId="5" xfId="6" applyNumberFormat="1" applyFont="1" applyBorder="1" applyAlignment="1">
      <alignment vertical="top"/>
    </xf>
    <xf numFmtId="171" fontId="0" fillId="0" borderId="5" xfId="6" applyNumberFormat="1" applyFont="1" applyFill="1" applyBorder="1" applyAlignment="1">
      <alignment vertical="top"/>
    </xf>
    <xf numFmtId="0" fontId="0" fillId="13" borderId="7" xfId="0" applyFill="1" applyBorder="1" applyAlignment="1">
      <alignment vertical="top" wrapText="1"/>
    </xf>
    <xf numFmtId="171" fontId="0" fillId="13" borderId="7" xfId="6" applyNumberFormat="1" applyFont="1" applyFill="1" applyBorder="1" applyAlignment="1">
      <alignment vertical="top"/>
    </xf>
    <xf numFmtId="171" fontId="0" fillId="0" borderId="5" xfId="6" applyNumberFormat="1" applyFont="1" applyFill="1" applyBorder="1" applyAlignment="1">
      <alignment horizontal="right" vertical="top"/>
    </xf>
    <xf numFmtId="164" fontId="4" fillId="3" borderId="5" xfId="1" applyFont="1" applyFill="1" applyBorder="1" applyAlignment="1">
      <alignment horizontal="center" vertical="center"/>
    </xf>
    <xf numFmtId="0" fontId="3"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17" xfId="0" applyFont="1" applyFill="1" applyBorder="1" applyAlignment="1">
      <alignment horizontal="left" vertical="center"/>
    </xf>
    <xf numFmtId="0" fontId="3" fillId="3" borderId="19" xfId="0" applyFont="1" applyFill="1" applyBorder="1" applyAlignment="1">
      <alignment horizontal="left" vertical="center"/>
    </xf>
    <xf numFmtId="0" fontId="8" fillId="5" borderId="9" xfId="0" applyFont="1" applyFill="1" applyBorder="1" applyAlignment="1">
      <alignment horizontal="center" vertical="top" wrapText="1"/>
    </xf>
    <xf numFmtId="0" fontId="8" fillId="5" borderId="12" xfId="0" applyFont="1" applyFill="1" applyBorder="1" applyAlignment="1">
      <alignment vertical="top"/>
    </xf>
    <xf numFmtId="167" fontId="4" fillId="8" borderId="5" xfId="1" applyNumberFormat="1" applyFont="1" applyFill="1" applyBorder="1" applyAlignment="1">
      <alignment vertical="center"/>
    </xf>
    <xf numFmtId="0" fontId="8" fillId="5" borderId="10" xfId="0" applyFont="1" applyFill="1" applyBorder="1" applyAlignment="1">
      <alignment horizontal="center" vertical="top" wrapText="1"/>
    </xf>
    <xf numFmtId="164" fontId="4" fillId="3" borderId="6" xfId="1" applyFont="1" applyFill="1" applyBorder="1" applyAlignment="1">
      <alignment horizontal="center" vertical="center"/>
    </xf>
    <xf numFmtId="164" fontId="4" fillId="3" borderId="10" xfId="1" applyFont="1" applyFill="1" applyBorder="1" applyAlignment="1">
      <alignment horizontal="center" vertical="center"/>
    </xf>
    <xf numFmtId="164" fontId="4" fillId="3" borderId="9" xfId="1" applyFont="1" applyFill="1" applyBorder="1" applyAlignment="1">
      <alignment horizontal="center" vertical="center"/>
    </xf>
    <xf numFmtId="0" fontId="4" fillId="2" borderId="0" xfId="0" applyFont="1" applyFill="1" applyAlignment="1">
      <alignment horizontal="left" vertical="center" wrapText="1"/>
    </xf>
    <xf numFmtId="0" fontId="12" fillId="3" borderId="5" xfId="0" applyFont="1" applyFill="1" applyBorder="1" applyAlignment="1">
      <alignment horizontal="center" vertical="center"/>
    </xf>
    <xf numFmtId="0" fontId="8" fillId="5" borderId="6" xfId="0" applyFont="1" applyFill="1" applyBorder="1" applyAlignment="1">
      <alignment horizontal="center" vertical="top"/>
    </xf>
    <xf numFmtId="0" fontId="8" fillId="5" borderId="10" xfId="0" applyFont="1" applyFill="1" applyBorder="1" applyAlignment="1">
      <alignment horizontal="center" vertical="top"/>
    </xf>
    <xf numFmtId="0" fontId="8" fillId="5" borderId="9" xfId="0" applyFont="1" applyFill="1" applyBorder="1" applyAlignment="1">
      <alignment horizontal="center" vertical="top"/>
    </xf>
    <xf numFmtId="0" fontId="8" fillId="5" borderId="14" xfId="0" applyFont="1" applyFill="1" applyBorder="1" applyAlignment="1">
      <alignment horizontal="center" vertical="top"/>
    </xf>
    <xf numFmtId="0" fontId="8" fillId="5" borderId="15" xfId="0" applyFont="1" applyFill="1" applyBorder="1" applyAlignment="1">
      <alignment horizontal="center" vertical="top"/>
    </xf>
    <xf numFmtId="0" fontId="8" fillId="5" borderId="16" xfId="0" applyFont="1" applyFill="1" applyBorder="1" applyAlignment="1">
      <alignment horizontal="center" vertical="top"/>
    </xf>
    <xf numFmtId="0" fontId="8" fillId="5" borderId="17" xfId="0" applyFont="1" applyFill="1" applyBorder="1" applyAlignment="1">
      <alignment horizontal="center" vertical="top"/>
    </xf>
    <xf numFmtId="0" fontId="8" fillId="5" borderId="18" xfId="0" applyFont="1" applyFill="1" applyBorder="1" applyAlignment="1">
      <alignment horizontal="center" vertical="top"/>
    </xf>
    <xf numFmtId="0" fontId="8" fillId="5" borderId="19" xfId="0" applyFont="1" applyFill="1" applyBorder="1" applyAlignment="1">
      <alignment horizontal="center" vertical="top"/>
    </xf>
    <xf numFmtId="0" fontId="8" fillId="5" borderId="5" xfId="0" applyFont="1" applyFill="1" applyBorder="1" applyAlignment="1">
      <alignment horizontal="center" vertical="top" wrapText="1"/>
    </xf>
    <xf numFmtId="0" fontId="12" fillId="3" borderId="17" xfId="0" applyFont="1" applyFill="1" applyBorder="1" applyAlignment="1">
      <alignment horizontal="center" vertical="center"/>
    </xf>
    <xf numFmtId="0" fontId="12"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9" xfId="0" applyFont="1" applyFill="1" applyBorder="1" applyAlignment="1">
      <alignment horizontal="center" vertical="center"/>
    </xf>
    <xf numFmtId="164" fontId="4" fillId="3" borderId="7" xfId="1" applyFont="1" applyFill="1" applyBorder="1" applyAlignment="1">
      <alignment horizontal="center" vertical="center"/>
    </xf>
    <xf numFmtId="164" fontId="4" fillId="3" borderId="8" xfId="1" applyFont="1" applyFill="1" applyBorder="1" applyAlignment="1">
      <alignment horizontal="center"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9" xfId="0" applyFont="1" applyFill="1" applyBorder="1" applyAlignment="1">
      <alignment horizontal="left" vertical="center" wrapText="1"/>
    </xf>
    <xf numFmtId="0" fontId="8" fillId="5" borderId="7" xfId="0" applyFont="1" applyFill="1" applyBorder="1" applyAlignment="1">
      <alignment horizontal="center" vertical="top"/>
    </xf>
    <xf numFmtId="0" fontId="8" fillId="5" borderId="8" xfId="0" applyFont="1" applyFill="1" applyBorder="1" applyAlignment="1">
      <alignment horizontal="center" vertical="top"/>
    </xf>
    <xf numFmtId="0" fontId="17" fillId="2" borderId="6"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8" fillId="5" borderId="6" xfId="0" applyFont="1" applyFill="1" applyBorder="1" applyAlignment="1">
      <alignment horizontal="center" vertical="top" wrapText="1"/>
    </xf>
    <xf numFmtId="0" fontId="8" fillId="5" borderId="9" xfId="0" applyFont="1" applyFill="1" applyBorder="1" applyAlignment="1">
      <alignment horizontal="center" vertical="top" wrapText="1"/>
    </xf>
    <xf numFmtId="0" fontId="12" fillId="3" borderId="7"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12" fillId="6" borderId="5" xfId="2" applyNumberFormat="1" applyFont="1" applyFill="1" applyBorder="1" applyAlignment="1">
      <alignment horizontal="center" vertical="center" wrapText="1"/>
    </xf>
    <xf numFmtId="0" fontId="12" fillId="6" borderId="5" xfId="0" applyFont="1" applyFill="1" applyBorder="1" applyAlignment="1">
      <alignment horizontal="center" vertical="center"/>
    </xf>
    <xf numFmtId="0" fontId="12" fillId="3" borderId="6" xfId="0" applyFont="1" applyFill="1" applyBorder="1" applyAlignment="1">
      <alignment horizontal="left" vertical="center"/>
    </xf>
    <xf numFmtId="0" fontId="12" fillId="3" borderId="10" xfId="0" applyFont="1" applyFill="1" applyBorder="1" applyAlignment="1">
      <alignment horizontal="left" vertical="center"/>
    </xf>
    <xf numFmtId="0" fontId="12" fillId="3" borderId="9" xfId="0" applyFont="1" applyFill="1" applyBorder="1" applyAlignment="1">
      <alignment horizontal="left" vertical="center"/>
    </xf>
    <xf numFmtId="0" fontId="8" fillId="7" borderId="6"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9" xfId="0" applyFont="1" applyFill="1" applyBorder="1" applyAlignment="1">
      <alignment horizontal="center" vertical="center" wrapText="1"/>
    </xf>
  </cellXfs>
  <cellStyles count="13">
    <cellStyle name="_x000d__x000a_JournalTemplate=C:\COMFO\CTALK\JOURSTD.TPL_x000d__x000a_LbStateAddress=3 3 0 251 1 89 2 311_x000d__x000a_LbStateJou 3" xfId="7" xr:uid="{FF74BBE2-EF50-4D4B-8760-2BC87BE1F6AD}"/>
    <cellStyle name="Comma 2" xfId="6" xr:uid="{2223BE54-DB4A-4508-A44F-C2BDDC6E98A1}"/>
    <cellStyle name="Currency" xfId="1" builtinId="4"/>
    <cellStyle name="Currency 13" xfId="10" xr:uid="{C21A9CFA-A24F-4EE3-9229-D31AE13E0E5C}"/>
    <cellStyle name="Currency 2" xfId="5" xr:uid="{22A538AD-107C-4E08-8C5D-10726829DC68}"/>
    <cellStyle name="Heading 3 2" xfId="3" xr:uid="{0483C4FD-FFD1-4970-BF9B-834D9AA903CA}"/>
    <cellStyle name="Normal" xfId="0" builtinId="0"/>
    <cellStyle name="Normal 116" xfId="8" xr:uid="{80A8CA95-118B-480B-8A8C-EFE78C681ED2}"/>
    <cellStyle name="Normal 118" xfId="9" xr:uid="{2793A465-58DD-4E3B-8483-1D78402B70E8}"/>
    <cellStyle name="Normal 122" xfId="4" xr:uid="{91C7A5E1-D688-4AA0-965A-ADAF2BCD407D}"/>
    <cellStyle name="Normal 2" xfId="11" xr:uid="{AF5412B9-B20A-4053-94F1-A87787846BDF}"/>
    <cellStyle name="Normal 2 2" xfId="2" xr:uid="{CA937B79-0527-4A3C-BA07-60E2183F0B17}"/>
    <cellStyle name="Normal 2 3" xfId="12" xr:uid="{571EA119-6170-4F88-847C-850C333F91F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3B2C4"/>
      <color rgb="FFCEF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381001</xdr:colOff>
      <xdr:row>1</xdr:row>
      <xdr:rowOff>110266</xdr:rowOff>
    </xdr:from>
    <xdr:to>
      <xdr:col>7</xdr:col>
      <xdr:colOff>145677</xdr:colOff>
      <xdr:row>7</xdr:row>
      <xdr:rowOff>137583</xdr:rowOff>
    </xdr:to>
    <xdr:sp macro="" textlink="">
      <xdr:nvSpPr>
        <xdr:cNvPr id="2" name="Subtitle 3">
          <a:extLst>
            <a:ext uri="{FF2B5EF4-FFF2-40B4-BE49-F238E27FC236}">
              <a16:creationId xmlns:a16="http://schemas.microsoft.com/office/drawing/2014/main" id="{49A7350C-CE6B-47F7-B48C-3303ED2F805B}"/>
            </a:ext>
            <a:ext uri="{147F2762-F138-4A5C-976F-8EAC2B608ADB}">
              <a16:predDERef xmlns:a16="http://schemas.microsoft.com/office/drawing/2014/main" pred="{EE675BF4-5E7C-44B6-85DD-7978DD8048ED}"/>
            </a:ext>
          </a:extLst>
        </xdr:cNvPr>
        <xdr:cNvSpPr>
          <a:spLocks noGrp="1"/>
        </xdr:cNvSpPr>
      </xdr:nvSpPr>
      <xdr:spPr>
        <a:xfrm>
          <a:off x="381001" y="287008"/>
          <a:ext cx="15043834" cy="1109992"/>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 -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p>
        <a:p>
          <a:pPr>
            <a:spcBef>
              <a:spcPts val="1200"/>
            </a:spcBef>
            <a:spcAft>
              <a:spcPts val="400"/>
            </a:spcAft>
          </a:pPr>
          <a:r>
            <a:rPr lang="en-US" sz="2600" b="0" kern="1200">
              <a:solidFill>
                <a:schemeClr val="bg1">
                  <a:lumMod val="85000"/>
                </a:schemeClr>
              </a:solidFill>
              <a:effectLst/>
              <a:latin typeface="Arial" panose="020B0604020202020204" pitchFamily="34" charset="0"/>
              <a:ea typeface="Zilla Slab" pitchFamily="2" charset="0"/>
              <a:cs typeface="Arial" panose="020B0604020202020204" pitchFamily="34" charset="0"/>
            </a:rPr>
            <a:t>RFP Response Form 4 </a:t>
          </a:r>
        </a:p>
      </xdr:txBody>
    </xdr:sp>
    <xdr:clientData/>
  </xdr:twoCellAnchor>
  <xdr:twoCellAnchor>
    <xdr:from>
      <xdr:col>1</xdr:col>
      <xdr:colOff>0</xdr:colOff>
      <xdr:row>4</xdr:row>
      <xdr:rowOff>76200</xdr:rowOff>
    </xdr:from>
    <xdr:to>
      <xdr:col>2</xdr:col>
      <xdr:colOff>0</xdr:colOff>
      <xdr:row>4</xdr:row>
      <xdr:rowOff>76200</xdr:rowOff>
    </xdr:to>
    <xdr:cxnSp macro="">
      <xdr:nvCxnSpPr>
        <xdr:cNvPr id="3" name="Straight Connector 2">
          <a:extLst>
            <a:ext uri="{FF2B5EF4-FFF2-40B4-BE49-F238E27FC236}">
              <a16:creationId xmlns:a16="http://schemas.microsoft.com/office/drawing/2014/main" id="{FB5863AB-BA21-405A-AAAF-93EC08E530A3}"/>
            </a:ext>
          </a:extLst>
        </xdr:cNvPr>
        <xdr:cNvCxnSpPr/>
      </xdr:nvCxnSpPr>
      <xdr:spPr>
        <a:xfrm>
          <a:off x="2012950" y="812800"/>
          <a:ext cx="2197100"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035C6165-A83B-4F72-9CE3-B58B58613480}"/>
            </a:ext>
          </a:extLst>
        </xdr:cNvPr>
        <xdr:cNvCxnSpPr/>
      </xdr:nvCxnSpPr>
      <xdr:spPr>
        <a:xfrm>
          <a:off x="762000" y="800100"/>
          <a:ext cx="2028825"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0</xdr:col>
      <xdr:colOff>598686</xdr:colOff>
      <xdr:row>1</xdr:row>
      <xdr:rowOff>131269</xdr:rowOff>
    </xdr:from>
    <xdr:to>
      <xdr:col>6</xdr:col>
      <xdr:colOff>1258234</xdr:colOff>
      <xdr:row>8</xdr:row>
      <xdr:rowOff>132875</xdr:rowOff>
    </xdr:to>
    <xdr:sp macro="" textlink="">
      <xdr:nvSpPr>
        <xdr:cNvPr id="3" name="Subtitle 3">
          <a:extLst>
            <a:ext uri="{FF2B5EF4-FFF2-40B4-BE49-F238E27FC236}">
              <a16:creationId xmlns:a16="http://schemas.microsoft.com/office/drawing/2014/main" id="{70EE35A8-C2C9-4C63-9A37-CEB68106F0A9}"/>
            </a:ext>
            <a:ext uri="{147F2762-F138-4A5C-976F-8EAC2B608ADB}">
              <a16:predDERef xmlns:a16="http://schemas.microsoft.com/office/drawing/2014/main" pred="{EE675BF4-5E7C-44B6-85DD-7978DD8048ED}"/>
            </a:ext>
          </a:extLst>
        </xdr:cNvPr>
        <xdr:cNvSpPr>
          <a:spLocks noGrp="1"/>
        </xdr:cNvSpPr>
      </xdr:nvSpPr>
      <xdr:spPr>
        <a:xfrm>
          <a:off x="595511" y="310563"/>
          <a:ext cx="12425724" cy="1256665"/>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0 - Assumptions and Dependencies</a:t>
          </a:r>
        </a:p>
        <a:p>
          <a:pPr>
            <a:spcBef>
              <a:spcPts val="1200"/>
            </a:spcBef>
            <a:spcAft>
              <a:spcPts val="400"/>
            </a:spcAft>
          </a:pPr>
          <a:r>
            <a:rPr lang="en-US" sz="2600" b="0" kern="1200" baseline="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rPr>
            <a:t> </a:t>
          </a:r>
          <a:endParaRPr lang="en-US" sz="2600" b="0" kern="120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DA38B852-74D5-479D-90D7-415394302EDD}"/>
            </a:ext>
          </a:extLst>
        </xdr:cNvPr>
        <xdr:cNvCxnSpPr/>
      </xdr:nvCxnSpPr>
      <xdr:spPr>
        <a:xfrm>
          <a:off x="762000" y="800100"/>
          <a:ext cx="876300"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0</xdr:col>
      <xdr:colOff>598686</xdr:colOff>
      <xdr:row>1</xdr:row>
      <xdr:rowOff>131269</xdr:rowOff>
    </xdr:from>
    <xdr:to>
      <xdr:col>5</xdr:col>
      <xdr:colOff>2520297</xdr:colOff>
      <xdr:row>8</xdr:row>
      <xdr:rowOff>132875</xdr:rowOff>
    </xdr:to>
    <xdr:sp macro="" textlink="">
      <xdr:nvSpPr>
        <xdr:cNvPr id="3" name="Subtitle 3">
          <a:extLst>
            <a:ext uri="{FF2B5EF4-FFF2-40B4-BE49-F238E27FC236}">
              <a16:creationId xmlns:a16="http://schemas.microsoft.com/office/drawing/2014/main" id="{653AFE6D-8D74-4F26-A7F6-CE26365885EA}"/>
            </a:ext>
            <a:ext uri="{147F2762-F138-4A5C-976F-8EAC2B608ADB}">
              <a16:predDERef xmlns:a16="http://schemas.microsoft.com/office/drawing/2014/main" pred="{EE675BF4-5E7C-44B6-85DD-7978DD8048ED}"/>
            </a:ext>
          </a:extLst>
        </xdr:cNvPr>
        <xdr:cNvSpPr>
          <a:spLocks noGrp="1"/>
        </xdr:cNvSpPr>
      </xdr:nvSpPr>
      <xdr:spPr>
        <a:xfrm>
          <a:off x="598686" y="312244"/>
          <a:ext cx="12413398" cy="1268431"/>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Corporate Services Metrics</a:t>
          </a:r>
        </a:p>
        <a:p>
          <a:pPr>
            <a:spcBef>
              <a:spcPts val="1200"/>
            </a:spcBef>
            <a:spcAft>
              <a:spcPts val="400"/>
            </a:spcAft>
          </a:pPr>
          <a:r>
            <a:rPr lang="en-US" sz="2600" b="0" kern="1200" baseline="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rPr>
            <a:t> </a:t>
          </a:r>
          <a:endParaRPr lang="en-US" sz="2600" b="0" kern="120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BA643072-019E-7745-829D-44A779EC65D9}"/>
            </a:ext>
          </a:extLst>
        </xdr:cNvPr>
        <xdr:cNvCxnSpPr/>
      </xdr:nvCxnSpPr>
      <xdr:spPr>
        <a:xfrm>
          <a:off x="876300" y="787400"/>
          <a:ext cx="1955800"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1</xdr:col>
      <xdr:colOff>0</xdr:colOff>
      <xdr:row>1</xdr:row>
      <xdr:rowOff>92075</xdr:rowOff>
    </xdr:from>
    <xdr:to>
      <xdr:col>6</xdr:col>
      <xdr:colOff>1008368</xdr:colOff>
      <xdr:row>8</xdr:row>
      <xdr:rowOff>110490</xdr:rowOff>
    </xdr:to>
    <xdr:sp macro="" textlink="">
      <xdr:nvSpPr>
        <xdr:cNvPr id="3" name="Subtitle 3">
          <a:extLst>
            <a:ext uri="{FF2B5EF4-FFF2-40B4-BE49-F238E27FC236}">
              <a16:creationId xmlns:a16="http://schemas.microsoft.com/office/drawing/2014/main" id="{58168F66-911D-044F-97D7-D109AD80E807}"/>
            </a:ext>
            <a:ext uri="{147F2762-F138-4A5C-976F-8EAC2B608ADB}">
              <a16:predDERef xmlns:a16="http://schemas.microsoft.com/office/drawing/2014/main" pred="{6370EC59-A1E6-A14A-95EF-858130AA9888}"/>
            </a:ext>
          </a:extLst>
        </xdr:cNvPr>
        <xdr:cNvSpPr>
          <a:spLocks noGrp="1"/>
        </xdr:cNvSpPr>
      </xdr:nvSpPr>
      <xdr:spPr>
        <a:xfrm>
          <a:off x="876300" y="269875"/>
          <a:ext cx="14124708" cy="1263015"/>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 -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a:solidFill>
                <a:schemeClr val="bg1">
                  <a:lumMod val="85000"/>
                </a:schemeClr>
              </a:solidFill>
              <a:effectLst/>
              <a:latin typeface="Arial" panose="020B0604020202020204" pitchFamily="34" charset="0"/>
              <a:ea typeface="Zilla Slab" pitchFamily="2" charset="0"/>
              <a:cs typeface="Arial" panose="020B0604020202020204" pitchFamily="34" charset="0"/>
            </a:rPr>
            <a:t>1 -</a:t>
          </a: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lumMod val="85000"/>
                </a:schemeClr>
              </a:solidFill>
              <a:effectLst/>
              <a:latin typeface="Arial" panose="020B0604020202020204" pitchFamily="34" charset="0"/>
              <a:ea typeface="Zilla Slab" pitchFamily="2" charset="0"/>
              <a:cs typeface="Arial" panose="020B0604020202020204" pitchFamily="34" charset="0"/>
            </a:rPr>
            <a:t>Implementation</a:t>
          </a: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 and Ongoing Costs</a:t>
          </a:r>
        </a:p>
        <a:p>
          <a:pPr>
            <a:spcBef>
              <a:spcPts val="1200"/>
            </a:spcBef>
            <a:spcAft>
              <a:spcPts val="400"/>
            </a:spcAft>
          </a:pPr>
          <a:r>
            <a:rPr lang="en-US" sz="2600" b="0" kern="1200" baseline="0">
              <a:solidFill>
                <a:schemeClr val="accent4">
                  <a:lumMod val="40000"/>
                  <a:lumOff val="60000"/>
                </a:schemeClr>
              </a:solidFill>
              <a:effectLst/>
              <a:latin typeface="+mn-lt"/>
              <a:ea typeface="Zilla Slab" pitchFamily="2" charset="0"/>
              <a:cs typeface="+mn-cs"/>
            </a:rPr>
            <a:t> </a:t>
          </a:r>
          <a:endParaRPr lang="en-US" sz="2600" b="0" kern="1200">
            <a:solidFill>
              <a:schemeClr val="accent4">
                <a:lumMod val="40000"/>
                <a:lumOff val="60000"/>
              </a:schemeClr>
            </a:solidFill>
            <a:effectLst/>
            <a:latin typeface="+mn-lt"/>
            <a:ea typeface="Zilla Slab" pitchFamily="2" charset="0"/>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7E56894D-B284-4E2C-B453-3D287453FE3C}"/>
            </a:ext>
          </a:extLst>
        </xdr:cNvPr>
        <xdr:cNvCxnSpPr/>
      </xdr:nvCxnSpPr>
      <xdr:spPr>
        <a:xfrm>
          <a:off x="800100" y="800100"/>
          <a:ext cx="923925"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0</xdr:col>
      <xdr:colOff>601861</xdr:colOff>
      <xdr:row>1</xdr:row>
      <xdr:rowOff>131269</xdr:rowOff>
    </xdr:from>
    <xdr:to>
      <xdr:col>5</xdr:col>
      <xdr:colOff>4440377</xdr:colOff>
      <xdr:row>8</xdr:row>
      <xdr:rowOff>132875</xdr:rowOff>
    </xdr:to>
    <xdr:sp macro="" textlink="">
      <xdr:nvSpPr>
        <xdr:cNvPr id="3" name="Subtitle 3">
          <a:extLst>
            <a:ext uri="{FF2B5EF4-FFF2-40B4-BE49-F238E27FC236}">
              <a16:creationId xmlns:a16="http://schemas.microsoft.com/office/drawing/2014/main" id="{9BE59D25-2865-4C2C-8B72-C0C133FA9647}"/>
            </a:ext>
            <a:ext uri="{147F2762-F138-4A5C-976F-8EAC2B608ADB}">
              <a16:predDERef xmlns:a16="http://schemas.microsoft.com/office/drawing/2014/main" pred="{EE675BF4-5E7C-44B6-85DD-7978DD8048ED}"/>
            </a:ext>
          </a:extLst>
        </xdr:cNvPr>
        <xdr:cNvSpPr>
          <a:spLocks noGrp="1"/>
        </xdr:cNvSpPr>
      </xdr:nvSpPr>
      <xdr:spPr>
        <a:xfrm>
          <a:off x="601861" y="312244"/>
          <a:ext cx="13000773" cy="1268431"/>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2 - Resource Rates</a:t>
          </a:r>
        </a:p>
        <a:p>
          <a:pPr>
            <a:spcBef>
              <a:spcPts val="1200"/>
            </a:spcBef>
            <a:spcAft>
              <a:spcPts val="400"/>
            </a:spcAft>
          </a:pPr>
          <a:r>
            <a:rPr lang="en-US" sz="2600" b="0" kern="1200" baseline="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rPr>
            <a:t> </a:t>
          </a:r>
          <a:endParaRPr lang="en-US" sz="2600" b="0" kern="120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D5625A3D-55B4-4C72-B74C-073270D475E4}"/>
            </a:ext>
          </a:extLst>
        </xdr:cNvPr>
        <xdr:cNvCxnSpPr/>
      </xdr:nvCxnSpPr>
      <xdr:spPr>
        <a:xfrm>
          <a:off x="800100" y="800100"/>
          <a:ext cx="2724150"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0</xdr:col>
      <xdr:colOff>601861</xdr:colOff>
      <xdr:row>1</xdr:row>
      <xdr:rowOff>131269</xdr:rowOff>
    </xdr:from>
    <xdr:to>
      <xdr:col>4</xdr:col>
      <xdr:colOff>1526521</xdr:colOff>
      <xdr:row>8</xdr:row>
      <xdr:rowOff>132875</xdr:rowOff>
    </xdr:to>
    <xdr:sp macro="" textlink="">
      <xdr:nvSpPr>
        <xdr:cNvPr id="3" name="Subtitle 3">
          <a:extLst>
            <a:ext uri="{FF2B5EF4-FFF2-40B4-BE49-F238E27FC236}">
              <a16:creationId xmlns:a16="http://schemas.microsoft.com/office/drawing/2014/main" id="{CE7CA294-CBC2-4198-8C35-176E4EE5F87C}"/>
            </a:ext>
            <a:ext uri="{147F2762-F138-4A5C-976F-8EAC2B608ADB}">
              <a16:predDERef xmlns:a16="http://schemas.microsoft.com/office/drawing/2014/main" pred="{EE675BF4-5E7C-44B6-85DD-7978DD8048ED}"/>
            </a:ext>
          </a:extLst>
        </xdr:cNvPr>
        <xdr:cNvSpPr>
          <a:spLocks noGrp="1"/>
        </xdr:cNvSpPr>
      </xdr:nvSpPr>
      <xdr:spPr>
        <a:xfrm>
          <a:off x="598686" y="312244"/>
          <a:ext cx="12995216" cy="1268431"/>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3 - Resource Definitions</a:t>
          </a:r>
        </a:p>
        <a:p>
          <a:pPr>
            <a:spcBef>
              <a:spcPts val="1200"/>
            </a:spcBef>
            <a:spcAft>
              <a:spcPts val="400"/>
            </a:spcAft>
          </a:pPr>
          <a:r>
            <a:rPr lang="en-US" sz="2600" b="0" kern="1200" baseline="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rPr>
            <a:t> </a:t>
          </a:r>
          <a:endParaRPr lang="en-US" sz="2600" b="0" kern="120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76200</xdr:rowOff>
    </xdr:from>
    <xdr:to>
      <xdr:col>2</xdr:col>
      <xdr:colOff>0</xdr:colOff>
      <xdr:row>4</xdr:row>
      <xdr:rowOff>76200</xdr:rowOff>
    </xdr:to>
    <xdr:cxnSp macro="">
      <xdr:nvCxnSpPr>
        <xdr:cNvPr id="2" name="Straight Connector 1">
          <a:extLst>
            <a:ext uri="{FF2B5EF4-FFF2-40B4-BE49-F238E27FC236}">
              <a16:creationId xmlns:a16="http://schemas.microsoft.com/office/drawing/2014/main" id="{AB815EAC-3EE4-4F22-9F0C-11693246D41D}"/>
            </a:ext>
          </a:extLst>
        </xdr:cNvPr>
        <xdr:cNvCxnSpPr/>
      </xdr:nvCxnSpPr>
      <xdr:spPr>
        <a:xfrm>
          <a:off x="800100" y="800100"/>
          <a:ext cx="2724150" cy="0"/>
        </a:xfrm>
        <a:prstGeom prst="line">
          <a:avLst/>
        </a:prstGeom>
        <a:ln>
          <a:solidFill>
            <a:schemeClr val="bg1"/>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absolute">
    <xdr:from>
      <xdr:col>0</xdr:col>
      <xdr:colOff>605036</xdr:colOff>
      <xdr:row>1</xdr:row>
      <xdr:rowOff>131269</xdr:rowOff>
    </xdr:from>
    <xdr:to>
      <xdr:col>5</xdr:col>
      <xdr:colOff>358915</xdr:colOff>
      <xdr:row>8</xdr:row>
      <xdr:rowOff>132875</xdr:rowOff>
    </xdr:to>
    <xdr:sp macro="" textlink="">
      <xdr:nvSpPr>
        <xdr:cNvPr id="3" name="Subtitle 3">
          <a:extLst>
            <a:ext uri="{FF2B5EF4-FFF2-40B4-BE49-F238E27FC236}">
              <a16:creationId xmlns:a16="http://schemas.microsoft.com/office/drawing/2014/main" id="{A2A4B4B2-616A-4E6F-886E-3A20698066A2}"/>
            </a:ext>
            <a:ext uri="{147F2762-F138-4A5C-976F-8EAC2B608ADB}">
              <a16:predDERef xmlns:a16="http://schemas.microsoft.com/office/drawing/2014/main" pred="{EE675BF4-5E7C-44B6-85DD-7978DD8048ED}"/>
            </a:ext>
          </a:extLst>
        </xdr:cNvPr>
        <xdr:cNvSpPr>
          <a:spLocks noGrp="1"/>
        </xdr:cNvSpPr>
      </xdr:nvSpPr>
      <xdr:spPr>
        <a:xfrm>
          <a:off x="598686" y="312244"/>
          <a:ext cx="12995216" cy="1268431"/>
        </a:xfrm>
        <a:prstGeom prst="rect">
          <a:avLst/>
        </a:prstGeom>
      </xdr:spPr>
      <xdr:txBody>
        <a:bodyPr vert="horz" wrap="square" lIns="91440" tIns="45720" rIns="91440" bIns="45720" rtlCol="0">
          <a:noAutofit/>
        </a:bodyPr>
        <a:lstStyle/>
        <a:p>
          <a:pPr>
            <a:spcBef>
              <a:spcPts val="1200"/>
            </a:spcBef>
            <a:spcAft>
              <a:spcPts val="400"/>
            </a:spcAft>
          </a:pP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DIA</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Water</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Services</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Reform - Contact</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Centre Software as a Service</a:t>
          </a:r>
          <a:r>
            <a:rPr lang="en-US" sz="2600" b="0" kern="1200">
              <a:solidFill>
                <a:schemeClr val="bg1"/>
              </a:solidFill>
              <a:effectLst/>
              <a:latin typeface="Arial" panose="020B0604020202020204" pitchFamily="34" charset="0"/>
              <a:ea typeface="Zilla Slab" pitchFamily="2" charset="0"/>
              <a:cs typeface="Arial" panose="020B0604020202020204" pitchFamily="34" charset="0"/>
            </a:rPr>
            <a:t> </a:t>
          </a:r>
          <a:r>
            <a:rPr lang="en-US" sz="2600" b="0" kern="1200" baseline="0">
              <a:solidFill>
                <a:schemeClr val="bg1"/>
              </a:solidFill>
              <a:effectLst/>
              <a:latin typeface="Arial" panose="020B0604020202020204" pitchFamily="34" charset="0"/>
              <a:ea typeface="Zilla Slab" pitchFamily="2" charset="0"/>
              <a:cs typeface="Arial" panose="020B0604020202020204" pitchFamily="34" charset="0"/>
            </a:rPr>
            <a:t>- RFP</a:t>
          </a:r>
          <a:endParaRPr lang="en-US" sz="2600" b="0" kern="1200">
            <a:solidFill>
              <a:schemeClr val="bg1"/>
            </a:solidFill>
            <a:effectLst/>
            <a:latin typeface="Arial" panose="020B0604020202020204" pitchFamily="34" charset="0"/>
            <a:ea typeface="Zilla Slab" pitchFamily="2" charset="0"/>
            <a:cs typeface="Arial" panose="020B0604020202020204" pitchFamily="34" charset="0"/>
          </a:endParaRPr>
        </a:p>
        <a:p>
          <a:pPr>
            <a:spcBef>
              <a:spcPts val="1200"/>
            </a:spcBef>
            <a:spcAft>
              <a:spcPts val="400"/>
            </a:spcAft>
          </a:pPr>
          <a:r>
            <a:rPr lang="en-US" sz="2600" b="0" kern="1200" baseline="0">
              <a:solidFill>
                <a:schemeClr val="bg1">
                  <a:lumMod val="85000"/>
                </a:schemeClr>
              </a:solidFill>
              <a:effectLst/>
              <a:latin typeface="Arial" panose="020B0604020202020204" pitchFamily="34" charset="0"/>
              <a:ea typeface="Zilla Slab" pitchFamily="2" charset="0"/>
              <a:cs typeface="Arial" panose="020B0604020202020204" pitchFamily="34" charset="0"/>
            </a:rPr>
            <a:t>4 - Implementation Costs - Detail</a:t>
          </a:r>
        </a:p>
        <a:p>
          <a:pPr>
            <a:spcBef>
              <a:spcPts val="1200"/>
            </a:spcBef>
            <a:spcAft>
              <a:spcPts val="400"/>
            </a:spcAft>
          </a:pPr>
          <a:r>
            <a:rPr lang="en-US" sz="2600" b="0" kern="1200" baseline="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rPr>
            <a:t> </a:t>
          </a:r>
          <a:endParaRPr lang="en-US" sz="2600" b="0" kern="1200">
            <a:solidFill>
              <a:schemeClr val="accent4">
                <a:lumMod val="40000"/>
                <a:lumOff val="60000"/>
              </a:schemeClr>
            </a:solidFill>
            <a:effectLst/>
            <a:latin typeface="Arial" panose="020B0604020202020204" pitchFamily="34" charset="0"/>
            <a:ea typeface="Zilla Slab" pitchFamily="2"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nters-my.sharepoint.com/Users/nakapadi/Dropbox%20(ITNewcom)/TCC.SPMMS.2022%201383420/3.%20Delivery%20Engagement/2.%20Gather%20Data/SPM%20Templates/010.%20Risks%20and%20Issues/Risks%20and%20Issues%20Template%20v0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shboard"/>
      <sheetName val="Pivot Basic"/>
      <sheetName val="Pivot Weekly Rating"/>
      <sheetName val="Pivot Delay Update"/>
      <sheetName val="Query Weekly Status"/>
      <sheetName val="Query Volatility"/>
      <sheetName val="Lookup Dropdown"/>
      <sheetName val="Lookup Week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BED1A-1C09-47FD-BC72-66F6C568D413}">
  <sheetPr>
    <pageSetUpPr fitToPage="1"/>
  </sheetPr>
  <dimension ref="A1:E22"/>
  <sheetViews>
    <sheetView zoomScale="80" zoomScaleNormal="80" workbookViewId="0">
      <pane ySplit="9" topLeftCell="B27" activePane="bottomLeft" state="frozen"/>
      <selection pane="bottomLeft" activeCell="B27" sqref="B27"/>
      <selection activeCell="D14" sqref="D14"/>
    </sheetView>
  </sheetViews>
  <sheetFormatPr defaultColWidth="9.140625" defaultRowHeight="14.25"/>
  <cols>
    <col min="1" max="1" width="11" style="5" customWidth="1"/>
    <col min="2" max="2" width="103.140625" style="6" customWidth="1"/>
    <col min="3" max="4" width="9.140625" style="1"/>
    <col min="5" max="5" width="28.42578125" style="1" bestFit="1" customWidth="1"/>
    <col min="6" max="6" width="30.42578125" style="1" customWidth="1"/>
    <col min="7" max="8" width="9.140625" style="1"/>
    <col min="9" max="9" width="23.42578125" style="1" customWidth="1"/>
    <col min="10" max="10" width="27.140625" style="1" customWidth="1"/>
    <col min="11" max="16384" width="9.140625" style="1"/>
  </cols>
  <sheetData>
    <row r="1" spans="1:5" s="14" customFormat="1">
      <c r="A1" s="12"/>
      <c r="B1" s="13"/>
    </row>
    <row r="2" spans="1:5" s="14" customFormat="1">
      <c r="A2" s="12"/>
      <c r="B2" s="13"/>
    </row>
    <row r="3" spans="1:5" s="14" customFormat="1">
      <c r="A3" s="12"/>
      <c r="B3" s="13"/>
    </row>
    <row r="4" spans="1:5" s="14" customFormat="1">
      <c r="A4" s="12"/>
      <c r="B4" s="13"/>
    </row>
    <row r="5" spans="1:5" s="14" customFormat="1">
      <c r="A5" s="12"/>
      <c r="B5" s="13"/>
    </row>
    <row r="6" spans="1:5" s="14" customFormat="1">
      <c r="A6" s="12"/>
      <c r="B6" s="13"/>
    </row>
    <row r="7" spans="1:5" s="14" customFormat="1">
      <c r="A7" s="12"/>
      <c r="B7" s="13"/>
    </row>
    <row r="8" spans="1:5" s="14" customFormat="1">
      <c r="A8" s="12"/>
      <c r="B8" s="13"/>
    </row>
    <row r="9" spans="1:5" s="17" customFormat="1" ht="9.75" customHeight="1">
      <c r="A9" s="15"/>
      <c r="B9" s="16"/>
    </row>
    <row r="10" spans="1:5">
      <c r="A10" s="1"/>
      <c r="B10" s="1"/>
    </row>
    <row r="11" spans="1:5" ht="14.45" customHeight="1">
      <c r="A11" s="1"/>
      <c r="B11" s="2" t="s">
        <v>0</v>
      </c>
    </row>
    <row r="12" spans="1:5" ht="60" customHeight="1">
      <c r="A12" s="1"/>
      <c r="B12" s="10" t="s">
        <v>1</v>
      </c>
    </row>
    <row r="13" spans="1:5">
      <c r="A13" s="1"/>
      <c r="B13" s="10" t="s">
        <v>2</v>
      </c>
    </row>
    <row r="14" spans="1:5">
      <c r="A14" s="1"/>
      <c r="B14" s="11"/>
      <c r="E14" s="7"/>
    </row>
    <row r="15" spans="1:5" ht="14.45" customHeight="1">
      <c r="A15" s="1"/>
      <c r="B15" s="1"/>
    </row>
    <row r="16" spans="1:5" ht="14.45" customHeight="1">
      <c r="A16" s="1"/>
      <c r="B16" s="4" t="s">
        <v>3</v>
      </c>
    </row>
    <row r="17" spans="1:2" ht="14.45" customHeight="1">
      <c r="A17" s="1"/>
      <c r="B17" s="1" t="s">
        <v>4</v>
      </c>
    </row>
    <row r="18" spans="1:2" ht="14.45" customHeight="1">
      <c r="A18" s="1"/>
      <c r="B18" s="1" t="s">
        <v>5</v>
      </c>
    </row>
    <row r="19" spans="1:2" ht="14.45" customHeight="1">
      <c r="B19" s="1" t="s">
        <v>6</v>
      </c>
    </row>
    <row r="20" spans="1:2">
      <c r="B20" s="1" t="s">
        <v>7</v>
      </c>
    </row>
    <row r="21" spans="1:2">
      <c r="B21" s="1" t="s">
        <v>8</v>
      </c>
    </row>
    <row r="22" spans="1:2">
      <c r="B22" s="1" t="s">
        <v>9</v>
      </c>
    </row>
  </sheetData>
  <phoneticPr fontId="16" type="noConversion"/>
  <pageMargins left="0.25" right="0.25" top="0.75" bottom="0.75" header="0.3" footer="0.3"/>
  <pageSetup paperSize="9" scale="74"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21E9C-C168-4FE5-8716-FD50CEC8D21C}">
  <sheetPr>
    <pageSetUpPr fitToPage="1"/>
  </sheetPr>
  <dimension ref="A1:H67"/>
  <sheetViews>
    <sheetView showGridLines="0" tabSelected="1" zoomScale="80" zoomScaleNormal="80" workbookViewId="0">
      <selection activeCell="B14" sqref="B14:E14"/>
    </sheetView>
  </sheetViews>
  <sheetFormatPr defaultColWidth="9.140625" defaultRowHeight="14.25"/>
  <cols>
    <col min="1" max="1" width="11.42578125" style="7" customWidth="1"/>
    <col min="2" max="2" width="13.140625" style="7" bestFit="1" customWidth="1"/>
    <col min="3" max="3" width="29" style="7" bestFit="1" customWidth="1"/>
    <col min="4" max="4" width="34.140625" style="7" customWidth="1"/>
    <col min="5" max="5" width="18.42578125" style="7" customWidth="1"/>
    <col min="6" max="6" width="70.140625" style="7" customWidth="1"/>
    <col min="7" max="7" width="54.85546875" style="7" customWidth="1"/>
    <col min="8" max="8" width="58.42578125" style="7" customWidth="1"/>
    <col min="9" max="16384" width="9.140625" style="7"/>
  </cols>
  <sheetData>
    <row r="1" spans="1:7" s="14" customFormat="1">
      <c r="A1" s="12"/>
      <c r="B1" s="13"/>
    </row>
    <row r="2" spans="1:7" s="14" customFormat="1">
      <c r="A2" s="12"/>
      <c r="B2" s="13"/>
    </row>
    <row r="3" spans="1:7" s="14" customFormat="1">
      <c r="A3" s="12"/>
      <c r="B3" s="13"/>
    </row>
    <row r="4" spans="1:7" s="14" customFormat="1">
      <c r="A4" s="12"/>
      <c r="B4" s="13"/>
    </row>
    <row r="5" spans="1:7" s="14" customFormat="1">
      <c r="A5" s="12"/>
      <c r="B5" s="13"/>
    </row>
    <row r="6" spans="1:7" s="14" customFormat="1">
      <c r="A6" s="12"/>
      <c r="B6" s="13"/>
    </row>
    <row r="7" spans="1:7" s="14" customFormat="1">
      <c r="A7" s="12"/>
      <c r="B7" s="13"/>
    </row>
    <row r="8" spans="1:7" s="14" customFormat="1">
      <c r="A8" s="12"/>
      <c r="B8" s="13"/>
    </row>
    <row r="9" spans="1:7" s="14" customFormat="1">
      <c r="A9" s="12"/>
      <c r="B9" s="13"/>
    </row>
    <row r="10" spans="1:7" s="14" customFormat="1">
      <c r="A10" s="12"/>
      <c r="B10" s="13"/>
    </row>
    <row r="11" spans="1:7" s="17" customFormat="1" ht="9.75" customHeight="1">
      <c r="A11" s="15"/>
      <c r="B11" s="16"/>
    </row>
    <row r="13" spans="1:7" ht="15">
      <c r="B13" s="2" t="s">
        <v>0</v>
      </c>
      <c r="C13" s="3"/>
      <c r="D13" s="3"/>
      <c r="E13" s="3"/>
    </row>
    <row r="14" spans="1:7" ht="186" customHeight="1">
      <c r="B14" s="71" t="s">
        <v>10</v>
      </c>
      <c r="C14" s="71"/>
      <c r="D14" s="71"/>
      <c r="E14" s="71"/>
      <c r="F14" s="9"/>
      <c r="G14" s="9"/>
    </row>
    <row r="17" spans="2:8" ht="90.75" customHeight="1">
      <c r="B17" s="19" t="s">
        <v>11</v>
      </c>
      <c r="C17" s="19" t="s">
        <v>12</v>
      </c>
      <c r="D17" s="20" t="s">
        <v>13</v>
      </c>
      <c r="E17" s="20" t="s">
        <v>14</v>
      </c>
      <c r="F17" s="20" t="s">
        <v>15</v>
      </c>
      <c r="G17" s="20" t="s">
        <v>16</v>
      </c>
      <c r="H17" s="20" t="s">
        <v>17</v>
      </c>
    </row>
    <row r="18" spans="2:8" ht="29.25" customHeight="1">
      <c r="B18" s="18">
        <v>1</v>
      </c>
      <c r="C18" s="22"/>
      <c r="D18" s="23"/>
      <c r="E18" s="24"/>
      <c r="F18" s="23"/>
      <c r="G18" s="24"/>
      <c r="H18" s="24"/>
    </row>
    <row r="19" spans="2:8" ht="29.25" customHeight="1">
      <c r="B19" s="18">
        <v>2</v>
      </c>
      <c r="C19" s="22"/>
      <c r="D19" s="23"/>
      <c r="E19" s="24"/>
      <c r="F19" s="24"/>
      <c r="G19" s="24"/>
      <c r="H19" s="24"/>
    </row>
    <row r="20" spans="2:8" ht="29.25" customHeight="1">
      <c r="B20" s="18">
        <v>3</v>
      </c>
      <c r="C20" s="22"/>
      <c r="D20" s="23"/>
      <c r="E20" s="24"/>
      <c r="F20" s="24"/>
      <c r="G20" s="24"/>
      <c r="H20" s="24"/>
    </row>
    <row r="21" spans="2:8" ht="29.25" customHeight="1">
      <c r="B21" s="18">
        <v>4</v>
      </c>
      <c r="C21" s="22"/>
      <c r="D21" s="23"/>
      <c r="E21" s="24"/>
      <c r="F21" s="24"/>
      <c r="G21" s="24"/>
      <c r="H21" s="24"/>
    </row>
    <row r="22" spans="2:8" ht="29.25" customHeight="1">
      <c r="B22" s="18">
        <v>5</v>
      </c>
      <c r="C22" s="22"/>
      <c r="D22" s="23"/>
      <c r="E22" s="24"/>
      <c r="F22" s="24"/>
      <c r="G22" s="24"/>
      <c r="H22" s="24"/>
    </row>
    <row r="23" spans="2:8" ht="29.25" customHeight="1">
      <c r="B23" s="18">
        <v>6</v>
      </c>
      <c r="C23" s="22"/>
      <c r="D23" s="23"/>
      <c r="E23" s="24"/>
      <c r="F23" s="24"/>
      <c r="G23" s="24"/>
      <c r="H23" s="24"/>
    </row>
    <row r="24" spans="2:8" ht="29.25" customHeight="1">
      <c r="B24" s="18">
        <v>7</v>
      </c>
      <c r="C24" s="22"/>
      <c r="D24" s="23"/>
      <c r="E24" s="24"/>
      <c r="F24" s="24"/>
      <c r="G24" s="24"/>
      <c r="H24" s="24"/>
    </row>
    <row r="25" spans="2:8" ht="29.25" customHeight="1">
      <c r="B25" s="18">
        <v>8</v>
      </c>
      <c r="C25" s="22"/>
      <c r="D25" s="23"/>
      <c r="E25" s="24"/>
      <c r="F25" s="24"/>
      <c r="G25" s="24"/>
      <c r="H25" s="24"/>
    </row>
    <row r="26" spans="2:8" ht="29.25" customHeight="1">
      <c r="B26" s="18">
        <v>9</v>
      </c>
      <c r="C26" s="22"/>
      <c r="D26" s="23"/>
      <c r="E26" s="24"/>
      <c r="F26" s="24"/>
      <c r="G26" s="24"/>
      <c r="H26" s="24"/>
    </row>
    <row r="27" spans="2:8" ht="29.25" customHeight="1">
      <c r="B27" s="18">
        <v>10</v>
      </c>
      <c r="C27" s="22"/>
      <c r="D27" s="23"/>
      <c r="E27" s="24"/>
      <c r="F27" s="24"/>
      <c r="G27" s="24"/>
      <c r="H27" s="24"/>
    </row>
    <row r="28" spans="2:8" ht="29.25" customHeight="1">
      <c r="B28" s="18">
        <v>11</v>
      </c>
      <c r="C28" s="22"/>
      <c r="D28" s="23"/>
      <c r="E28" s="24"/>
      <c r="F28" s="24"/>
      <c r="G28" s="24"/>
      <c r="H28" s="24"/>
    </row>
    <row r="29" spans="2:8" ht="29.25" customHeight="1">
      <c r="B29" s="18">
        <v>12</v>
      </c>
      <c r="C29" s="22"/>
      <c r="D29" s="23"/>
      <c r="E29" s="24"/>
      <c r="F29" s="24"/>
      <c r="G29" s="24"/>
      <c r="H29" s="24"/>
    </row>
    <row r="30" spans="2:8" ht="29.25" customHeight="1">
      <c r="B30" s="18">
        <v>13</v>
      </c>
      <c r="C30" s="22"/>
      <c r="D30" s="23"/>
      <c r="E30" s="24"/>
      <c r="F30" s="24"/>
      <c r="G30" s="24"/>
      <c r="H30" s="24"/>
    </row>
    <row r="31" spans="2:8" ht="29.25" customHeight="1">
      <c r="B31" s="18">
        <v>14</v>
      </c>
      <c r="C31" s="22"/>
      <c r="D31" s="23"/>
      <c r="E31" s="24"/>
      <c r="F31" s="24"/>
      <c r="G31" s="24"/>
      <c r="H31" s="24"/>
    </row>
    <row r="32" spans="2:8" ht="29.25" customHeight="1">
      <c r="B32" s="18">
        <v>15</v>
      </c>
      <c r="C32" s="22"/>
      <c r="D32" s="23"/>
      <c r="E32" s="24"/>
      <c r="F32" s="24"/>
      <c r="G32" s="24"/>
      <c r="H32" s="24"/>
    </row>
    <row r="33" spans="2:8" ht="29.25" customHeight="1">
      <c r="B33" s="18">
        <v>16</v>
      </c>
      <c r="C33" s="22"/>
      <c r="D33" s="23"/>
      <c r="E33" s="24"/>
      <c r="F33" s="24"/>
      <c r="G33" s="24"/>
      <c r="H33" s="24"/>
    </row>
    <row r="34" spans="2:8" ht="29.25" customHeight="1">
      <c r="B34" s="18">
        <v>17</v>
      </c>
      <c r="C34" s="22"/>
      <c r="D34" s="23"/>
      <c r="E34" s="24"/>
      <c r="F34" s="24"/>
      <c r="G34" s="24"/>
      <c r="H34" s="24"/>
    </row>
    <row r="35" spans="2:8" ht="29.25" customHeight="1">
      <c r="B35" s="18">
        <v>18</v>
      </c>
      <c r="C35" s="22"/>
      <c r="D35" s="23"/>
      <c r="E35" s="24"/>
      <c r="F35" s="24"/>
      <c r="G35" s="24"/>
      <c r="H35" s="24"/>
    </row>
    <row r="36" spans="2:8" ht="29.25" customHeight="1">
      <c r="B36" s="18">
        <v>19</v>
      </c>
      <c r="C36" s="22"/>
      <c r="D36" s="23"/>
      <c r="E36" s="24"/>
      <c r="F36" s="24"/>
      <c r="G36" s="24"/>
      <c r="H36" s="24"/>
    </row>
    <row r="37" spans="2:8" ht="29.25" customHeight="1">
      <c r="B37" s="18">
        <v>20</v>
      </c>
      <c r="C37" s="22"/>
      <c r="D37" s="23"/>
      <c r="E37" s="24"/>
      <c r="F37" s="24"/>
      <c r="G37" s="24"/>
      <c r="H37" s="24"/>
    </row>
    <row r="38" spans="2:8" ht="29.25" customHeight="1">
      <c r="B38" s="18">
        <v>21</v>
      </c>
      <c r="C38" s="22"/>
      <c r="D38" s="23"/>
      <c r="E38" s="24"/>
      <c r="F38" s="24"/>
      <c r="G38" s="24"/>
      <c r="H38" s="24"/>
    </row>
    <row r="39" spans="2:8" ht="29.25" customHeight="1">
      <c r="B39" s="18">
        <v>22</v>
      </c>
      <c r="C39" s="22"/>
      <c r="D39" s="23"/>
      <c r="E39" s="24"/>
      <c r="F39" s="24"/>
      <c r="G39" s="24"/>
      <c r="H39" s="24"/>
    </row>
    <row r="40" spans="2:8" ht="29.25" customHeight="1">
      <c r="B40" s="18">
        <v>23</v>
      </c>
      <c r="C40" s="22"/>
      <c r="D40" s="23"/>
      <c r="E40" s="24"/>
      <c r="F40" s="24"/>
      <c r="G40" s="24"/>
      <c r="H40" s="24"/>
    </row>
    <row r="41" spans="2:8" ht="29.25" customHeight="1">
      <c r="B41" s="18">
        <v>24</v>
      </c>
      <c r="C41" s="22"/>
      <c r="D41" s="23"/>
      <c r="E41" s="24"/>
      <c r="F41" s="24"/>
      <c r="G41" s="24"/>
      <c r="H41" s="24"/>
    </row>
    <row r="42" spans="2:8" ht="29.25" customHeight="1">
      <c r="B42" s="18">
        <v>25</v>
      </c>
      <c r="C42" s="22"/>
      <c r="D42" s="23"/>
      <c r="E42" s="24"/>
      <c r="F42" s="24"/>
      <c r="G42" s="24"/>
      <c r="H42" s="24"/>
    </row>
    <row r="43" spans="2:8" ht="29.25" customHeight="1">
      <c r="B43" s="18">
        <v>26</v>
      </c>
      <c r="C43" s="22"/>
      <c r="D43" s="23"/>
      <c r="E43" s="24"/>
      <c r="F43" s="24"/>
      <c r="G43" s="24"/>
      <c r="H43" s="24"/>
    </row>
    <row r="44" spans="2:8" ht="29.25" customHeight="1">
      <c r="B44" s="18">
        <v>27</v>
      </c>
      <c r="C44" s="22"/>
      <c r="D44" s="23"/>
      <c r="E44" s="24"/>
      <c r="F44" s="24"/>
      <c r="G44" s="24"/>
      <c r="H44" s="24"/>
    </row>
    <row r="45" spans="2:8" ht="29.25" customHeight="1">
      <c r="B45" s="18">
        <v>28</v>
      </c>
      <c r="C45" s="22"/>
      <c r="D45" s="23"/>
      <c r="E45" s="24"/>
      <c r="F45" s="24"/>
      <c r="G45" s="24"/>
      <c r="H45" s="24"/>
    </row>
    <row r="46" spans="2:8" ht="29.25" customHeight="1">
      <c r="B46" s="18">
        <v>29</v>
      </c>
      <c r="C46" s="22"/>
      <c r="D46" s="23"/>
      <c r="E46" s="24"/>
      <c r="F46" s="24"/>
      <c r="G46" s="24"/>
      <c r="H46" s="24"/>
    </row>
    <row r="47" spans="2:8" ht="29.25" customHeight="1">
      <c r="B47" s="18">
        <v>30</v>
      </c>
      <c r="C47" s="22"/>
      <c r="D47" s="23"/>
      <c r="E47" s="24"/>
      <c r="F47" s="24"/>
      <c r="G47" s="24"/>
      <c r="H47" s="24"/>
    </row>
    <row r="48" spans="2:8" ht="29.25" customHeight="1">
      <c r="B48" s="18">
        <v>31</v>
      </c>
      <c r="C48" s="22"/>
      <c r="D48" s="23"/>
      <c r="E48" s="24"/>
      <c r="F48" s="24"/>
      <c r="G48" s="24"/>
      <c r="H48" s="24"/>
    </row>
    <row r="49" spans="2:8" ht="29.25" customHeight="1">
      <c r="B49" s="18">
        <v>32</v>
      </c>
      <c r="C49" s="22"/>
      <c r="D49" s="23"/>
      <c r="E49" s="24"/>
      <c r="F49" s="24"/>
      <c r="G49" s="24"/>
      <c r="H49" s="24"/>
    </row>
    <row r="50" spans="2:8" ht="29.25" customHeight="1">
      <c r="B50" s="18">
        <v>33</v>
      </c>
      <c r="C50" s="22"/>
      <c r="D50" s="23"/>
      <c r="E50" s="24"/>
      <c r="F50" s="24"/>
      <c r="G50" s="24"/>
      <c r="H50" s="24"/>
    </row>
    <row r="51" spans="2:8" ht="29.25" customHeight="1">
      <c r="B51" s="18">
        <v>34</v>
      </c>
      <c r="C51" s="22"/>
      <c r="D51" s="23"/>
      <c r="E51" s="24"/>
      <c r="F51" s="24"/>
      <c r="G51" s="24"/>
      <c r="H51" s="24"/>
    </row>
    <row r="52" spans="2:8" ht="29.25" customHeight="1">
      <c r="B52" s="18">
        <v>35</v>
      </c>
      <c r="C52" s="22"/>
      <c r="D52" s="23"/>
      <c r="E52" s="24"/>
      <c r="F52" s="24"/>
      <c r="G52" s="24"/>
      <c r="H52" s="24"/>
    </row>
    <row r="53" spans="2:8" ht="29.25" customHeight="1">
      <c r="B53" s="18">
        <v>36</v>
      </c>
      <c r="C53" s="22"/>
      <c r="D53" s="23"/>
      <c r="E53" s="24"/>
      <c r="F53" s="24"/>
      <c r="G53" s="24"/>
      <c r="H53" s="24"/>
    </row>
    <row r="54" spans="2:8" ht="29.25" customHeight="1">
      <c r="B54" s="18">
        <v>37</v>
      </c>
      <c r="C54" s="22"/>
      <c r="D54" s="23"/>
      <c r="E54" s="24"/>
      <c r="F54" s="24"/>
      <c r="G54" s="24"/>
      <c r="H54" s="24"/>
    </row>
    <row r="55" spans="2:8" ht="29.25" customHeight="1">
      <c r="B55" s="18">
        <v>38</v>
      </c>
      <c r="C55" s="22"/>
      <c r="D55" s="23"/>
      <c r="E55" s="24"/>
      <c r="F55" s="24"/>
      <c r="G55" s="24"/>
      <c r="H55" s="24"/>
    </row>
    <row r="56" spans="2:8" ht="29.25" customHeight="1">
      <c r="B56" s="18">
        <v>39</v>
      </c>
      <c r="C56" s="22"/>
      <c r="D56" s="23"/>
      <c r="E56" s="24"/>
      <c r="F56" s="24"/>
      <c r="G56" s="24"/>
      <c r="H56" s="24"/>
    </row>
    <row r="57" spans="2:8" ht="29.25" customHeight="1">
      <c r="B57" s="18">
        <v>40</v>
      </c>
      <c r="C57" s="22"/>
      <c r="D57" s="23"/>
      <c r="E57" s="24"/>
      <c r="F57" s="24"/>
      <c r="G57" s="24"/>
      <c r="H57" s="24"/>
    </row>
    <row r="58" spans="2:8" ht="29.25" customHeight="1">
      <c r="B58" s="18">
        <v>41</v>
      </c>
      <c r="C58" s="22"/>
      <c r="D58" s="23"/>
      <c r="E58" s="24"/>
      <c r="F58" s="24"/>
      <c r="G58" s="24"/>
      <c r="H58" s="24"/>
    </row>
    <row r="59" spans="2:8" ht="29.25" customHeight="1">
      <c r="B59" s="18">
        <v>42</v>
      </c>
      <c r="C59" s="22"/>
      <c r="D59" s="23"/>
      <c r="E59" s="24"/>
      <c r="F59" s="24"/>
      <c r="G59" s="24"/>
      <c r="H59" s="24"/>
    </row>
    <row r="60" spans="2:8" ht="29.25" customHeight="1">
      <c r="B60" s="18">
        <v>43</v>
      </c>
      <c r="C60" s="22"/>
      <c r="D60" s="23"/>
      <c r="E60" s="24"/>
      <c r="F60" s="24"/>
      <c r="G60" s="24"/>
      <c r="H60" s="24"/>
    </row>
    <row r="61" spans="2:8" ht="29.25" customHeight="1">
      <c r="B61" s="18">
        <v>44</v>
      </c>
      <c r="C61" s="22"/>
      <c r="D61" s="23"/>
      <c r="E61" s="24"/>
      <c r="F61" s="24"/>
      <c r="G61" s="24"/>
      <c r="H61" s="24"/>
    </row>
    <row r="62" spans="2:8" ht="29.25" customHeight="1">
      <c r="B62" s="18">
        <v>45</v>
      </c>
      <c r="C62" s="22"/>
      <c r="D62" s="23"/>
      <c r="E62" s="24"/>
      <c r="F62" s="24"/>
      <c r="G62" s="24"/>
      <c r="H62" s="24"/>
    </row>
    <row r="63" spans="2:8" ht="29.25" customHeight="1">
      <c r="B63" s="18">
        <v>46</v>
      </c>
      <c r="C63" s="22"/>
      <c r="D63" s="23"/>
      <c r="E63" s="24"/>
      <c r="F63" s="24"/>
      <c r="G63" s="24"/>
      <c r="H63" s="24"/>
    </row>
    <row r="64" spans="2:8" ht="29.25" customHeight="1">
      <c r="B64" s="18">
        <v>47</v>
      </c>
      <c r="C64" s="22"/>
      <c r="D64" s="23"/>
      <c r="E64" s="24"/>
      <c r="F64" s="24"/>
      <c r="G64" s="24"/>
      <c r="H64" s="24"/>
    </row>
    <row r="65" spans="2:8" ht="29.25" customHeight="1">
      <c r="B65" s="18">
        <v>48</v>
      </c>
      <c r="C65" s="22"/>
      <c r="D65" s="23"/>
      <c r="E65" s="24"/>
      <c r="F65" s="24"/>
      <c r="G65" s="24"/>
      <c r="H65" s="24"/>
    </row>
    <row r="66" spans="2:8" ht="29.25" customHeight="1">
      <c r="B66" s="18">
        <v>49</v>
      </c>
      <c r="C66" s="22"/>
      <c r="D66" s="23"/>
      <c r="E66" s="24"/>
      <c r="F66" s="24"/>
      <c r="G66" s="24"/>
      <c r="H66" s="24"/>
    </row>
    <row r="67" spans="2:8" ht="29.25" customHeight="1">
      <c r="B67" s="18">
        <v>50</v>
      </c>
      <c r="C67" s="22"/>
      <c r="D67" s="23"/>
      <c r="E67" s="24"/>
      <c r="F67" s="24"/>
      <c r="G67" s="24"/>
      <c r="H67" s="24"/>
    </row>
  </sheetData>
  <mergeCells count="1">
    <mergeCell ref="B14:E14"/>
  </mergeCells>
  <conditionalFormatting sqref="D56:D59">
    <cfRule type="cellIs" dxfId="2" priority="1" operator="equal">
      <formula>"FAIL"</formula>
    </cfRule>
    <cfRule type="cellIs" dxfId="1" priority="2" operator="equal">
      <formula>"PASS"</formula>
    </cfRule>
  </conditionalFormatting>
  <dataValidations count="1">
    <dataValidation type="list" allowBlank="1" showInputMessage="1" showErrorMessage="1" sqref="C18:C67" xr:uid="{4DAD82FC-EB35-4C5D-885B-5D7BF455B57E}">
      <formula1>"Assumption, Dependency"</formula1>
    </dataValidation>
  </dataValidations>
  <pageMargins left="0.25" right="0.25" top="0.75" bottom="0.75" header="0.3" footer="0.3"/>
  <pageSetup paperSize="9" scale="46"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CC8D-EDA6-48F8-AF33-F68914FE1738}">
  <sheetPr>
    <pageSetUpPr fitToPage="1"/>
  </sheetPr>
  <dimension ref="A1:C21"/>
  <sheetViews>
    <sheetView showGridLines="0" zoomScale="150" zoomScaleNormal="150" workbookViewId="0"/>
  </sheetViews>
  <sheetFormatPr defaultColWidth="9.140625" defaultRowHeight="14.25"/>
  <cols>
    <col min="1" max="1" width="11.42578125" style="7" customWidth="1"/>
    <col min="2" max="2" width="67.7109375" style="7" customWidth="1"/>
    <col min="3" max="3" width="25.7109375" style="7" customWidth="1"/>
    <col min="4" max="4" width="34.140625" style="7" customWidth="1"/>
    <col min="5" max="5" width="18.42578125" style="7" customWidth="1"/>
    <col min="6" max="6" width="70.140625" style="7" customWidth="1"/>
    <col min="7" max="7" width="54.85546875" style="7" customWidth="1"/>
    <col min="8" max="8" width="58.42578125" style="7" customWidth="1"/>
    <col min="9" max="16384" width="9.140625" style="7"/>
  </cols>
  <sheetData>
    <row r="1" spans="1:3" s="14" customFormat="1">
      <c r="A1" s="12"/>
      <c r="B1" s="13"/>
    </row>
    <row r="2" spans="1:3" s="14" customFormat="1">
      <c r="A2" s="12"/>
      <c r="B2" s="13"/>
    </row>
    <row r="3" spans="1:3" s="14" customFormat="1">
      <c r="A3" s="12"/>
      <c r="B3" s="13"/>
    </row>
    <row r="4" spans="1:3" s="14" customFormat="1">
      <c r="A4" s="12"/>
      <c r="B4" s="13"/>
    </row>
    <row r="5" spans="1:3" s="14" customFormat="1">
      <c r="A5" s="12"/>
      <c r="B5" s="13"/>
    </row>
    <row r="6" spans="1:3" s="14" customFormat="1">
      <c r="A6" s="12"/>
      <c r="B6" s="13"/>
    </row>
    <row r="7" spans="1:3" s="14" customFormat="1">
      <c r="A7" s="12"/>
      <c r="B7" s="13"/>
    </row>
    <row r="8" spans="1:3" s="14" customFormat="1">
      <c r="A8" s="12"/>
      <c r="B8" s="13"/>
    </row>
    <row r="9" spans="1:3" s="14" customFormat="1">
      <c r="A9" s="12"/>
      <c r="B9" s="13"/>
    </row>
    <row r="10" spans="1:3" s="14" customFormat="1">
      <c r="A10" s="12"/>
      <c r="B10" s="13"/>
    </row>
    <row r="11" spans="1:3" s="17" customFormat="1" ht="9.75" customHeight="1">
      <c r="A11" s="15"/>
      <c r="B11" s="16"/>
    </row>
    <row r="12" spans="1:3" ht="15">
      <c r="B12" s="2" t="s">
        <v>0</v>
      </c>
      <c r="C12" s="3"/>
    </row>
    <row r="13" spans="1:3" ht="69.75" customHeight="1">
      <c r="B13" s="71" t="s">
        <v>18</v>
      </c>
      <c r="C13" s="71"/>
    </row>
    <row r="14" spans="1:3" ht="15">
      <c r="B14" s="20" t="s">
        <v>19</v>
      </c>
      <c r="C14" s="20" t="s">
        <v>20</v>
      </c>
    </row>
    <row r="15" spans="1:3" ht="15">
      <c r="B15" s="51" t="s">
        <v>21</v>
      </c>
      <c r="C15" s="52"/>
    </row>
    <row r="16" spans="1:3" ht="15">
      <c r="B16" s="53" t="s">
        <v>22</v>
      </c>
      <c r="C16" s="54">
        <v>10</v>
      </c>
    </row>
    <row r="17" spans="2:3" ht="15">
      <c r="B17" s="56" t="s">
        <v>23</v>
      </c>
      <c r="C17" s="57"/>
    </row>
    <row r="18" spans="2:3" ht="15">
      <c r="B18" s="53" t="s">
        <v>24</v>
      </c>
      <c r="C18" s="55">
        <v>680</v>
      </c>
    </row>
    <row r="19" spans="2:3" ht="15">
      <c r="B19" s="53" t="s">
        <v>25</v>
      </c>
      <c r="C19" s="55">
        <v>136000</v>
      </c>
    </row>
    <row r="20" spans="2:3" ht="15">
      <c r="B20" s="53" t="s">
        <v>26</v>
      </c>
      <c r="C20" s="55">
        <v>72000</v>
      </c>
    </row>
    <row r="21" spans="2:3" ht="15">
      <c r="B21" s="53" t="s">
        <v>27</v>
      </c>
      <c r="C21" s="58" t="s">
        <v>28</v>
      </c>
    </row>
  </sheetData>
  <mergeCells count="1">
    <mergeCell ref="B13:C13"/>
  </mergeCells>
  <pageMargins left="0.25" right="0.25" top="0.75" bottom="0.75" header="0.3" footer="0.3"/>
  <pageSetup paperSize="9" scale="4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DD31-A447-6E44-8818-2F63815AE19C}">
  <dimension ref="A1:Q58"/>
  <sheetViews>
    <sheetView zoomScale="94" zoomScaleNormal="94" workbookViewId="0">
      <pane ySplit="11" topLeftCell="A12" activePane="bottomLeft" state="frozen"/>
      <selection pane="bottomLeft" activeCell="D30" sqref="D30"/>
    </sheetView>
  </sheetViews>
  <sheetFormatPr defaultColWidth="11.42578125" defaultRowHeight="15"/>
  <cols>
    <col min="2" max="2" width="25.7109375" bestFit="1" customWidth="1"/>
    <col min="3" max="3" width="91.140625" bestFit="1" customWidth="1"/>
    <col min="4" max="4" width="23.85546875" customWidth="1"/>
    <col min="5" max="13" width="15.140625" customWidth="1"/>
    <col min="14" max="14" width="16" customWidth="1"/>
    <col min="15" max="15" width="51.42578125" customWidth="1"/>
    <col min="16" max="16" width="11.85546875" bestFit="1" customWidth="1"/>
  </cols>
  <sheetData>
    <row r="1" spans="1:16" s="14" customFormat="1" ht="14.25">
      <c r="A1" s="12"/>
      <c r="B1" s="13"/>
    </row>
    <row r="2" spans="1:16" s="14" customFormat="1" ht="14.25">
      <c r="A2" s="12"/>
      <c r="B2" s="13"/>
    </row>
    <row r="3" spans="1:16" s="14" customFormat="1" ht="14.25">
      <c r="A3" s="12"/>
      <c r="B3" s="13"/>
    </row>
    <row r="4" spans="1:16" s="14" customFormat="1" ht="14.25">
      <c r="A4" s="12"/>
      <c r="B4" s="13"/>
    </row>
    <row r="5" spans="1:16" s="14" customFormat="1" ht="14.25">
      <c r="A5" s="12"/>
      <c r="B5" s="13"/>
    </row>
    <row r="6" spans="1:16" s="14" customFormat="1" ht="14.25">
      <c r="A6" s="12"/>
      <c r="B6" s="13"/>
    </row>
    <row r="7" spans="1:16" s="14" customFormat="1" ht="14.25">
      <c r="A7" s="12"/>
      <c r="B7" s="13"/>
    </row>
    <row r="8" spans="1:16" s="14" customFormat="1" ht="14.25">
      <c r="A8" s="12"/>
      <c r="B8" s="13"/>
    </row>
    <row r="9" spans="1:16" s="14" customFormat="1" ht="14.25">
      <c r="A9" s="12"/>
      <c r="B9" s="13"/>
    </row>
    <row r="10" spans="1:16" s="14" customFormat="1" ht="14.25">
      <c r="A10" s="12"/>
      <c r="B10" s="13"/>
    </row>
    <row r="11" spans="1:16" s="17" customFormat="1" ht="14.25">
      <c r="A11" s="15"/>
      <c r="B11" s="16"/>
    </row>
    <row r="13" spans="1:16" ht="96.75" customHeight="1">
      <c r="B13" s="91" t="s">
        <v>29</v>
      </c>
      <c r="C13" s="91"/>
      <c r="D13" s="91"/>
      <c r="E13" s="91"/>
      <c r="F13" s="91"/>
      <c r="G13" s="91"/>
      <c r="H13" s="91"/>
      <c r="I13" s="91"/>
      <c r="J13" s="91"/>
      <c r="K13" s="91"/>
      <c r="L13" s="91"/>
      <c r="M13" s="91"/>
      <c r="N13" s="91"/>
      <c r="O13" s="91"/>
      <c r="P13" s="91"/>
    </row>
    <row r="15" spans="1:16" ht="15.75">
      <c r="B15" s="8" t="s">
        <v>30</v>
      </c>
      <c r="C15" s="7"/>
      <c r="D15" s="7"/>
      <c r="E15" s="7"/>
      <c r="F15" s="7"/>
      <c r="G15" s="7"/>
      <c r="H15" s="7"/>
      <c r="I15" s="7"/>
      <c r="J15" s="7"/>
      <c r="K15" s="7"/>
      <c r="L15" s="7"/>
      <c r="M15" s="7"/>
      <c r="N15" s="7"/>
      <c r="O15" s="7"/>
      <c r="P15" s="7"/>
    </row>
    <row r="16" spans="1:16" ht="49.5" customHeight="1">
      <c r="B16" s="91" t="s">
        <v>31</v>
      </c>
      <c r="C16" s="91"/>
      <c r="D16" s="91"/>
      <c r="E16" s="91"/>
      <c r="F16" s="91"/>
      <c r="G16" s="91"/>
      <c r="H16" s="91"/>
      <c r="I16" s="91"/>
      <c r="J16" s="91"/>
      <c r="K16" s="91"/>
      <c r="L16" s="91"/>
      <c r="M16" s="91"/>
      <c r="N16" s="91"/>
      <c r="O16" s="91"/>
      <c r="P16" s="91"/>
    </row>
    <row r="17" spans="2:17" ht="15.75">
      <c r="B17" s="8"/>
      <c r="C17" s="7"/>
      <c r="D17" s="7"/>
      <c r="E17" s="7"/>
      <c r="F17" s="7"/>
      <c r="G17" s="7"/>
      <c r="H17" s="7"/>
      <c r="I17" s="7"/>
      <c r="J17" s="7"/>
      <c r="K17" s="7"/>
      <c r="L17" s="7"/>
      <c r="M17" s="7"/>
      <c r="N17" s="7"/>
      <c r="O17" s="7"/>
      <c r="P17" s="7"/>
      <c r="Q17" s="7"/>
    </row>
    <row r="18" spans="2:17">
      <c r="B18" s="7"/>
      <c r="C18" s="98" t="s">
        <v>32</v>
      </c>
      <c r="D18" s="99"/>
      <c r="E18" s="73" t="s">
        <v>33</v>
      </c>
      <c r="F18" s="74"/>
      <c r="G18" s="74"/>
      <c r="H18" s="74"/>
      <c r="I18" s="74"/>
      <c r="J18" s="74"/>
      <c r="K18" s="74"/>
      <c r="L18" s="74"/>
      <c r="M18" s="74"/>
      <c r="N18" s="75"/>
      <c r="O18" s="65" t="s">
        <v>34</v>
      </c>
      <c r="P18" s="7"/>
    </row>
    <row r="19" spans="2:17">
      <c r="B19" s="7"/>
      <c r="C19" s="67"/>
      <c r="D19" s="64"/>
      <c r="E19" s="64" t="s">
        <v>35</v>
      </c>
      <c r="F19" s="64" t="s">
        <v>36</v>
      </c>
      <c r="G19" s="64" t="s">
        <v>37</v>
      </c>
      <c r="H19" s="64" t="s">
        <v>38</v>
      </c>
      <c r="I19" s="64" t="s">
        <v>39</v>
      </c>
      <c r="J19" s="64" t="s">
        <v>40</v>
      </c>
      <c r="K19" s="64" t="s">
        <v>41</v>
      </c>
      <c r="L19" s="64" t="s">
        <v>42</v>
      </c>
      <c r="M19" s="64" t="s">
        <v>43</v>
      </c>
      <c r="N19" s="64" t="s">
        <v>44</v>
      </c>
      <c r="O19" s="65"/>
      <c r="P19" s="7"/>
    </row>
    <row r="20" spans="2:17">
      <c r="B20" s="86" t="s">
        <v>45</v>
      </c>
      <c r="C20" s="87"/>
      <c r="D20" s="88"/>
      <c r="E20" s="68"/>
      <c r="F20" s="69"/>
      <c r="G20" s="69"/>
      <c r="H20" s="69"/>
      <c r="I20" s="69"/>
      <c r="J20" s="69"/>
      <c r="K20" s="69"/>
      <c r="L20" s="69"/>
      <c r="M20" s="69"/>
      <c r="N20" s="70"/>
      <c r="O20" s="59"/>
      <c r="P20" s="7"/>
    </row>
    <row r="21" spans="2:17" ht="30" customHeight="1">
      <c r="B21" s="21" t="s">
        <v>46</v>
      </c>
      <c r="C21" s="92" t="s">
        <v>47</v>
      </c>
      <c r="D21" s="93"/>
      <c r="E21" s="25">
        <f>'4. Implementation Costs- Detail'!$G$23</f>
        <v>0</v>
      </c>
      <c r="F21" s="59" t="s">
        <v>48</v>
      </c>
      <c r="G21" s="59" t="s">
        <v>48</v>
      </c>
      <c r="H21" s="59" t="s">
        <v>48</v>
      </c>
      <c r="I21" s="59" t="s">
        <v>48</v>
      </c>
      <c r="J21" s="59" t="s">
        <v>48</v>
      </c>
      <c r="K21" s="59" t="s">
        <v>48</v>
      </c>
      <c r="L21" s="59" t="s">
        <v>48</v>
      </c>
      <c r="M21" s="59" t="s">
        <v>48</v>
      </c>
      <c r="N21" s="59" t="s">
        <v>48</v>
      </c>
      <c r="O21" s="66"/>
      <c r="P21" s="7"/>
    </row>
    <row r="22" spans="2:17">
      <c r="B22" s="21" t="s">
        <v>49</v>
      </c>
      <c r="C22" s="92" t="s">
        <v>50</v>
      </c>
      <c r="D22" s="93"/>
      <c r="E22" s="59" t="s">
        <v>48</v>
      </c>
      <c r="F22" s="25">
        <f>'4. Implementation Costs- Detail'!$G$29</f>
        <v>0</v>
      </c>
      <c r="G22" s="25">
        <f>'4. Implementation Costs- Detail'!$G$35</f>
        <v>0</v>
      </c>
      <c r="H22" s="25">
        <f>'4. Implementation Costs- Detail'!$G$41</f>
        <v>0</v>
      </c>
      <c r="I22" s="25">
        <f>'4. Implementation Costs- Detail'!$G$47</f>
        <v>0</v>
      </c>
      <c r="J22" s="25">
        <f>'4. Implementation Costs- Detail'!$G$53</f>
        <v>0</v>
      </c>
      <c r="K22" s="25">
        <f>'4. Implementation Costs- Detail'!$G$59</f>
        <v>0</v>
      </c>
      <c r="L22" s="25">
        <f>'4. Implementation Costs- Detail'!$G$65</f>
        <v>0</v>
      </c>
      <c r="M22" s="25">
        <f>'4. Implementation Costs- Detail'!$G$71</f>
        <v>0</v>
      </c>
      <c r="N22" s="25">
        <f>'4. Implementation Costs- Detail'!$G$77</f>
        <v>0</v>
      </c>
      <c r="O22" s="66"/>
      <c r="P22" s="7"/>
    </row>
    <row r="23" spans="2:17">
      <c r="B23" s="21" t="s">
        <v>51</v>
      </c>
      <c r="C23" s="92" t="s">
        <v>52</v>
      </c>
      <c r="D23" s="93"/>
      <c r="E23" s="25">
        <f>'4. Implementation Costs- Detail'!$G$29</f>
        <v>0</v>
      </c>
      <c r="F23" s="25">
        <f>'4. Implementation Costs- Detail'!$G$29</f>
        <v>0</v>
      </c>
      <c r="G23" s="25">
        <f>'4. Implementation Costs- Detail'!$G$29</f>
        <v>0</v>
      </c>
      <c r="H23" s="25">
        <f>'4. Implementation Costs- Detail'!$G$29</f>
        <v>0</v>
      </c>
      <c r="I23" s="25">
        <f>'4. Implementation Costs- Detail'!$G$29</f>
        <v>0</v>
      </c>
      <c r="J23" s="25">
        <f>'4. Implementation Costs- Detail'!$G$29</f>
        <v>0</v>
      </c>
      <c r="K23" s="25">
        <f>'4. Implementation Costs- Detail'!$G$29</f>
        <v>0</v>
      </c>
      <c r="L23" s="25">
        <f>'4. Implementation Costs- Detail'!$G$29</f>
        <v>0</v>
      </c>
      <c r="M23" s="25">
        <f>'4. Implementation Costs- Detail'!$G$29</f>
        <v>0</v>
      </c>
      <c r="N23" s="25">
        <f>'4. Implementation Costs- Detail'!$G$29</f>
        <v>0</v>
      </c>
      <c r="O23" s="66"/>
      <c r="P23" s="7"/>
    </row>
    <row r="24" spans="2:17">
      <c r="B24" s="21" t="s">
        <v>51</v>
      </c>
      <c r="C24" s="92" t="s">
        <v>53</v>
      </c>
      <c r="D24" s="93"/>
      <c r="E24" s="25">
        <f>'4. Implementation Costs- Detail'!$G$29</f>
        <v>0</v>
      </c>
      <c r="F24" s="25">
        <f>'4. Implementation Costs- Detail'!$G$29</f>
        <v>0</v>
      </c>
      <c r="G24" s="25">
        <f>'4. Implementation Costs- Detail'!$G$29</f>
        <v>0</v>
      </c>
      <c r="H24" s="25">
        <f>'4. Implementation Costs- Detail'!$G$29</f>
        <v>0</v>
      </c>
      <c r="I24" s="25">
        <f>'4. Implementation Costs- Detail'!$G$29</f>
        <v>0</v>
      </c>
      <c r="J24" s="25">
        <f>'4. Implementation Costs- Detail'!$G$29</f>
        <v>0</v>
      </c>
      <c r="K24" s="25">
        <f>'4. Implementation Costs- Detail'!$G$29</f>
        <v>0</v>
      </c>
      <c r="L24" s="25">
        <f>'4. Implementation Costs- Detail'!$G$29</f>
        <v>0</v>
      </c>
      <c r="M24" s="25">
        <f>'4. Implementation Costs- Detail'!$G$29</f>
        <v>0</v>
      </c>
      <c r="N24" s="25">
        <f>'4. Implementation Costs- Detail'!$G$29</f>
        <v>0</v>
      </c>
      <c r="O24" s="66"/>
      <c r="P24" s="7"/>
    </row>
    <row r="25" spans="2:17">
      <c r="B25" s="21" t="s">
        <v>51</v>
      </c>
      <c r="C25" s="96" t="s">
        <v>54</v>
      </c>
      <c r="D25" s="97"/>
      <c r="E25" s="25">
        <f>'4. Implementation Costs- Detail'!$G$29</f>
        <v>0</v>
      </c>
      <c r="F25" s="25">
        <f>'4. Implementation Costs- Detail'!$G$29</f>
        <v>0</v>
      </c>
      <c r="G25" s="25">
        <f>'4. Implementation Costs- Detail'!$G$29</f>
        <v>0</v>
      </c>
      <c r="H25" s="25">
        <f>'4. Implementation Costs- Detail'!$G$29</f>
        <v>0</v>
      </c>
      <c r="I25" s="25">
        <f>'4. Implementation Costs- Detail'!$G$29</f>
        <v>0</v>
      </c>
      <c r="J25" s="25">
        <f>'4. Implementation Costs- Detail'!$G$29</f>
        <v>0</v>
      </c>
      <c r="K25" s="25">
        <f>'4. Implementation Costs- Detail'!$G$29</f>
        <v>0</v>
      </c>
      <c r="L25" s="25">
        <f>'4. Implementation Costs- Detail'!$G$29</f>
        <v>0</v>
      </c>
      <c r="M25" s="25">
        <f>'4. Implementation Costs- Detail'!$G$29</f>
        <v>0</v>
      </c>
      <c r="N25" s="25">
        <f>'4. Implementation Costs- Detail'!$G$29</f>
        <v>0</v>
      </c>
      <c r="O25" s="66"/>
      <c r="P25" s="7"/>
    </row>
    <row r="26" spans="2:17">
      <c r="B26" s="7"/>
      <c r="C26" s="7"/>
      <c r="D26" s="7"/>
      <c r="E26" s="7"/>
      <c r="F26" s="7"/>
      <c r="G26" s="7"/>
      <c r="H26" s="7"/>
      <c r="I26" s="7"/>
      <c r="J26" s="7"/>
      <c r="K26" s="7"/>
      <c r="L26" s="7"/>
      <c r="M26" s="7"/>
      <c r="N26" s="7"/>
      <c r="O26" s="7"/>
      <c r="P26" s="7"/>
    </row>
    <row r="27" spans="2:17">
      <c r="B27" s="7"/>
      <c r="C27" s="7"/>
      <c r="D27" s="7"/>
      <c r="E27" s="7"/>
      <c r="F27" s="7"/>
      <c r="G27" s="7"/>
      <c r="H27" s="7"/>
      <c r="I27" s="7"/>
      <c r="J27" s="7"/>
      <c r="K27" s="7"/>
      <c r="L27" s="7"/>
      <c r="M27" s="7"/>
      <c r="N27" s="7"/>
      <c r="O27" s="7"/>
      <c r="P27" s="7"/>
    </row>
    <row r="28" spans="2:17" ht="15.75">
      <c r="B28" s="8" t="s">
        <v>55</v>
      </c>
      <c r="C28" s="7"/>
      <c r="D28" s="7"/>
      <c r="E28" s="7"/>
      <c r="F28" s="7"/>
      <c r="G28" s="7"/>
      <c r="H28" s="7"/>
      <c r="I28" s="7"/>
      <c r="J28" s="7"/>
      <c r="K28" s="7"/>
      <c r="L28" s="7"/>
      <c r="M28" s="7"/>
      <c r="N28" s="7"/>
      <c r="O28" s="7"/>
      <c r="P28" s="7"/>
    </row>
    <row r="29" spans="2:17">
      <c r="B29" s="7"/>
      <c r="C29" s="82" t="s">
        <v>32</v>
      </c>
      <c r="D29" s="26" t="s">
        <v>56</v>
      </c>
      <c r="E29" s="76" t="s">
        <v>33</v>
      </c>
      <c r="F29" s="77"/>
      <c r="G29" s="77"/>
      <c r="H29" s="77"/>
      <c r="I29" s="77"/>
      <c r="J29" s="77"/>
      <c r="K29" s="77"/>
      <c r="L29" s="77"/>
      <c r="M29" s="77"/>
      <c r="N29" s="78"/>
      <c r="O29" s="94" t="s">
        <v>34</v>
      </c>
    </row>
    <row r="30" spans="2:17" ht="75">
      <c r="B30" s="8"/>
      <c r="C30" s="82"/>
      <c r="D30" s="27" t="s">
        <v>57</v>
      </c>
      <c r="E30" s="79"/>
      <c r="F30" s="80"/>
      <c r="G30" s="80"/>
      <c r="H30" s="80"/>
      <c r="I30" s="80"/>
      <c r="J30" s="80"/>
      <c r="K30" s="80"/>
      <c r="L30" s="80"/>
      <c r="M30" s="80"/>
      <c r="N30" s="81"/>
      <c r="O30" s="95"/>
    </row>
    <row r="31" spans="2:17">
      <c r="B31" s="100" t="s">
        <v>58</v>
      </c>
      <c r="C31" s="100" t="s">
        <v>59</v>
      </c>
      <c r="D31" s="89"/>
      <c r="E31" s="89" t="s">
        <v>35</v>
      </c>
      <c r="F31" s="89" t="s">
        <v>36</v>
      </c>
      <c r="G31" s="89" t="s">
        <v>37</v>
      </c>
      <c r="H31" s="89" t="s">
        <v>38</v>
      </c>
      <c r="I31" s="89" t="s">
        <v>39</v>
      </c>
      <c r="J31" s="89" t="s">
        <v>40</v>
      </c>
      <c r="K31" s="89" t="s">
        <v>41</v>
      </c>
      <c r="L31" s="89" t="s">
        <v>42</v>
      </c>
      <c r="M31" s="89" t="s">
        <v>43</v>
      </c>
      <c r="N31" s="89" t="s">
        <v>44</v>
      </c>
      <c r="O31" s="60"/>
    </row>
    <row r="32" spans="2:17">
      <c r="B32" s="62"/>
      <c r="C32" s="63" t="s">
        <v>60</v>
      </c>
      <c r="D32" s="90"/>
      <c r="E32" s="90"/>
      <c r="F32" s="90"/>
      <c r="G32" s="90"/>
      <c r="H32" s="90"/>
      <c r="I32" s="90"/>
      <c r="J32" s="90"/>
      <c r="K32" s="90"/>
      <c r="L32" s="90"/>
      <c r="M32" s="90"/>
      <c r="N32" s="90"/>
      <c r="O32" s="61"/>
    </row>
    <row r="33" spans="2:15">
      <c r="B33" s="49" t="s">
        <v>61</v>
      </c>
      <c r="C33" s="50" t="s">
        <v>62</v>
      </c>
      <c r="D33" s="29"/>
      <c r="E33" s="25">
        <f>'4. Implementation Costs- Detail'!$G$29</f>
        <v>0</v>
      </c>
      <c r="F33" s="25">
        <f>'4. Implementation Costs- Detail'!$G$29</f>
        <v>0</v>
      </c>
      <c r="G33" s="25">
        <f>'4. Implementation Costs- Detail'!$G$29</f>
        <v>0</v>
      </c>
      <c r="H33" s="25">
        <f>'4. Implementation Costs- Detail'!$G$29</f>
        <v>0</v>
      </c>
      <c r="I33" s="25">
        <f>'4. Implementation Costs- Detail'!$G$29</f>
        <v>0</v>
      </c>
      <c r="J33" s="25">
        <f>'4. Implementation Costs- Detail'!$G$29</f>
        <v>0</v>
      </c>
      <c r="K33" s="25">
        <f>'4. Implementation Costs- Detail'!$G$29</f>
        <v>0</v>
      </c>
      <c r="L33" s="25">
        <f>'4. Implementation Costs- Detail'!$G$29</f>
        <v>0</v>
      </c>
      <c r="M33" s="25">
        <f>'4. Implementation Costs- Detail'!$G$29</f>
        <v>0</v>
      </c>
      <c r="N33" s="25">
        <f>'4. Implementation Costs- Detail'!$G$29</f>
        <v>0</v>
      </c>
      <c r="O33" s="25"/>
    </row>
    <row r="34" spans="2:15">
      <c r="B34" s="49" t="s">
        <v>61</v>
      </c>
      <c r="C34" s="50" t="s">
        <v>63</v>
      </c>
      <c r="D34" s="29"/>
      <c r="E34" s="25">
        <v>0</v>
      </c>
      <c r="F34" s="25">
        <v>0</v>
      </c>
      <c r="G34" s="25">
        <v>0</v>
      </c>
      <c r="H34" s="25">
        <v>0</v>
      </c>
      <c r="I34" s="25">
        <v>0</v>
      </c>
      <c r="J34" s="25">
        <v>0</v>
      </c>
      <c r="K34" s="25">
        <v>0</v>
      </c>
      <c r="L34" s="25">
        <v>0</v>
      </c>
      <c r="M34" s="25">
        <v>0</v>
      </c>
      <c r="N34" s="25">
        <v>0</v>
      </c>
      <c r="O34" s="25"/>
    </row>
    <row r="35" spans="2:15">
      <c r="B35" s="49" t="s">
        <v>61</v>
      </c>
      <c r="C35" s="50" t="s">
        <v>64</v>
      </c>
      <c r="D35" s="29"/>
      <c r="E35" s="25">
        <f>'4. Implementation Costs- Detail'!$G$29</f>
        <v>0</v>
      </c>
      <c r="F35" s="25">
        <f>'4. Implementation Costs- Detail'!$G$29</f>
        <v>0</v>
      </c>
      <c r="G35" s="25">
        <f>'4. Implementation Costs- Detail'!$G$29</f>
        <v>0</v>
      </c>
      <c r="H35" s="25">
        <f>'4. Implementation Costs- Detail'!$G$29</f>
        <v>0</v>
      </c>
      <c r="I35" s="25">
        <f>'4. Implementation Costs- Detail'!$G$29</f>
        <v>0</v>
      </c>
      <c r="J35" s="25">
        <f>'4. Implementation Costs- Detail'!$G$29</f>
        <v>0</v>
      </c>
      <c r="K35" s="25">
        <f>'4. Implementation Costs- Detail'!$G$29</f>
        <v>0</v>
      </c>
      <c r="L35" s="25">
        <f>'4. Implementation Costs- Detail'!$G$29</f>
        <v>0</v>
      </c>
      <c r="M35" s="25">
        <f>'4. Implementation Costs- Detail'!$G$29</f>
        <v>0</v>
      </c>
      <c r="N35" s="25">
        <f>'4. Implementation Costs- Detail'!$G$29</f>
        <v>0</v>
      </c>
      <c r="O35" s="25"/>
    </row>
    <row r="36" spans="2:15">
      <c r="B36" s="49" t="s">
        <v>61</v>
      </c>
      <c r="C36" s="45" t="s">
        <v>65</v>
      </c>
      <c r="D36" s="29"/>
      <c r="E36" s="25">
        <f>'4. Implementation Costs- Detail'!$G$29</f>
        <v>0</v>
      </c>
      <c r="F36" s="25">
        <f>'4. Implementation Costs- Detail'!$G$29</f>
        <v>0</v>
      </c>
      <c r="G36" s="25">
        <f>'4. Implementation Costs- Detail'!$G$29</f>
        <v>0</v>
      </c>
      <c r="H36" s="25">
        <f>'4. Implementation Costs- Detail'!$G$29</f>
        <v>0</v>
      </c>
      <c r="I36" s="25">
        <f>'4. Implementation Costs- Detail'!$G$29</f>
        <v>0</v>
      </c>
      <c r="J36" s="25">
        <f>'4. Implementation Costs- Detail'!$G$29</f>
        <v>0</v>
      </c>
      <c r="K36" s="25">
        <f>'4. Implementation Costs- Detail'!$G$29</f>
        <v>0</v>
      </c>
      <c r="L36" s="25">
        <f>'4. Implementation Costs- Detail'!$G$29</f>
        <v>0</v>
      </c>
      <c r="M36" s="25">
        <f>'4. Implementation Costs- Detail'!$G$29</f>
        <v>0</v>
      </c>
      <c r="N36" s="25">
        <f>'4. Implementation Costs- Detail'!$G$29</f>
        <v>0</v>
      </c>
      <c r="O36" s="25"/>
    </row>
    <row r="37" spans="2:15">
      <c r="B37" s="101" t="s">
        <v>66</v>
      </c>
      <c r="C37" s="102"/>
      <c r="D37" s="101"/>
      <c r="E37" s="103"/>
      <c r="F37" s="103"/>
      <c r="G37" s="103"/>
      <c r="H37" s="103"/>
      <c r="I37" s="103"/>
      <c r="J37" s="103"/>
      <c r="K37" s="103"/>
      <c r="L37" s="103"/>
      <c r="M37" s="103"/>
      <c r="N37" s="102"/>
      <c r="O37" s="60"/>
    </row>
    <row r="38" spans="2:15">
      <c r="B38" s="62"/>
      <c r="C38" s="63" t="s">
        <v>67</v>
      </c>
      <c r="D38" s="83"/>
      <c r="E38" s="84"/>
      <c r="F38" s="84"/>
      <c r="G38" s="84"/>
      <c r="H38" s="84"/>
      <c r="I38" s="84"/>
      <c r="J38" s="84"/>
      <c r="K38" s="84"/>
      <c r="L38" s="84"/>
      <c r="M38" s="84"/>
      <c r="N38" s="85"/>
      <c r="O38" s="61"/>
    </row>
    <row r="39" spans="2:15">
      <c r="B39" s="21" t="s">
        <v>68</v>
      </c>
      <c r="C39" s="50" t="s">
        <v>69</v>
      </c>
      <c r="D39" s="29"/>
      <c r="E39" s="25">
        <f>'4. Implementation Costs- Detail'!$G$29</f>
        <v>0</v>
      </c>
      <c r="F39" s="25">
        <f>'4. Implementation Costs- Detail'!$G$29</f>
        <v>0</v>
      </c>
      <c r="G39" s="25">
        <f>'4. Implementation Costs- Detail'!$G$29</f>
        <v>0</v>
      </c>
      <c r="H39" s="25">
        <f>'4. Implementation Costs- Detail'!$G$29</f>
        <v>0</v>
      </c>
      <c r="I39" s="25">
        <f>'4. Implementation Costs- Detail'!$G$29</f>
        <v>0</v>
      </c>
      <c r="J39" s="25">
        <f>'4. Implementation Costs- Detail'!$G$29</f>
        <v>0</v>
      </c>
      <c r="K39" s="25">
        <f>'4. Implementation Costs- Detail'!$G$29</f>
        <v>0</v>
      </c>
      <c r="L39" s="25">
        <f>'4. Implementation Costs- Detail'!$G$29</f>
        <v>0</v>
      </c>
      <c r="M39" s="25">
        <f>'4. Implementation Costs- Detail'!$G$29</f>
        <v>0</v>
      </c>
      <c r="N39" s="25">
        <f>'4. Implementation Costs- Detail'!$G$29</f>
        <v>0</v>
      </c>
      <c r="O39" s="25"/>
    </row>
    <row r="40" spans="2:15">
      <c r="B40" s="21" t="s">
        <v>68</v>
      </c>
      <c r="C40" s="50" t="s">
        <v>70</v>
      </c>
      <c r="D40" s="29"/>
      <c r="E40" s="25">
        <f>'4. Implementation Costs- Detail'!$G$29</f>
        <v>0</v>
      </c>
      <c r="F40" s="25">
        <f>'4. Implementation Costs- Detail'!$G$29</f>
        <v>0</v>
      </c>
      <c r="G40" s="25">
        <f>'4. Implementation Costs- Detail'!$G$29</f>
        <v>0</v>
      </c>
      <c r="H40" s="25">
        <f>'4. Implementation Costs- Detail'!$G$29</f>
        <v>0</v>
      </c>
      <c r="I40" s="25">
        <f>'4. Implementation Costs- Detail'!$G$29</f>
        <v>0</v>
      </c>
      <c r="J40" s="25">
        <f>'4. Implementation Costs- Detail'!$G$29</f>
        <v>0</v>
      </c>
      <c r="K40" s="25">
        <f>'4. Implementation Costs- Detail'!$G$29</f>
        <v>0</v>
      </c>
      <c r="L40" s="25">
        <f>'4. Implementation Costs- Detail'!$G$29</f>
        <v>0</v>
      </c>
      <c r="M40" s="25">
        <f>'4. Implementation Costs- Detail'!$G$29</f>
        <v>0</v>
      </c>
      <c r="N40" s="25">
        <f>'4. Implementation Costs- Detail'!$G$29</f>
        <v>0</v>
      </c>
      <c r="O40" s="25"/>
    </row>
    <row r="41" spans="2:15">
      <c r="B41" s="21" t="s">
        <v>68</v>
      </c>
      <c r="C41" s="45" t="s">
        <v>71</v>
      </c>
      <c r="D41" s="29"/>
      <c r="E41" s="25">
        <f>'4. Implementation Costs- Detail'!$G$29</f>
        <v>0</v>
      </c>
      <c r="F41" s="25">
        <f>'4. Implementation Costs- Detail'!$G$29</f>
        <v>0</v>
      </c>
      <c r="G41" s="25">
        <f>'4. Implementation Costs- Detail'!$G$29</f>
        <v>0</v>
      </c>
      <c r="H41" s="25">
        <f>'4. Implementation Costs- Detail'!$G$29</f>
        <v>0</v>
      </c>
      <c r="I41" s="25">
        <f>'4. Implementation Costs- Detail'!$G$29</f>
        <v>0</v>
      </c>
      <c r="J41" s="25">
        <f>'4. Implementation Costs- Detail'!$G$29</f>
        <v>0</v>
      </c>
      <c r="K41" s="25">
        <f>'4. Implementation Costs- Detail'!$G$29</f>
        <v>0</v>
      </c>
      <c r="L41" s="25">
        <f>'4. Implementation Costs- Detail'!$G$29</f>
        <v>0</v>
      </c>
      <c r="M41" s="25">
        <f>'4. Implementation Costs- Detail'!$G$29</f>
        <v>0</v>
      </c>
      <c r="N41" s="25">
        <f>'4. Implementation Costs- Detail'!$G$29</f>
        <v>0</v>
      </c>
      <c r="O41" s="25"/>
    </row>
    <row r="42" spans="2:15">
      <c r="B42" s="72" t="s">
        <v>72</v>
      </c>
      <c r="C42" s="72"/>
      <c r="D42" s="86"/>
      <c r="E42" s="87"/>
      <c r="F42" s="87"/>
      <c r="G42" s="87"/>
      <c r="H42" s="87"/>
      <c r="I42" s="87"/>
      <c r="J42" s="87"/>
      <c r="K42" s="87"/>
      <c r="L42" s="87"/>
      <c r="M42" s="87"/>
      <c r="N42" s="88"/>
      <c r="O42" s="21"/>
    </row>
    <row r="43" spans="2:15" ht="28.5">
      <c r="B43" s="47" t="s">
        <v>68</v>
      </c>
      <c r="C43" s="48" t="s">
        <v>73</v>
      </c>
      <c r="D43" s="29"/>
      <c r="E43" s="25">
        <f>'4. Implementation Costs- Detail'!$G$29</f>
        <v>0</v>
      </c>
      <c r="F43" s="25">
        <f>'4. Implementation Costs- Detail'!$G$29</f>
        <v>0</v>
      </c>
      <c r="G43" s="25">
        <f>'4. Implementation Costs- Detail'!$G$29</f>
        <v>0</v>
      </c>
      <c r="H43" s="25">
        <f>'4. Implementation Costs- Detail'!$G$29</f>
        <v>0</v>
      </c>
      <c r="I43" s="25">
        <f>'4. Implementation Costs- Detail'!$G$29</f>
        <v>0</v>
      </c>
      <c r="J43" s="25">
        <f>'4. Implementation Costs- Detail'!$G$29</f>
        <v>0</v>
      </c>
      <c r="K43" s="25">
        <f>'4. Implementation Costs- Detail'!$G$29</f>
        <v>0</v>
      </c>
      <c r="L43" s="25">
        <f>'4. Implementation Costs- Detail'!$G$29</f>
        <v>0</v>
      </c>
      <c r="M43" s="25">
        <f>'4. Implementation Costs- Detail'!$G$29</f>
        <v>0</v>
      </c>
      <c r="N43" s="25">
        <f>'4. Implementation Costs- Detail'!$G$29</f>
        <v>0</v>
      </c>
      <c r="O43" s="25"/>
    </row>
    <row r="44" spans="2:15">
      <c r="B44" s="72" t="s">
        <v>74</v>
      </c>
      <c r="C44" s="72"/>
      <c r="D44" s="86"/>
      <c r="E44" s="87"/>
      <c r="F44" s="87"/>
      <c r="G44" s="87"/>
      <c r="H44" s="87"/>
      <c r="I44" s="87"/>
      <c r="J44" s="87"/>
      <c r="K44" s="87"/>
      <c r="L44" s="87"/>
      <c r="M44" s="87"/>
      <c r="N44" s="88"/>
      <c r="O44" s="21"/>
    </row>
    <row r="45" spans="2:15" ht="28.5">
      <c r="B45" s="49" t="s">
        <v>75</v>
      </c>
      <c r="C45" s="46" t="s">
        <v>76</v>
      </c>
      <c r="D45" s="28"/>
      <c r="E45" s="25">
        <f>'4. Implementation Costs- Detail'!$G$29</f>
        <v>0</v>
      </c>
      <c r="F45" s="25">
        <f>'4. Implementation Costs- Detail'!$G$29</f>
        <v>0</v>
      </c>
      <c r="G45" s="25">
        <f>'4. Implementation Costs- Detail'!$G$29</f>
        <v>0</v>
      </c>
      <c r="H45" s="25">
        <f>'4. Implementation Costs- Detail'!$G$29</f>
        <v>0</v>
      </c>
      <c r="I45" s="25">
        <f>'4. Implementation Costs- Detail'!$G$29</f>
        <v>0</v>
      </c>
      <c r="J45" s="25">
        <f>'4. Implementation Costs- Detail'!$G$29</f>
        <v>0</v>
      </c>
      <c r="K45" s="25">
        <f>'4. Implementation Costs- Detail'!$G$29</f>
        <v>0</v>
      </c>
      <c r="L45" s="25">
        <f>'4. Implementation Costs- Detail'!$G$29</f>
        <v>0</v>
      </c>
      <c r="M45" s="25">
        <f>'4. Implementation Costs- Detail'!$G$29</f>
        <v>0</v>
      </c>
      <c r="N45" s="25">
        <f>'4. Implementation Costs- Detail'!$G$29</f>
        <v>0</v>
      </c>
      <c r="O45" s="25"/>
    </row>
    <row r="46" spans="2:15">
      <c r="B46" s="72" t="s">
        <v>77</v>
      </c>
      <c r="C46" s="72"/>
      <c r="D46" s="86"/>
      <c r="E46" s="87"/>
      <c r="F46" s="87"/>
      <c r="G46" s="87"/>
      <c r="H46" s="87"/>
      <c r="I46" s="87"/>
      <c r="J46" s="87"/>
      <c r="K46" s="87"/>
      <c r="L46" s="87"/>
      <c r="M46" s="87"/>
      <c r="N46" s="88"/>
      <c r="O46" s="21"/>
    </row>
    <row r="47" spans="2:15" ht="32.1" customHeight="1">
      <c r="B47" s="21" t="s">
        <v>78</v>
      </c>
      <c r="C47" s="46" t="s">
        <v>79</v>
      </c>
      <c r="D47" s="28"/>
      <c r="E47" s="25">
        <f>'4. Implementation Costs- Detail'!$G$29</f>
        <v>0</v>
      </c>
      <c r="F47" s="25">
        <f>'4. Implementation Costs- Detail'!$G$29</f>
        <v>0</v>
      </c>
      <c r="G47" s="25">
        <f>'4. Implementation Costs- Detail'!$G$29</f>
        <v>0</v>
      </c>
      <c r="H47" s="25">
        <f>'4. Implementation Costs- Detail'!$G$29</f>
        <v>0</v>
      </c>
      <c r="I47" s="25">
        <f>'4. Implementation Costs- Detail'!$G$29</f>
        <v>0</v>
      </c>
      <c r="J47" s="25">
        <f>'4. Implementation Costs- Detail'!$G$29</f>
        <v>0</v>
      </c>
      <c r="K47" s="25">
        <f>'4. Implementation Costs- Detail'!$G$29</f>
        <v>0</v>
      </c>
      <c r="L47" s="25">
        <f>'4. Implementation Costs- Detail'!$G$29</f>
        <v>0</v>
      </c>
      <c r="M47" s="25">
        <f>'4. Implementation Costs- Detail'!$G$29</f>
        <v>0</v>
      </c>
      <c r="N47" s="25">
        <f>'4. Implementation Costs- Detail'!$G$29</f>
        <v>0</v>
      </c>
      <c r="O47" s="25"/>
    </row>
    <row r="48" spans="2:15">
      <c r="B48" s="72" t="s">
        <v>80</v>
      </c>
      <c r="C48" s="72"/>
      <c r="D48" s="86"/>
      <c r="E48" s="87"/>
      <c r="F48" s="87"/>
      <c r="G48" s="87"/>
      <c r="H48" s="87"/>
      <c r="I48" s="87"/>
      <c r="J48" s="87"/>
      <c r="K48" s="87"/>
      <c r="L48" s="87"/>
      <c r="M48" s="87"/>
      <c r="N48" s="88"/>
      <c r="O48" s="21"/>
    </row>
    <row r="49" spans="2:15">
      <c r="B49" s="21" t="s">
        <v>78</v>
      </c>
      <c r="C49" s="46" t="s">
        <v>81</v>
      </c>
      <c r="D49" s="28"/>
      <c r="E49" s="25">
        <f>'4. Implementation Costs- Detail'!$G$29</f>
        <v>0</v>
      </c>
      <c r="F49" s="25">
        <f>'4. Implementation Costs- Detail'!$G$29</f>
        <v>0</v>
      </c>
      <c r="G49" s="25">
        <f>'4. Implementation Costs- Detail'!$G$29</f>
        <v>0</v>
      </c>
      <c r="H49" s="25">
        <f>'4. Implementation Costs- Detail'!$G$29</f>
        <v>0</v>
      </c>
      <c r="I49" s="25">
        <f>'4. Implementation Costs- Detail'!$G$29</f>
        <v>0</v>
      </c>
      <c r="J49" s="25">
        <f>'4. Implementation Costs- Detail'!$G$29</f>
        <v>0</v>
      </c>
      <c r="K49" s="25">
        <f>'4. Implementation Costs- Detail'!$G$29</f>
        <v>0</v>
      </c>
      <c r="L49" s="25">
        <f>'4. Implementation Costs- Detail'!$G$29</f>
        <v>0</v>
      </c>
      <c r="M49" s="25">
        <f>'4. Implementation Costs- Detail'!$G$29</f>
        <v>0</v>
      </c>
      <c r="N49" s="25">
        <f>'4. Implementation Costs- Detail'!$G$29</f>
        <v>0</v>
      </c>
      <c r="O49" s="25"/>
    </row>
    <row r="50" spans="2:15">
      <c r="B50" s="21" t="s">
        <v>78</v>
      </c>
      <c r="C50" s="46" t="s">
        <v>82</v>
      </c>
      <c r="D50" s="28"/>
      <c r="E50" s="25">
        <f>'4. Implementation Costs- Detail'!$G$29</f>
        <v>0</v>
      </c>
      <c r="F50" s="25">
        <f>'4. Implementation Costs- Detail'!$G$29</f>
        <v>0</v>
      </c>
      <c r="G50" s="25">
        <f>'4. Implementation Costs- Detail'!$G$29</f>
        <v>0</v>
      </c>
      <c r="H50" s="25">
        <f>'4. Implementation Costs- Detail'!$G$29</f>
        <v>0</v>
      </c>
      <c r="I50" s="25">
        <f>'4. Implementation Costs- Detail'!$G$29</f>
        <v>0</v>
      </c>
      <c r="J50" s="25">
        <f>'4. Implementation Costs- Detail'!$G$29</f>
        <v>0</v>
      </c>
      <c r="K50" s="25">
        <f>'4. Implementation Costs- Detail'!$G$29</f>
        <v>0</v>
      </c>
      <c r="L50" s="25">
        <f>'4. Implementation Costs- Detail'!$G$29</f>
        <v>0</v>
      </c>
      <c r="M50" s="25">
        <f>'4. Implementation Costs- Detail'!$G$29</f>
        <v>0</v>
      </c>
      <c r="N50" s="25">
        <f>'4. Implementation Costs- Detail'!$G$29</f>
        <v>0</v>
      </c>
      <c r="O50" s="25"/>
    </row>
    <row r="51" spans="2:15">
      <c r="B51" s="72" t="s">
        <v>83</v>
      </c>
      <c r="C51" s="72"/>
      <c r="D51" s="86"/>
      <c r="E51" s="87"/>
      <c r="F51" s="87"/>
      <c r="G51" s="87"/>
      <c r="H51" s="87"/>
      <c r="I51" s="87"/>
      <c r="J51" s="87"/>
      <c r="K51" s="87"/>
      <c r="L51" s="87"/>
      <c r="M51" s="87"/>
      <c r="N51" s="88"/>
      <c r="O51" s="21"/>
    </row>
    <row r="52" spans="2:15">
      <c r="B52" s="21" t="s">
        <v>78</v>
      </c>
      <c r="C52" s="46" t="s">
        <v>84</v>
      </c>
      <c r="D52" s="28"/>
      <c r="E52" s="25">
        <f>'4. Implementation Costs- Detail'!$G$29</f>
        <v>0</v>
      </c>
      <c r="F52" s="25">
        <f>'4. Implementation Costs- Detail'!$G$29</f>
        <v>0</v>
      </c>
      <c r="G52" s="25">
        <f>'4. Implementation Costs- Detail'!$G$29</f>
        <v>0</v>
      </c>
      <c r="H52" s="25">
        <f>'4. Implementation Costs- Detail'!$G$29</f>
        <v>0</v>
      </c>
      <c r="I52" s="25">
        <f>'4. Implementation Costs- Detail'!$G$29</f>
        <v>0</v>
      </c>
      <c r="J52" s="25">
        <f>'4. Implementation Costs- Detail'!$G$29</f>
        <v>0</v>
      </c>
      <c r="K52" s="25">
        <f>'4. Implementation Costs- Detail'!$G$29</f>
        <v>0</v>
      </c>
      <c r="L52" s="25">
        <f>'4. Implementation Costs- Detail'!$G$29</f>
        <v>0</v>
      </c>
      <c r="M52" s="25">
        <f>'4. Implementation Costs- Detail'!$G$29</f>
        <v>0</v>
      </c>
      <c r="N52" s="25">
        <f>'4. Implementation Costs- Detail'!$G$29</f>
        <v>0</v>
      </c>
      <c r="O52" s="25"/>
    </row>
    <row r="53" spans="2:15">
      <c r="B53" s="21" t="s">
        <v>78</v>
      </c>
      <c r="C53" s="46" t="s">
        <v>85</v>
      </c>
      <c r="D53" s="28"/>
      <c r="E53" s="25">
        <f>'4. Implementation Costs- Detail'!$G$29</f>
        <v>0</v>
      </c>
      <c r="F53" s="25">
        <f>'4. Implementation Costs- Detail'!$G$29</f>
        <v>0</v>
      </c>
      <c r="G53" s="25">
        <f>'4. Implementation Costs- Detail'!$G$29</f>
        <v>0</v>
      </c>
      <c r="H53" s="25">
        <f>'4. Implementation Costs- Detail'!$G$29</f>
        <v>0</v>
      </c>
      <c r="I53" s="25">
        <f>'4. Implementation Costs- Detail'!$G$29</f>
        <v>0</v>
      </c>
      <c r="J53" s="25">
        <f>'4. Implementation Costs- Detail'!$G$29</f>
        <v>0</v>
      </c>
      <c r="K53" s="25">
        <f>'4. Implementation Costs- Detail'!$G$29</f>
        <v>0</v>
      </c>
      <c r="L53" s="25">
        <f>'4. Implementation Costs- Detail'!$G$29</f>
        <v>0</v>
      </c>
      <c r="M53" s="25">
        <f>'4. Implementation Costs- Detail'!$G$29</f>
        <v>0</v>
      </c>
      <c r="N53" s="25">
        <f>'4. Implementation Costs- Detail'!$G$29</f>
        <v>0</v>
      </c>
      <c r="O53" s="25"/>
    </row>
    <row r="54" spans="2:15">
      <c r="B54" s="21" t="s">
        <v>68</v>
      </c>
      <c r="C54" s="45" t="s">
        <v>71</v>
      </c>
      <c r="D54" s="29"/>
      <c r="E54" s="25">
        <f>'4. Implementation Costs- Detail'!$G$29</f>
        <v>0</v>
      </c>
      <c r="F54" s="25">
        <f>'4. Implementation Costs- Detail'!$G$29</f>
        <v>0</v>
      </c>
      <c r="G54" s="25">
        <f>'4. Implementation Costs- Detail'!$G$29</f>
        <v>0</v>
      </c>
      <c r="H54" s="25">
        <f>'4. Implementation Costs- Detail'!$G$29</f>
        <v>0</v>
      </c>
      <c r="I54" s="25">
        <f>'4. Implementation Costs- Detail'!$G$29</f>
        <v>0</v>
      </c>
      <c r="J54" s="25">
        <f>'4. Implementation Costs- Detail'!$G$29</f>
        <v>0</v>
      </c>
      <c r="K54" s="25">
        <f>'4. Implementation Costs- Detail'!$G$29</f>
        <v>0</v>
      </c>
      <c r="L54" s="25">
        <f>'4. Implementation Costs- Detail'!$G$29</f>
        <v>0</v>
      </c>
      <c r="M54" s="25">
        <f>'4. Implementation Costs- Detail'!$G$29</f>
        <v>0</v>
      </c>
      <c r="N54" s="25">
        <f>'4. Implementation Costs- Detail'!$G$29</f>
        <v>0</v>
      </c>
      <c r="O54" s="25"/>
    </row>
    <row r="55" spans="2:15">
      <c r="B55" s="72" t="s">
        <v>86</v>
      </c>
      <c r="C55" s="72"/>
      <c r="D55" s="86"/>
      <c r="E55" s="87"/>
      <c r="F55" s="87"/>
      <c r="G55" s="87"/>
      <c r="H55" s="87"/>
      <c r="I55" s="87"/>
      <c r="J55" s="87"/>
      <c r="K55" s="87"/>
      <c r="L55" s="87"/>
      <c r="M55" s="87"/>
      <c r="N55" s="88"/>
      <c r="O55" s="21"/>
    </row>
    <row r="56" spans="2:15">
      <c r="B56" s="21" t="s">
        <v>78</v>
      </c>
      <c r="C56" s="46" t="s">
        <v>87</v>
      </c>
      <c r="D56" s="28"/>
      <c r="E56" s="25">
        <f>'4. Implementation Costs- Detail'!$G$29</f>
        <v>0</v>
      </c>
      <c r="F56" s="25">
        <f>'4. Implementation Costs- Detail'!$G$29</f>
        <v>0</v>
      </c>
      <c r="G56" s="25">
        <f>'4. Implementation Costs- Detail'!$G$29</f>
        <v>0</v>
      </c>
      <c r="H56" s="25">
        <f>'4. Implementation Costs- Detail'!$G$29</f>
        <v>0</v>
      </c>
      <c r="I56" s="25">
        <f>'4. Implementation Costs- Detail'!$G$29</f>
        <v>0</v>
      </c>
      <c r="J56" s="25">
        <f>'4. Implementation Costs- Detail'!$G$29</f>
        <v>0</v>
      </c>
      <c r="K56" s="25">
        <f>'4. Implementation Costs- Detail'!$G$29</f>
        <v>0</v>
      </c>
      <c r="L56" s="25">
        <f>'4. Implementation Costs- Detail'!$G$29</f>
        <v>0</v>
      </c>
      <c r="M56" s="25">
        <f>'4. Implementation Costs- Detail'!$G$29</f>
        <v>0</v>
      </c>
      <c r="N56" s="25">
        <f>'4. Implementation Costs- Detail'!$G$29</f>
        <v>0</v>
      </c>
      <c r="O56" s="25"/>
    </row>
    <row r="57" spans="2:15">
      <c r="B57" s="21" t="s">
        <v>78</v>
      </c>
      <c r="C57" s="46" t="s">
        <v>88</v>
      </c>
      <c r="D57" s="28"/>
      <c r="E57" s="25">
        <f>'4. Implementation Costs- Detail'!$G$29</f>
        <v>0</v>
      </c>
      <c r="F57" s="25">
        <f>'4. Implementation Costs- Detail'!$G$29</f>
        <v>0</v>
      </c>
      <c r="G57" s="25">
        <f>'4. Implementation Costs- Detail'!$G$29</f>
        <v>0</v>
      </c>
      <c r="H57" s="25">
        <f>'4. Implementation Costs- Detail'!$G$29</f>
        <v>0</v>
      </c>
      <c r="I57" s="25">
        <f>'4. Implementation Costs- Detail'!$G$29</f>
        <v>0</v>
      </c>
      <c r="J57" s="25">
        <f>'4. Implementation Costs- Detail'!$G$29</f>
        <v>0</v>
      </c>
      <c r="K57" s="25">
        <f>'4. Implementation Costs- Detail'!$G$29</f>
        <v>0</v>
      </c>
      <c r="L57" s="25">
        <f>'4. Implementation Costs- Detail'!$G$29</f>
        <v>0</v>
      </c>
      <c r="M57" s="25">
        <f>'4. Implementation Costs- Detail'!$G$29</f>
        <v>0</v>
      </c>
      <c r="N57" s="25">
        <f>'4. Implementation Costs- Detail'!$G$29</f>
        <v>0</v>
      </c>
      <c r="O57" s="25"/>
    </row>
    <row r="58" spans="2:15">
      <c r="B58" s="21" t="s">
        <v>68</v>
      </c>
      <c r="C58" s="45" t="s">
        <v>71</v>
      </c>
      <c r="D58" s="29"/>
      <c r="E58" s="25">
        <f>'4. Implementation Costs- Detail'!$G$29</f>
        <v>0</v>
      </c>
      <c r="F58" s="25">
        <f>'4. Implementation Costs- Detail'!$G$29</f>
        <v>0</v>
      </c>
      <c r="G58" s="25">
        <f>'4. Implementation Costs- Detail'!$G$29</f>
        <v>0</v>
      </c>
      <c r="H58" s="25">
        <f>'4. Implementation Costs- Detail'!$G$29</f>
        <v>0</v>
      </c>
      <c r="I58" s="25">
        <f>'4. Implementation Costs- Detail'!$G$29</f>
        <v>0</v>
      </c>
      <c r="J58" s="25">
        <f>'4. Implementation Costs- Detail'!$G$29</f>
        <v>0</v>
      </c>
      <c r="K58" s="25">
        <f>'4. Implementation Costs- Detail'!$G$29</f>
        <v>0</v>
      </c>
      <c r="L58" s="25">
        <f>'4. Implementation Costs- Detail'!$G$29</f>
        <v>0</v>
      </c>
      <c r="M58" s="25">
        <f>'4. Implementation Costs- Detail'!$G$29</f>
        <v>0</v>
      </c>
      <c r="N58" s="25">
        <f>'4. Implementation Costs- Detail'!$G$29</f>
        <v>0</v>
      </c>
      <c r="O58" s="25"/>
    </row>
  </sheetData>
  <mergeCells count="40">
    <mergeCell ref="B55:C55"/>
    <mergeCell ref="D55:N55"/>
    <mergeCell ref="B13:P13"/>
    <mergeCell ref="B16:P16"/>
    <mergeCell ref="B20:D20"/>
    <mergeCell ref="C21:D21"/>
    <mergeCell ref="O29:O30"/>
    <mergeCell ref="C22:D22"/>
    <mergeCell ref="C23:D23"/>
    <mergeCell ref="C24:D24"/>
    <mergeCell ref="C25:D25"/>
    <mergeCell ref="C18:D18"/>
    <mergeCell ref="B31:C31"/>
    <mergeCell ref="B37:C37"/>
    <mergeCell ref="B42:C42"/>
    <mergeCell ref="D37:N37"/>
    <mergeCell ref="D42:N42"/>
    <mergeCell ref="D31:D32"/>
    <mergeCell ref="E31:E32"/>
    <mergeCell ref="F31:F32"/>
    <mergeCell ref="G31:G32"/>
    <mergeCell ref="H31:H32"/>
    <mergeCell ref="I31:I32"/>
    <mergeCell ref="J31:J32"/>
    <mergeCell ref="B44:C44"/>
    <mergeCell ref="B46:C46"/>
    <mergeCell ref="B48:C48"/>
    <mergeCell ref="B51:C51"/>
    <mergeCell ref="E18:N18"/>
    <mergeCell ref="E29:N30"/>
    <mergeCell ref="C29:C30"/>
    <mergeCell ref="D38:N38"/>
    <mergeCell ref="D44:N44"/>
    <mergeCell ref="D46:N46"/>
    <mergeCell ref="D48:N48"/>
    <mergeCell ref="D51:N51"/>
    <mergeCell ref="K31:K32"/>
    <mergeCell ref="L31:L32"/>
    <mergeCell ref="M31:M32"/>
    <mergeCell ref="N31:N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DC792-01B2-4F60-86A5-A2C549E33DEB}">
  <sheetPr>
    <pageSetUpPr fitToPage="1"/>
  </sheetPr>
  <dimension ref="A1:G53"/>
  <sheetViews>
    <sheetView showGridLines="0" zoomScale="80" zoomScaleNormal="80" workbookViewId="0"/>
  </sheetViews>
  <sheetFormatPr defaultColWidth="9.140625" defaultRowHeight="14.25"/>
  <cols>
    <col min="1" max="1" width="11.42578125" style="7" customWidth="1"/>
    <col min="2" max="2" width="39" style="7" customWidth="1"/>
    <col min="3" max="5" width="26.85546875" style="7" customWidth="1"/>
    <col min="6" max="6" width="70.140625" style="7" customWidth="1"/>
    <col min="7" max="7" width="54.85546875" style="7" customWidth="1"/>
    <col min="8" max="8" width="58.42578125" style="7" customWidth="1"/>
    <col min="9" max="16384" width="9.140625" style="7"/>
  </cols>
  <sheetData>
    <row r="1" spans="1:7" s="14" customFormat="1">
      <c r="A1" s="12"/>
      <c r="B1" s="13"/>
    </row>
    <row r="2" spans="1:7" s="14" customFormat="1">
      <c r="A2" s="12"/>
      <c r="B2" s="13"/>
    </row>
    <row r="3" spans="1:7" s="14" customFormat="1">
      <c r="A3" s="12"/>
      <c r="B3" s="13"/>
    </row>
    <row r="4" spans="1:7" s="14" customFormat="1">
      <c r="A4" s="12"/>
      <c r="B4" s="13"/>
    </row>
    <row r="5" spans="1:7" s="14" customFormat="1">
      <c r="A5" s="12"/>
      <c r="B5" s="13"/>
    </row>
    <row r="6" spans="1:7" s="14" customFormat="1">
      <c r="A6" s="12"/>
      <c r="B6" s="13"/>
    </row>
    <row r="7" spans="1:7" s="14" customFormat="1">
      <c r="A7" s="12"/>
      <c r="B7" s="13"/>
    </row>
    <row r="8" spans="1:7" s="14" customFormat="1">
      <c r="A8" s="12"/>
      <c r="B8" s="13"/>
    </row>
    <row r="9" spans="1:7" s="14" customFormat="1">
      <c r="A9" s="12"/>
      <c r="B9" s="13"/>
    </row>
    <row r="10" spans="1:7" s="14" customFormat="1">
      <c r="A10" s="12"/>
      <c r="B10" s="13"/>
    </row>
    <row r="11" spans="1:7" s="17" customFormat="1" ht="9.75" customHeight="1">
      <c r="A11" s="15"/>
      <c r="B11" s="16"/>
    </row>
    <row r="13" spans="1:7" ht="15">
      <c r="B13" s="2" t="s">
        <v>0</v>
      </c>
      <c r="C13" s="3"/>
      <c r="D13" s="3"/>
      <c r="E13" s="3"/>
    </row>
    <row r="14" spans="1:7" ht="142.5" customHeight="1">
      <c r="B14" s="71" t="s">
        <v>89</v>
      </c>
      <c r="C14" s="71"/>
      <c r="D14" s="71"/>
      <c r="E14" s="71"/>
      <c r="F14" s="9"/>
      <c r="G14" s="9"/>
    </row>
    <row r="16" spans="1:7" ht="30">
      <c r="B16" s="32" t="s">
        <v>90</v>
      </c>
      <c r="C16" s="33" t="s">
        <v>91</v>
      </c>
      <c r="D16" s="33" t="s">
        <v>92</v>
      </c>
      <c r="E16" s="33" t="s">
        <v>93</v>
      </c>
    </row>
    <row r="17" spans="2:5" ht="15">
      <c r="B17" s="105" t="s">
        <v>94</v>
      </c>
      <c r="C17" s="105"/>
      <c r="D17" s="105"/>
      <c r="E17" s="105"/>
    </row>
    <row r="18" spans="2:5">
      <c r="B18" s="34" t="s">
        <v>95</v>
      </c>
      <c r="C18" s="30"/>
      <c r="D18" s="30"/>
      <c r="E18" s="30"/>
    </row>
    <row r="19" spans="2:5">
      <c r="B19" s="34" t="s">
        <v>96</v>
      </c>
      <c r="C19" s="30"/>
      <c r="D19" s="30"/>
      <c r="E19" s="30"/>
    </row>
    <row r="20" spans="2:5">
      <c r="B20" s="34" t="s">
        <v>97</v>
      </c>
      <c r="C20" s="30"/>
      <c r="D20" s="30"/>
      <c r="E20" s="30"/>
    </row>
    <row r="21" spans="2:5" ht="15">
      <c r="B21" s="105" t="s">
        <v>98</v>
      </c>
      <c r="C21" s="105"/>
      <c r="D21" s="105"/>
      <c r="E21" s="105"/>
    </row>
    <row r="22" spans="2:5">
      <c r="B22" s="34" t="s">
        <v>99</v>
      </c>
      <c r="C22" s="30"/>
      <c r="D22" s="30"/>
      <c r="E22" s="30"/>
    </row>
    <row r="23" spans="2:5">
      <c r="B23" s="34" t="s">
        <v>100</v>
      </c>
      <c r="C23" s="30"/>
      <c r="D23" s="30"/>
      <c r="E23" s="30"/>
    </row>
    <row r="24" spans="2:5">
      <c r="B24" s="34" t="s">
        <v>101</v>
      </c>
      <c r="C24" s="30"/>
      <c r="D24" s="30"/>
      <c r="E24" s="30"/>
    </row>
    <row r="25" spans="2:5">
      <c r="B25" s="34" t="s">
        <v>102</v>
      </c>
      <c r="C25" s="30"/>
      <c r="D25" s="30"/>
      <c r="E25" s="30"/>
    </row>
    <row r="26" spans="2:5" ht="15">
      <c r="B26" s="104" t="s">
        <v>103</v>
      </c>
      <c r="C26" s="104"/>
      <c r="D26" s="104"/>
      <c r="E26" s="104"/>
    </row>
    <row r="27" spans="2:5">
      <c r="B27" s="34" t="s">
        <v>104</v>
      </c>
      <c r="C27" s="30"/>
      <c r="D27" s="30"/>
      <c r="E27" s="30"/>
    </row>
    <row r="28" spans="2:5">
      <c r="B28" s="34" t="s">
        <v>105</v>
      </c>
      <c r="C28" s="30"/>
      <c r="D28" s="30"/>
      <c r="E28" s="30"/>
    </row>
    <row r="29" spans="2:5">
      <c r="B29" s="34" t="s">
        <v>106</v>
      </c>
      <c r="C29" s="30"/>
      <c r="D29" s="30"/>
      <c r="E29" s="30"/>
    </row>
    <row r="30" spans="2:5">
      <c r="B30" s="34" t="s">
        <v>107</v>
      </c>
      <c r="C30" s="30"/>
      <c r="D30" s="30"/>
      <c r="E30" s="30"/>
    </row>
    <row r="31" spans="2:5">
      <c r="B31" s="34" t="s">
        <v>108</v>
      </c>
      <c r="C31" s="30"/>
      <c r="D31" s="30"/>
      <c r="E31" s="30"/>
    </row>
    <row r="32" spans="2:5">
      <c r="B32" s="34" t="s">
        <v>109</v>
      </c>
      <c r="C32" s="30"/>
      <c r="D32" s="30"/>
      <c r="E32" s="30"/>
    </row>
    <row r="33" spans="2:5" ht="15">
      <c r="B33" s="104" t="s">
        <v>110</v>
      </c>
      <c r="C33" s="104"/>
      <c r="D33" s="104"/>
      <c r="E33" s="104"/>
    </row>
    <row r="34" spans="2:5">
      <c r="B34" s="34" t="s">
        <v>111</v>
      </c>
      <c r="C34" s="30"/>
      <c r="D34" s="30"/>
      <c r="E34" s="30"/>
    </row>
    <row r="35" spans="2:5">
      <c r="B35" s="34" t="s">
        <v>112</v>
      </c>
      <c r="C35" s="30"/>
      <c r="D35" s="30"/>
      <c r="E35" s="30"/>
    </row>
    <row r="36" spans="2:5">
      <c r="B36" s="34" t="s">
        <v>113</v>
      </c>
      <c r="C36" s="30"/>
      <c r="D36" s="30"/>
      <c r="E36" s="30"/>
    </row>
    <row r="37" spans="2:5">
      <c r="B37" s="34" t="s">
        <v>114</v>
      </c>
      <c r="C37" s="30"/>
      <c r="D37" s="30"/>
      <c r="E37" s="30"/>
    </row>
    <row r="38" spans="2:5">
      <c r="B38" s="34" t="s">
        <v>115</v>
      </c>
      <c r="C38" s="30"/>
      <c r="D38" s="30"/>
      <c r="E38" s="30"/>
    </row>
    <row r="39" spans="2:5">
      <c r="B39" s="34" t="s">
        <v>116</v>
      </c>
      <c r="C39" s="30"/>
      <c r="D39" s="30"/>
      <c r="E39" s="30"/>
    </row>
    <row r="40" spans="2:5">
      <c r="B40" s="34" t="s">
        <v>117</v>
      </c>
      <c r="C40" s="30"/>
      <c r="D40" s="30"/>
      <c r="E40" s="30"/>
    </row>
    <row r="41" spans="2:5" ht="15">
      <c r="B41" s="104" t="s">
        <v>118</v>
      </c>
      <c r="C41" s="104"/>
      <c r="D41" s="104"/>
      <c r="E41" s="104"/>
    </row>
    <row r="42" spans="2:5">
      <c r="B42" s="34" t="s">
        <v>119</v>
      </c>
      <c r="C42" s="30"/>
      <c r="D42" s="30"/>
      <c r="E42" s="30"/>
    </row>
    <row r="43" spans="2:5">
      <c r="B43" s="34" t="s">
        <v>120</v>
      </c>
      <c r="C43" s="30"/>
      <c r="D43" s="30"/>
      <c r="E43" s="30"/>
    </row>
    <row r="44" spans="2:5">
      <c r="B44" s="34" t="s">
        <v>121</v>
      </c>
      <c r="C44" s="30"/>
      <c r="D44" s="30"/>
      <c r="E44" s="30"/>
    </row>
    <row r="45" spans="2:5">
      <c r="B45" s="34" t="s">
        <v>117</v>
      </c>
      <c r="C45" s="30"/>
      <c r="D45" s="30"/>
      <c r="E45" s="30"/>
    </row>
    <row r="46" spans="2:5" ht="15">
      <c r="B46" s="104" t="s">
        <v>122</v>
      </c>
      <c r="C46" s="104"/>
      <c r="D46" s="104"/>
      <c r="E46" s="104"/>
    </row>
    <row r="47" spans="2:5">
      <c r="B47" s="34" t="s">
        <v>123</v>
      </c>
      <c r="C47" s="30"/>
      <c r="D47" s="30"/>
      <c r="E47" s="30"/>
    </row>
    <row r="48" spans="2:5">
      <c r="B48" s="34" t="s">
        <v>124</v>
      </c>
      <c r="C48" s="30"/>
      <c r="D48" s="30"/>
      <c r="E48" s="30"/>
    </row>
    <row r="49" spans="2:5">
      <c r="B49" s="34" t="s">
        <v>125</v>
      </c>
      <c r="C49" s="30"/>
      <c r="D49" s="30"/>
      <c r="E49" s="30"/>
    </row>
    <row r="50" spans="2:5" ht="15">
      <c r="B50" s="104" t="s">
        <v>126</v>
      </c>
      <c r="C50" s="104"/>
      <c r="D50" s="104"/>
      <c r="E50" s="104"/>
    </row>
    <row r="51" spans="2:5">
      <c r="B51" s="34" t="s">
        <v>123</v>
      </c>
      <c r="C51" s="30"/>
      <c r="D51" s="30"/>
      <c r="E51" s="30"/>
    </row>
    <row r="52" spans="2:5">
      <c r="B52" s="34" t="s">
        <v>124</v>
      </c>
      <c r="C52" s="30"/>
      <c r="D52" s="30"/>
      <c r="E52" s="30"/>
    </row>
    <row r="53" spans="2:5">
      <c r="B53" s="34" t="s">
        <v>125</v>
      </c>
      <c r="C53" s="30"/>
      <c r="D53" s="30"/>
      <c r="E53" s="30"/>
    </row>
  </sheetData>
  <mergeCells count="8">
    <mergeCell ref="B46:E46"/>
    <mergeCell ref="B50:E50"/>
    <mergeCell ref="B14:E14"/>
    <mergeCell ref="B17:E17"/>
    <mergeCell ref="B21:E21"/>
    <mergeCell ref="B26:E26"/>
    <mergeCell ref="B33:E33"/>
    <mergeCell ref="B41:E41"/>
  </mergeCells>
  <pageMargins left="0.25" right="0.25" top="0.75" bottom="0.75" header="0.3" footer="0.3"/>
  <pageSetup paperSize="9"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F5069-33A4-4F76-8607-2A9A63F4D0E2}">
  <sheetPr>
    <pageSetUpPr fitToPage="1"/>
  </sheetPr>
  <dimension ref="A1:G53"/>
  <sheetViews>
    <sheetView showGridLines="0" topLeftCell="A44" zoomScale="80" zoomScaleNormal="80" workbookViewId="0">
      <selection activeCell="C53" sqref="C53"/>
    </sheetView>
  </sheetViews>
  <sheetFormatPr defaultColWidth="9.140625" defaultRowHeight="14.25"/>
  <cols>
    <col min="1" max="1" width="11.42578125" style="7" customWidth="1"/>
    <col min="2" max="2" width="30.42578125" style="7" customWidth="1"/>
    <col min="3" max="3" width="101.140625" style="7" customWidth="1"/>
    <col min="4" max="4" width="30" style="7" customWidth="1"/>
    <col min="5" max="5" width="26.85546875" style="7" customWidth="1"/>
    <col min="6" max="6" width="70.140625" style="7" customWidth="1"/>
    <col min="7" max="7" width="54.85546875" style="7" customWidth="1"/>
    <col min="8" max="8" width="58.42578125" style="7" customWidth="1"/>
    <col min="9" max="16384" width="9.140625" style="7"/>
  </cols>
  <sheetData>
    <row r="1" spans="1:7" s="14" customFormat="1">
      <c r="A1" s="12"/>
      <c r="B1" s="13"/>
    </row>
    <row r="2" spans="1:7" s="14" customFormat="1">
      <c r="A2" s="12"/>
      <c r="B2" s="13"/>
    </row>
    <row r="3" spans="1:7" s="14" customFormat="1">
      <c r="A3" s="12"/>
      <c r="B3" s="13"/>
    </row>
    <row r="4" spans="1:7" s="14" customFormat="1">
      <c r="A4" s="12"/>
      <c r="B4" s="13"/>
    </row>
    <row r="5" spans="1:7" s="14" customFormat="1">
      <c r="A5" s="12"/>
      <c r="B5" s="13"/>
    </row>
    <row r="6" spans="1:7" s="14" customFormat="1">
      <c r="A6" s="12"/>
      <c r="B6" s="13"/>
    </row>
    <row r="7" spans="1:7" s="14" customFormat="1">
      <c r="A7" s="12"/>
      <c r="B7" s="13"/>
    </row>
    <row r="8" spans="1:7" s="14" customFormat="1">
      <c r="A8" s="12"/>
      <c r="B8" s="13"/>
    </row>
    <row r="9" spans="1:7" s="14" customFormat="1">
      <c r="A9" s="12"/>
      <c r="B9" s="13"/>
    </row>
    <row r="10" spans="1:7" s="14" customFormat="1">
      <c r="A10" s="12"/>
      <c r="B10" s="13"/>
    </row>
    <row r="11" spans="1:7" s="17" customFormat="1" ht="9.75" customHeight="1">
      <c r="A11" s="15"/>
      <c r="B11" s="16"/>
    </row>
    <row r="13" spans="1:7" ht="15">
      <c r="B13" s="2" t="s">
        <v>0</v>
      </c>
      <c r="C13" s="3"/>
      <c r="D13" s="3"/>
      <c r="E13" s="3"/>
    </row>
    <row r="14" spans="1:7" ht="54" customHeight="1">
      <c r="B14" s="71" t="s">
        <v>127</v>
      </c>
      <c r="C14" s="71"/>
      <c r="D14" s="71"/>
      <c r="E14" s="71"/>
      <c r="F14" s="9"/>
      <c r="G14" s="9"/>
    </row>
    <row r="16" spans="1:7" ht="15">
      <c r="B16" s="32" t="s">
        <v>90</v>
      </c>
      <c r="C16" s="33" t="s">
        <v>128</v>
      </c>
      <c r="D16" s="33" t="s">
        <v>129</v>
      </c>
    </row>
    <row r="17" spans="2:4" ht="15">
      <c r="B17" s="105" t="s">
        <v>94</v>
      </c>
      <c r="C17" s="105"/>
      <c r="D17" s="105"/>
    </row>
    <row r="18" spans="2:4" ht="114">
      <c r="B18" s="34" t="s">
        <v>95</v>
      </c>
      <c r="C18" s="31" t="s">
        <v>130</v>
      </c>
      <c r="D18" s="31" t="s">
        <v>131</v>
      </c>
    </row>
    <row r="19" spans="2:4" ht="99.75">
      <c r="B19" s="34" t="s">
        <v>96</v>
      </c>
      <c r="C19" s="31" t="s">
        <v>132</v>
      </c>
      <c r="D19" s="31" t="s">
        <v>133</v>
      </c>
    </row>
    <row r="20" spans="2:4" ht="99.75">
      <c r="B20" s="34" t="s">
        <v>97</v>
      </c>
      <c r="C20" s="31" t="s">
        <v>134</v>
      </c>
      <c r="D20" s="31" t="s">
        <v>135</v>
      </c>
    </row>
    <row r="21" spans="2:4" ht="15">
      <c r="B21" s="105" t="s">
        <v>98</v>
      </c>
      <c r="C21" s="105"/>
      <c r="D21" s="105"/>
    </row>
    <row r="22" spans="2:4" ht="142.5">
      <c r="B22" s="34" t="s">
        <v>99</v>
      </c>
      <c r="C22" s="31" t="s">
        <v>136</v>
      </c>
      <c r="D22" s="31" t="s">
        <v>137</v>
      </c>
    </row>
    <row r="23" spans="2:4" ht="156.75">
      <c r="B23" s="34" t="s">
        <v>100</v>
      </c>
      <c r="C23" s="31" t="s">
        <v>138</v>
      </c>
      <c r="D23" s="31" t="s">
        <v>139</v>
      </c>
    </row>
    <row r="24" spans="2:4" ht="114">
      <c r="B24" s="34" t="s">
        <v>101</v>
      </c>
      <c r="C24" s="31" t="s">
        <v>140</v>
      </c>
      <c r="D24" s="31" t="s">
        <v>141</v>
      </c>
    </row>
    <row r="25" spans="2:4" ht="71.25">
      <c r="B25" s="34" t="s">
        <v>102</v>
      </c>
      <c r="C25" s="31" t="s">
        <v>142</v>
      </c>
      <c r="D25" s="31" t="s">
        <v>143</v>
      </c>
    </row>
    <row r="26" spans="2:4" ht="15">
      <c r="B26" s="104" t="s">
        <v>103</v>
      </c>
      <c r="C26" s="104"/>
      <c r="D26" s="104"/>
    </row>
    <row r="27" spans="2:4" ht="142.5">
      <c r="B27" s="34" t="s">
        <v>104</v>
      </c>
      <c r="C27" s="31" t="s">
        <v>144</v>
      </c>
      <c r="D27" s="31" t="s">
        <v>145</v>
      </c>
    </row>
    <row r="28" spans="2:4" ht="85.5">
      <c r="B28" s="34" t="s">
        <v>105</v>
      </c>
      <c r="C28" s="31" t="s">
        <v>146</v>
      </c>
      <c r="D28" s="31" t="s">
        <v>147</v>
      </c>
    </row>
    <row r="29" spans="2:4" ht="171">
      <c r="B29" s="34" t="s">
        <v>106</v>
      </c>
      <c r="C29" s="31" t="s">
        <v>148</v>
      </c>
      <c r="D29" s="31" t="s">
        <v>149</v>
      </c>
    </row>
    <row r="30" spans="2:4" ht="114">
      <c r="B30" s="34" t="s">
        <v>107</v>
      </c>
      <c r="C30" s="31" t="s">
        <v>150</v>
      </c>
      <c r="D30" s="31" t="s">
        <v>151</v>
      </c>
    </row>
    <row r="31" spans="2:4" ht="99.75">
      <c r="B31" s="34" t="s">
        <v>108</v>
      </c>
      <c r="C31" s="31" t="s">
        <v>152</v>
      </c>
      <c r="D31" s="31" t="s">
        <v>149</v>
      </c>
    </row>
    <row r="32" spans="2:4" ht="99.75">
      <c r="B32" s="34" t="s">
        <v>109</v>
      </c>
      <c r="C32" s="31" t="s">
        <v>153</v>
      </c>
      <c r="D32" s="31" t="s">
        <v>151</v>
      </c>
    </row>
    <row r="33" spans="2:4" ht="15">
      <c r="B33" s="104" t="s">
        <v>110</v>
      </c>
      <c r="C33" s="104"/>
      <c r="D33" s="104"/>
    </row>
    <row r="34" spans="2:4" ht="99.75">
      <c r="B34" s="34" t="s">
        <v>111</v>
      </c>
      <c r="C34" s="31" t="s">
        <v>154</v>
      </c>
      <c r="D34" s="31" t="s">
        <v>155</v>
      </c>
    </row>
    <row r="35" spans="2:4" ht="142.5">
      <c r="B35" s="34" t="s">
        <v>112</v>
      </c>
      <c r="C35" s="31" t="s">
        <v>156</v>
      </c>
      <c r="D35" s="31" t="s">
        <v>157</v>
      </c>
    </row>
    <row r="36" spans="2:4" ht="99.75">
      <c r="B36" s="34" t="s">
        <v>113</v>
      </c>
      <c r="C36" s="31" t="s">
        <v>158</v>
      </c>
      <c r="D36" s="31" t="s">
        <v>159</v>
      </c>
    </row>
    <row r="37" spans="2:4" ht="128.25">
      <c r="B37" s="34" t="s">
        <v>114</v>
      </c>
      <c r="C37" s="31" t="s">
        <v>160</v>
      </c>
      <c r="D37" s="31" t="s">
        <v>161</v>
      </c>
    </row>
    <row r="38" spans="2:4" ht="85.5">
      <c r="B38" s="34" t="s">
        <v>115</v>
      </c>
      <c r="C38" s="31" t="s">
        <v>162</v>
      </c>
      <c r="D38" s="31" t="s">
        <v>163</v>
      </c>
    </row>
    <row r="39" spans="2:4" ht="42.75">
      <c r="B39" s="34" t="s">
        <v>116</v>
      </c>
      <c r="C39" s="31" t="s">
        <v>164</v>
      </c>
      <c r="D39" s="31" t="s">
        <v>165</v>
      </c>
    </row>
    <row r="40" spans="2:4" ht="71.25">
      <c r="B40" s="34" t="s">
        <v>117</v>
      </c>
      <c r="C40" s="31" t="s">
        <v>166</v>
      </c>
      <c r="D40" s="31" t="s">
        <v>167</v>
      </c>
    </row>
    <row r="41" spans="2:4" ht="15">
      <c r="B41" s="104" t="s">
        <v>118</v>
      </c>
      <c r="C41" s="104"/>
      <c r="D41" s="104"/>
    </row>
    <row r="42" spans="2:4" ht="99.75">
      <c r="B42" s="34" t="s">
        <v>119</v>
      </c>
      <c r="C42" s="31" t="s">
        <v>168</v>
      </c>
      <c r="D42" s="31" t="s">
        <v>155</v>
      </c>
    </row>
    <row r="43" spans="2:4" ht="57">
      <c r="B43" s="34" t="s">
        <v>120</v>
      </c>
      <c r="C43" s="31" t="s">
        <v>169</v>
      </c>
      <c r="D43" s="31" t="s">
        <v>163</v>
      </c>
    </row>
    <row r="44" spans="2:4" ht="85.5">
      <c r="B44" s="34" t="s">
        <v>121</v>
      </c>
      <c r="C44" s="31" t="s">
        <v>170</v>
      </c>
      <c r="D44" s="31" t="s">
        <v>165</v>
      </c>
    </row>
    <row r="45" spans="2:4" ht="57">
      <c r="B45" s="34" t="s">
        <v>117</v>
      </c>
      <c r="C45" s="31" t="s">
        <v>171</v>
      </c>
      <c r="D45" s="31" t="s">
        <v>167</v>
      </c>
    </row>
    <row r="46" spans="2:4" ht="15">
      <c r="B46" s="104" t="s">
        <v>122</v>
      </c>
      <c r="C46" s="104"/>
      <c r="D46" s="104"/>
    </row>
    <row r="47" spans="2:4" ht="171">
      <c r="B47" s="34" t="s">
        <v>123</v>
      </c>
      <c r="C47" s="31" t="s">
        <v>172</v>
      </c>
      <c r="D47" s="31" t="s">
        <v>173</v>
      </c>
    </row>
    <row r="48" spans="2:4" ht="142.5">
      <c r="B48" s="34" t="s">
        <v>124</v>
      </c>
      <c r="C48" s="31" t="s">
        <v>174</v>
      </c>
      <c r="D48" s="31" t="s">
        <v>175</v>
      </c>
    </row>
    <row r="49" spans="2:4" ht="42.75">
      <c r="B49" s="34" t="s">
        <v>125</v>
      </c>
      <c r="C49" s="31" t="s">
        <v>176</v>
      </c>
      <c r="D49" s="31" t="s">
        <v>177</v>
      </c>
    </row>
    <row r="50" spans="2:4" ht="15">
      <c r="B50" s="104" t="s">
        <v>126</v>
      </c>
      <c r="C50" s="104"/>
      <c r="D50" s="104"/>
    </row>
    <row r="51" spans="2:4" ht="114">
      <c r="B51" s="34" t="s">
        <v>178</v>
      </c>
      <c r="C51" s="31" t="s">
        <v>179</v>
      </c>
      <c r="D51" s="31" t="s">
        <v>180</v>
      </c>
    </row>
    <row r="52" spans="2:4" ht="42.75">
      <c r="B52" s="34" t="s">
        <v>181</v>
      </c>
      <c r="C52" s="31" t="s">
        <v>182</v>
      </c>
      <c r="D52" s="31" t="s">
        <v>183</v>
      </c>
    </row>
    <row r="53" spans="2:4" ht="71.25">
      <c r="B53" s="34" t="s">
        <v>184</v>
      </c>
      <c r="C53" s="31" t="s">
        <v>185</v>
      </c>
      <c r="D53" s="31" t="s">
        <v>186</v>
      </c>
    </row>
  </sheetData>
  <mergeCells count="8">
    <mergeCell ref="B46:D46"/>
    <mergeCell ref="B50:D50"/>
    <mergeCell ref="B14:E14"/>
    <mergeCell ref="B17:D17"/>
    <mergeCell ref="B21:D21"/>
    <mergeCell ref="B26:D26"/>
    <mergeCell ref="B33:D33"/>
    <mergeCell ref="B41:D41"/>
  </mergeCells>
  <pageMargins left="0.25" right="0.25" top="0.75" bottom="0.75" header="0.3" footer="0.3"/>
  <pageSetup paperSize="9"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3A552-4368-48B2-BA9A-97C9250D6F20}">
  <sheetPr>
    <pageSetUpPr fitToPage="1"/>
  </sheetPr>
  <dimension ref="A1:G79"/>
  <sheetViews>
    <sheetView showGridLines="0" topLeftCell="A13" zoomScale="80" zoomScaleNormal="80" workbookViewId="0">
      <selection activeCell="K14" sqref="K14"/>
    </sheetView>
  </sheetViews>
  <sheetFormatPr defaultColWidth="9.140625" defaultRowHeight="14.25"/>
  <cols>
    <col min="1" max="1" width="11.42578125" style="7" customWidth="1"/>
    <col min="2" max="2" width="41.140625" style="7" customWidth="1"/>
    <col min="3" max="3" width="65" style="7" bestFit="1" customWidth="1"/>
    <col min="4" max="4" width="53.42578125" style="7" customWidth="1"/>
    <col min="5" max="6" width="18.42578125" style="7" customWidth="1"/>
    <col min="7" max="7" width="16.7109375" style="7" customWidth="1"/>
    <col min="8" max="16384" width="9.140625" style="7"/>
  </cols>
  <sheetData>
    <row r="1" spans="1:7" s="14" customFormat="1">
      <c r="A1" s="12"/>
      <c r="B1" s="13"/>
    </row>
    <row r="2" spans="1:7" s="14" customFormat="1">
      <c r="A2" s="12"/>
      <c r="B2" s="13"/>
    </row>
    <row r="3" spans="1:7" s="14" customFormat="1">
      <c r="A3" s="12"/>
      <c r="B3" s="13"/>
    </row>
    <row r="4" spans="1:7" s="14" customFormat="1">
      <c r="A4" s="12"/>
      <c r="B4" s="13"/>
    </row>
    <row r="5" spans="1:7" s="14" customFormat="1">
      <c r="A5" s="12"/>
      <c r="B5" s="13"/>
    </row>
    <row r="6" spans="1:7" s="14" customFormat="1">
      <c r="A6" s="12"/>
      <c r="B6" s="13"/>
    </row>
    <row r="7" spans="1:7" s="14" customFormat="1">
      <c r="A7" s="12"/>
      <c r="B7" s="13"/>
    </row>
    <row r="8" spans="1:7" s="14" customFormat="1">
      <c r="A8" s="12"/>
      <c r="B8" s="13"/>
    </row>
    <row r="9" spans="1:7" s="14" customFormat="1">
      <c r="A9" s="12"/>
      <c r="B9" s="13"/>
    </row>
    <row r="10" spans="1:7" s="14" customFormat="1">
      <c r="A10" s="12"/>
      <c r="B10" s="13"/>
    </row>
    <row r="11" spans="1:7" s="17" customFormat="1" ht="9.75" customHeight="1">
      <c r="A11" s="15"/>
      <c r="B11" s="16"/>
    </row>
    <row r="13" spans="1:7" ht="15">
      <c r="B13" s="2" t="s">
        <v>0</v>
      </c>
      <c r="C13" s="3"/>
      <c r="D13" s="3"/>
      <c r="E13" s="3"/>
      <c r="F13" s="3"/>
      <c r="G13" s="3"/>
    </row>
    <row r="14" spans="1:7" ht="86.1" customHeight="1">
      <c r="B14" s="71" t="s">
        <v>187</v>
      </c>
      <c r="C14" s="71"/>
      <c r="D14" s="71"/>
      <c r="E14" s="71"/>
      <c r="F14" s="71"/>
      <c r="G14" s="71"/>
    </row>
    <row r="15" spans="1:7">
      <c r="B15" s="35"/>
      <c r="C15" s="35"/>
      <c r="D15" s="35"/>
      <c r="E15" s="35"/>
      <c r="F15" s="35"/>
      <c r="G15" s="35"/>
    </row>
    <row r="16" spans="1:7" ht="27.95" customHeight="1">
      <c r="B16" s="109" t="s">
        <v>188</v>
      </c>
      <c r="C16" s="110"/>
      <c r="D16" s="110"/>
      <c r="E16" s="110"/>
      <c r="F16" s="110"/>
      <c r="G16" s="111"/>
    </row>
    <row r="17" spans="2:7" ht="33.6" customHeight="1">
      <c r="B17" s="38" t="s">
        <v>189</v>
      </c>
      <c r="C17" s="38" t="s">
        <v>190</v>
      </c>
      <c r="D17" s="38" t="s">
        <v>191</v>
      </c>
      <c r="E17" s="38" t="s">
        <v>192</v>
      </c>
      <c r="F17" s="38" t="s">
        <v>193</v>
      </c>
      <c r="G17" s="38" t="s">
        <v>194</v>
      </c>
    </row>
    <row r="18" spans="2:7">
      <c r="B18" s="42" t="s">
        <v>195</v>
      </c>
      <c r="C18" s="42" t="s">
        <v>196</v>
      </c>
      <c r="D18" s="39"/>
      <c r="E18" s="39"/>
      <c r="F18" s="40"/>
      <c r="G18" s="41">
        <f>E18*F18</f>
        <v>0</v>
      </c>
    </row>
    <row r="19" spans="2:7">
      <c r="B19" s="42" t="s">
        <v>195</v>
      </c>
      <c r="C19" s="42" t="s">
        <v>196</v>
      </c>
      <c r="D19" s="39"/>
      <c r="E19" s="39"/>
      <c r="F19" s="40"/>
      <c r="G19" s="41">
        <f t="shared" ref="G19:G28" si="0">E19*F19</f>
        <v>0</v>
      </c>
    </row>
    <row r="20" spans="2:7">
      <c r="B20" s="42" t="s">
        <v>195</v>
      </c>
      <c r="C20" s="42" t="s">
        <v>196</v>
      </c>
      <c r="D20" s="39"/>
      <c r="E20" s="39"/>
      <c r="F20" s="40"/>
      <c r="G20" s="41">
        <f t="shared" si="0"/>
        <v>0</v>
      </c>
    </row>
    <row r="21" spans="2:7">
      <c r="B21" s="42" t="s">
        <v>195</v>
      </c>
      <c r="C21" s="42" t="s">
        <v>196</v>
      </c>
      <c r="D21" s="39"/>
      <c r="E21" s="39"/>
      <c r="F21" s="40"/>
      <c r="G21" s="41">
        <f t="shared" si="0"/>
        <v>0</v>
      </c>
    </row>
    <row r="22" spans="2:7">
      <c r="B22" s="42" t="s">
        <v>197</v>
      </c>
      <c r="C22" s="42" t="s">
        <v>196</v>
      </c>
      <c r="D22" s="39"/>
      <c r="E22" s="39"/>
      <c r="F22" s="40"/>
      <c r="G22" s="41">
        <f t="shared" si="0"/>
        <v>0</v>
      </c>
    </row>
    <row r="23" spans="2:7" ht="15.75" thickBot="1">
      <c r="B23" s="106" t="s">
        <v>198</v>
      </c>
      <c r="C23" s="107"/>
      <c r="D23" s="107"/>
      <c r="E23" s="107"/>
      <c r="F23" s="108"/>
      <c r="G23" s="44">
        <f>SUM(G18:G22)</f>
        <v>0</v>
      </c>
    </row>
    <row r="24" spans="2:7" ht="15" thickTop="1">
      <c r="B24" s="42" t="s">
        <v>195</v>
      </c>
      <c r="C24" s="42" t="s">
        <v>199</v>
      </c>
      <c r="D24" s="39"/>
      <c r="E24" s="39"/>
      <c r="F24" s="40"/>
      <c r="G24" s="43">
        <f t="shared" si="0"/>
        <v>0</v>
      </c>
    </row>
    <row r="25" spans="2:7">
      <c r="B25" s="42" t="s">
        <v>195</v>
      </c>
      <c r="C25" s="42" t="s">
        <v>199</v>
      </c>
      <c r="D25" s="39"/>
      <c r="E25" s="39"/>
      <c r="F25" s="40"/>
      <c r="G25" s="41">
        <f t="shared" si="0"/>
        <v>0</v>
      </c>
    </row>
    <row r="26" spans="2:7">
      <c r="B26" s="42" t="s">
        <v>195</v>
      </c>
      <c r="C26" s="42" t="s">
        <v>199</v>
      </c>
      <c r="D26" s="39"/>
      <c r="E26" s="39"/>
      <c r="F26" s="40"/>
      <c r="G26" s="41">
        <f t="shared" si="0"/>
        <v>0</v>
      </c>
    </row>
    <row r="27" spans="2:7">
      <c r="B27" s="42" t="s">
        <v>195</v>
      </c>
      <c r="C27" s="42" t="s">
        <v>199</v>
      </c>
      <c r="D27" s="39"/>
      <c r="E27" s="39"/>
      <c r="F27" s="40"/>
      <c r="G27" s="41">
        <f t="shared" si="0"/>
        <v>0</v>
      </c>
    </row>
    <row r="28" spans="2:7">
      <c r="B28" s="42" t="s">
        <v>197</v>
      </c>
      <c r="C28" s="42" t="s">
        <v>199</v>
      </c>
      <c r="D28" s="39"/>
      <c r="E28" s="39"/>
      <c r="F28" s="40"/>
      <c r="G28" s="41">
        <f t="shared" si="0"/>
        <v>0</v>
      </c>
    </row>
    <row r="29" spans="2:7" ht="15.75" thickBot="1">
      <c r="B29" s="106" t="s">
        <v>200</v>
      </c>
      <c r="C29" s="107"/>
      <c r="D29" s="107"/>
      <c r="E29" s="107"/>
      <c r="F29" s="108"/>
      <c r="G29" s="44">
        <f>SUM(G24:G28)</f>
        <v>0</v>
      </c>
    </row>
    <row r="30" spans="2:7" ht="15" thickTop="1">
      <c r="B30" s="42" t="s">
        <v>195</v>
      </c>
      <c r="C30" s="42" t="s">
        <v>201</v>
      </c>
      <c r="D30" s="39"/>
      <c r="E30" s="39"/>
      <c r="F30" s="40"/>
      <c r="G30" s="43">
        <f t="shared" ref="G30:G35" si="1">E30*F30</f>
        <v>0</v>
      </c>
    </row>
    <row r="31" spans="2:7">
      <c r="B31" s="42" t="s">
        <v>195</v>
      </c>
      <c r="C31" s="42" t="s">
        <v>201</v>
      </c>
      <c r="D31" s="39"/>
      <c r="E31" s="39"/>
      <c r="F31" s="40"/>
      <c r="G31" s="41">
        <f t="shared" si="1"/>
        <v>0</v>
      </c>
    </row>
    <row r="32" spans="2:7">
      <c r="B32" s="42" t="s">
        <v>195</v>
      </c>
      <c r="C32" s="42" t="s">
        <v>201</v>
      </c>
      <c r="D32" s="39"/>
      <c r="E32" s="39"/>
      <c r="F32" s="40"/>
      <c r="G32" s="41">
        <f t="shared" si="1"/>
        <v>0</v>
      </c>
    </row>
    <row r="33" spans="2:7">
      <c r="B33" s="42" t="s">
        <v>195</v>
      </c>
      <c r="C33" s="42" t="s">
        <v>201</v>
      </c>
      <c r="D33" s="39"/>
      <c r="E33" s="39"/>
      <c r="F33" s="40"/>
      <c r="G33" s="41">
        <f t="shared" si="1"/>
        <v>0</v>
      </c>
    </row>
    <row r="34" spans="2:7">
      <c r="B34" s="42" t="s">
        <v>197</v>
      </c>
      <c r="C34" s="42" t="s">
        <v>201</v>
      </c>
      <c r="D34" s="39"/>
      <c r="E34" s="39"/>
      <c r="F34" s="40"/>
      <c r="G34" s="41">
        <f t="shared" si="1"/>
        <v>0</v>
      </c>
    </row>
    <row r="35" spans="2:7" ht="15.75" thickBot="1">
      <c r="B35" s="106" t="s">
        <v>202</v>
      </c>
      <c r="C35" s="107"/>
      <c r="D35" s="107"/>
      <c r="E35" s="107"/>
      <c r="F35" s="108"/>
      <c r="G35" s="44">
        <f>SUM(G30:G34)</f>
        <v>0</v>
      </c>
    </row>
    <row r="36" spans="2:7" ht="15" thickTop="1">
      <c r="B36" s="42" t="s">
        <v>195</v>
      </c>
      <c r="C36" s="42" t="s">
        <v>203</v>
      </c>
      <c r="D36" s="39"/>
      <c r="E36" s="39"/>
      <c r="F36" s="40"/>
      <c r="G36" s="43">
        <f t="shared" ref="G36:G45" si="2">E36*F36</f>
        <v>0</v>
      </c>
    </row>
    <row r="37" spans="2:7">
      <c r="B37" s="42" t="s">
        <v>195</v>
      </c>
      <c r="C37" s="42" t="s">
        <v>203</v>
      </c>
      <c r="D37" s="39"/>
      <c r="E37" s="39"/>
      <c r="F37" s="40"/>
      <c r="G37" s="41">
        <f t="shared" si="2"/>
        <v>0</v>
      </c>
    </row>
    <row r="38" spans="2:7">
      <c r="B38" s="42" t="s">
        <v>195</v>
      </c>
      <c r="C38" s="42" t="s">
        <v>203</v>
      </c>
      <c r="D38" s="39"/>
      <c r="E38" s="39"/>
      <c r="F38" s="40"/>
      <c r="G38" s="41">
        <f t="shared" si="2"/>
        <v>0</v>
      </c>
    </row>
    <row r="39" spans="2:7">
      <c r="B39" s="42" t="s">
        <v>195</v>
      </c>
      <c r="C39" s="42" t="s">
        <v>203</v>
      </c>
      <c r="D39" s="39"/>
      <c r="E39" s="39"/>
      <c r="F39" s="40"/>
      <c r="G39" s="41">
        <f t="shared" si="2"/>
        <v>0</v>
      </c>
    </row>
    <row r="40" spans="2:7">
      <c r="B40" s="42" t="s">
        <v>197</v>
      </c>
      <c r="C40" s="42" t="s">
        <v>203</v>
      </c>
      <c r="D40" s="39"/>
      <c r="E40" s="39"/>
      <c r="F40" s="40"/>
      <c r="G40" s="41">
        <f t="shared" si="2"/>
        <v>0</v>
      </c>
    </row>
    <row r="41" spans="2:7" ht="15.75" thickBot="1">
      <c r="B41" s="106" t="s">
        <v>204</v>
      </c>
      <c r="C41" s="107"/>
      <c r="D41" s="107"/>
      <c r="E41" s="107"/>
      <c r="F41" s="108"/>
      <c r="G41" s="44">
        <f>SUM(G36:G40)</f>
        <v>0</v>
      </c>
    </row>
    <row r="42" spans="2:7" ht="15" thickTop="1">
      <c r="B42" s="42" t="s">
        <v>195</v>
      </c>
      <c r="C42" s="42" t="s">
        <v>205</v>
      </c>
      <c r="D42" s="39"/>
      <c r="E42" s="39"/>
      <c r="F42" s="40"/>
      <c r="G42" s="43">
        <f t="shared" ref="G42:G47" si="3">E42*F42</f>
        <v>0</v>
      </c>
    </row>
    <row r="43" spans="2:7">
      <c r="B43" s="42" t="s">
        <v>195</v>
      </c>
      <c r="C43" s="42" t="s">
        <v>205</v>
      </c>
      <c r="D43" s="39"/>
      <c r="E43" s="39"/>
      <c r="F43" s="40"/>
      <c r="G43" s="41">
        <f t="shared" si="3"/>
        <v>0</v>
      </c>
    </row>
    <row r="44" spans="2:7">
      <c r="B44" s="42" t="s">
        <v>195</v>
      </c>
      <c r="C44" s="42" t="s">
        <v>205</v>
      </c>
      <c r="D44" s="39"/>
      <c r="E44" s="39"/>
      <c r="F44" s="40"/>
      <c r="G44" s="41">
        <f t="shared" si="3"/>
        <v>0</v>
      </c>
    </row>
    <row r="45" spans="2:7">
      <c r="B45" s="42" t="s">
        <v>195</v>
      </c>
      <c r="C45" s="42" t="s">
        <v>205</v>
      </c>
      <c r="D45" s="39"/>
      <c r="E45" s="39"/>
      <c r="F45" s="40"/>
      <c r="G45" s="41">
        <f t="shared" si="3"/>
        <v>0</v>
      </c>
    </row>
    <row r="46" spans="2:7">
      <c r="B46" s="42" t="s">
        <v>197</v>
      </c>
      <c r="C46" s="42" t="s">
        <v>205</v>
      </c>
      <c r="D46" s="39"/>
      <c r="E46" s="39"/>
      <c r="F46" s="40"/>
      <c r="G46" s="41">
        <f t="shared" si="3"/>
        <v>0</v>
      </c>
    </row>
    <row r="47" spans="2:7" ht="15.75" thickBot="1">
      <c r="B47" s="106" t="s">
        <v>206</v>
      </c>
      <c r="C47" s="107"/>
      <c r="D47" s="107"/>
      <c r="E47" s="107"/>
      <c r="F47" s="108"/>
      <c r="G47" s="44">
        <f>SUM(G42:G46)</f>
        <v>0</v>
      </c>
    </row>
    <row r="48" spans="2:7" ht="15" thickTop="1">
      <c r="B48" s="42" t="s">
        <v>195</v>
      </c>
      <c r="C48" s="42" t="s">
        <v>207</v>
      </c>
      <c r="D48" s="39"/>
      <c r="E48" s="39"/>
      <c r="F48" s="40"/>
      <c r="G48" s="43">
        <f t="shared" ref="G48:G57" si="4">E48*F48</f>
        <v>0</v>
      </c>
    </row>
    <row r="49" spans="2:7">
      <c r="B49" s="42" t="s">
        <v>195</v>
      </c>
      <c r="C49" s="42" t="s">
        <v>207</v>
      </c>
      <c r="D49" s="39"/>
      <c r="E49" s="39"/>
      <c r="F49" s="40"/>
      <c r="G49" s="41">
        <f t="shared" si="4"/>
        <v>0</v>
      </c>
    </row>
    <row r="50" spans="2:7">
      <c r="B50" s="42" t="s">
        <v>195</v>
      </c>
      <c r="C50" s="42" t="s">
        <v>207</v>
      </c>
      <c r="D50" s="39"/>
      <c r="E50" s="39"/>
      <c r="F50" s="40"/>
      <c r="G50" s="41">
        <f t="shared" si="4"/>
        <v>0</v>
      </c>
    </row>
    <row r="51" spans="2:7">
      <c r="B51" s="42" t="s">
        <v>195</v>
      </c>
      <c r="C51" s="42" t="s">
        <v>207</v>
      </c>
      <c r="D51" s="39"/>
      <c r="E51" s="39"/>
      <c r="F51" s="40"/>
      <c r="G51" s="41">
        <f t="shared" si="4"/>
        <v>0</v>
      </c>
    </row>
    <row r="52" spans="2:7">
      <c r="B52" s="42" t="s">
        <v>197</v>
      </c>
      <c r="C52" s="42" t="s">
        <v>207</v>
      </c>
      <c r="D52" s="39"/>
      <c r="E52" s="39"/>
      <c r="F52" s="40"/>
      <c r="G52" s="41">
        <f t="shared" si="4"/>
        <v>0</v>
      </c>
    </row>
    <row r="53" spans="2:7" ht="15.75" thickBot="1">
      <c r="B53" s="106" t="s">
        <v>208</v>
      </c>
      <c r="C53" s="107"/>
      <c r="D53" s="107"/>
      <c r="E53" s="107"/>
      <c r="F53" s="108"/>
      <c r="G53" s="44">
        <f>SUM(G48:G52)</f>
        <v>0</v>
      </c>
    </row>
    <row r="54" spans="2:7" ht="15" thickTop="1">
      <c r="B54" s="42" t="s">
        <v>195</v>
      </c>
      <c r="C54" s="42" t="s">
        <v>209</v>
      </c>
      <c r="D54" s="39"/>
      <c r="E54" s="39"/>
      <c r="F54" s="40"/>
      <c r="G54" s="43">
        <f t="shared" ref="G54:G59" si="5">E54*F54</f>
        <v>0</v>
      </c>
    </row>
    <row r="55" spans="2:7">
      <c r="B55" s="42" t="s">
        <v>195</v>
      </c>
      <c r="C55" s="42" t="s">
        <v>209</v>
      </c>
      <c r="D55" s="39"/>
      <c r="E55" s="39"/>
      <c r="F55" s="40"/>
      <c r="G55" s="41">
        <f t="shared" si="5"/>
        <v>0</v>
      </c>
    </row>
    <row r="56" spans="2:7">
      <c r="B56" s="42" t="s">
        <v>195</v>
      </c>
      <c r="C56" s="42" t="s">
        <v>209</v>
      </c>
      <c r="D56" s="39"/>
      <c r="E56" s="39"/>
      <c r="F56" s="40"/>
      <c r="G56" s="41">
        <f t="shared" si="5"/>
        <v>0</v>
      </c>
    </row>
    <row r="57" spans="2:7">
      <c r="B57" s="42" t="s">
        <v>195</v>
      </c>
      <c r="C57" s="42" t="s">
        <v>209</v>
      </c>
      <c r="D57" s="39"/>
      <c r="E57" s="39"/>
      <c r="F57" s="40"/>
      <c r="G57" s="41">
        <f t="shared" si="5"/>
        <v>0</v>
      </c>
    </row>
    <row r="58" spans="2:7">
      <c r="B58" s="42" t="s">
        <v>197</v>
      </c>
      <c r="C58" s="42" t="s">
        <v>209</v>
      </c>
      <c r="D58" s="39"/>
      <c r="E58" s="39"/>
      <c r="F58" s="40"/>
      <c r="G58" s="41">
        <f t="shared" si="5"/>
        <v>0</v>
      </c>
    </row>
    <row r="59" spans="2:7" ht="15.75" thickBot="1">
      <c r="B59" s="106" t="s">
        <v>210</v>
      </c>
      <c r="C59" s="107"/>
      <c r="D59" s="107"/>
      <c r="E59" s="107"/>
      <c r="F59" s="108"/>
      <c r="G59" s="44">
        <f>SUM(G54:G58)</f>
        <v>0</v>
      </c>
    </row>
    <row r="60" spans="2:7" ht="15" thickTop="1">
      <c r="B60" s="42" t="s">
        <v>195</v>
      </c>
      <c r="C60" s="42" t="s">
        <v>211</v>
      </c>
      <c r="D60" s="39"/>
      <c r="E60" s="39"/>
      <c r="F60" s="40"/>
      <c r="G60" s="43">
        <f t="shared" ref="G60:G69" si="6">E60*F60</f>
        <v>0</v>
      </c>
    </row>
    <row r="61" spans="2:7">
      <c r="B61" s="42" t="s">
        <v>195</v>
      </c>
      <c r="C61" s="42" t="s">
        <v>211</v>
      </c>
      <c r="D61" s="39"/>
      <c r="E61" s="39"/>
      <c r="F61" s="40"/>
      <c r="G61" s="41">
        <f t="shared" si="6"/>
        <v>0</v>
      </c>
    </row>
    <row r="62" spans="2:7">
      <c r="B62" s="42" t="s">
        <v>195</v>
      </c>
      <c r="C62" s="42" t="s">
        <v>211</v>
      </c>
      <c r="D62" s="39"/>
      <c r="E62" s="39"/>
      <c r="F62" s="40"/>
      <c r="G62" s="41">
        <f t="shared" si="6"/>
        <v>0</v>
      </c>
    </row>
    <row r="63" spans="2:7">
      <c r="B63" s="42" t="s">
        <v>195</v>
      </c>
      <c r="C63" s="42" t="s">
        <v>211</v>
      </c>
      <c r="D63" s="39"/>
      <c r="E63" s="39"/>
      <c r="F63" s="40"/>
      <c r="G63" s="41">
        <f t="shared" si="6"/>
        <v>0</v>
      </c>
    </row>
    <row r="64" spans="2:7">
      <c r="B64" s="42" t="s">
        <v>197</v>
      </c>
      <c r="C64" s="42" t="s">
        <v>211</v>
      </c>
      <c r="D64" s="39"/>
      <c r="E64" s="39"/>
      <c r="F64" s="40"/>
      <c r="G64" s="41">
        <f t="shared" si="6"/>
        <v>0</v>
      </c>
    </row>
    <row r="65" spans="2:7" ht="15.75" thickBot="1">
      <c r="B65" s="106" t="s">
        <v>212</v>
      </c>
      <c r="C65" s="107"/>
      <c r="D65" s="107"/>
      <c r="E65" s="107"/>
      <c r="F65" s="108"/>
      <c r="G65" s="44">
        <f>SUM(G60:G64)</f>
        <v>0</v>
      </c>
    </row>
    <row r="66" spans="2:7" ht="15" thickTop="1">
      <c r="B66" s="42" t="s">
        <v>195</v>
      </c>
      <c r="C66" s="42" t="s">
        <v>213</v>
      </c>
      <c r="D66" s="39"/>
      <c r="E66" s="39"/>
      <c r="F66" s="40"/>
      <c r="G66" s="43">
        <f t="shared" ref="G66:G71" si="7">E66*F66</f>
        <v>0</v>
      </c>
    </row>
    <row r="67" spans="2:7">
      <c r="B67" s="42" t="s">
        <v>195</v>
      </c>
      <c r="C67" s="42" t="s">
        <v>213</v>
      </c>
      <c r="D67" s="39"/>
      <c r="E67" s="39"/>
      <c r="F67" s="40"/>
      <c r="G67" s="41">
        <f t="shared" si="7"/>
        <v>0</v>
      </c>
    </row>
    <row r="68" spans="2:7">
      <c r="B68" s="42" t="s">
        <v>195</v>
      </c>
      <c r="C68" s="42" t="s">
        <v>213</v>
      </c>
      <c r="D68" s="39"/>
      <c r="E68" s="39"/>
      <c r="F68" s="40"/>
      <c r="G68" s="41">
        <f t="shared" si="7"/>
        <v>0</v>
      </c>
    </row>
    <row r="69" spans="2:7">
      <c r="B69" s="42" t="s">
        <v>195</v>
      </c>
      <c r="C69" s="42" t="s">
        <v>213</v>
      </c>
      <c r="D69" s="39"/>
      <c r="E69" s="39"/>
      <c r="F69" s="40"/>
      <c r="G69" s="41">
        <f t="shared" si="7"/>
        <v>0</v>
      </c>
    </row>
    <row r="70" spans="2:7">
      <c r="B70" s="42" t="s">
        <v>197</v>
      </c>
      <c r="C70" s="42" t="s">
        <v>213</v>
      </c>
      <c r="D70" s="39"/>
      <c r="E70" s="39"/>
      <c r="F70" s="40"/>
      <c r="G70" s="41">
        <f t="shared" si="7"/>
        <v>0</v>
      </c>
    </row>
    <row r="71" spans="2:7" ht="15.75" thickBot="1">
      <c r="B71" s="106" t="s">
        <v>214</v>
      </c>
      <c r="C71" s="107"/>
      <c r="D71" s="107"/>
      <c r="E71" s="107"/>
      <c r="F71" s="108"/>
      <c r="G71" s="44">
        <f>SUM(G66:G70)</f>
        <v>0</v>
      </c>
    </row>
    <row r="72" spans="2:7" ht="15" thickTop="1">
      <c r="B72" s="42" t="s">
        <v>195</v>
      </c>
      <c r="C72" s="42" t="s">
        <v>215</v>
      </c>
      <c r="D72" s="39"/>
      <c r="E72" s="39"/>
      <c r="F72" s="40"/>
      <c r="G72" s="43">
        <f t="shared" ref="G72:G77" si="8">E72*F72</f>
        <v>0</v>
      </c>
    </row>
    <row r="73" spans="2:7">
      <c r="B73" s="42" t="s">
        <v>195</v>
      </c>
      <c r="C73" s="42" t="s">
        <v>215</v>
      </c>
      <c r="D73" s="39"/>
      <c r="E73" s="39"/>
      <c r="F73" s="40"/>
      <c r="G73" s="41">
        <f t="shared" si="8"/>
        <v>0</v>
      </c>
    </row>
    <row r="74" spans="2:7">
      <c r="B74" s="42" t="s">
        <v>195</v>
      </c>
      <c r="C74" s="42" t="s">
        <v>215</v>
      </c>
      <c r="D74" s="39"/>
      <c r="E74" s="39"/>
      <c r="F74" s="40"/>
      <c r="G74" s="41">
        <f t="shared" si="8"/>
        <v>0</v>
      </c>
    </row>
    <row r="75" spans="2:7">
      <c r="B75" s="42" t="s">
        <v>195</v>
      </c>
      <c r="C75" s="42" t="s">
        <v>215</v>
      </c>
      <c r="D75" s="39"/>
      <c r="E75" s="39"/>
      <c r="F75" s="40"/>
      <c r="G75" s="41">
        <f t="shared" si="8"/>
        <v>0</v>
      </c>
    </row>
    <row r="76" spans="2:7">
      <c r="B76" s="42" t="s">
        <v>197</v>
      </c>
      <c r="C76" s="42" t="s">
        <v>215</v>
      </c>
      <c r="D76" s="39"/>
      <c r="E76" s="39"/>
      <c r="F76" s="40"/>
      <c r="G76" s="41">
        <f t="shared" si="8"/>
        <v>0</v>
      </c>
    </row>
    <row r="77" spans="2:7" ht="15.75" thickBot="1">
      <c r="B77" s="106" t="s">
        <v>216</v>
      </c>
      <c r="C77" s="107"/>
      <c r="D77" s="107"/>
      <c r="E77" s="107"/>
      <c r="F77" s="108"/>
      <c r="G77" s="44">
        <f>SUM(G72:G76)</f>
        <v>0</v>
      </c>
    </row>
    <row r="78" spans="2:7" ht="15" thickTop="1">
      <c r="B78" s="39"/>
      <c r="C78" s="39"/>
      <c r="D78" s="39"/>
      <c r="E78" s="39"/>
      <c r="F78" s="40"/>
      <c r="G78" s="43"/>
    </row>
    <row r="79" spans="2:7">
      <c r="B79" s="36" t="s">
        <v>217</v>
      </c>
      <c r="C79" s="37"/>
      <c r="D79" s="37"/>
      <c r="E79" s="37"/>
      <c r="F79" s="37"/>
      <c r="G79" s="37"/>
    </row>
  </sheetData>
  <mergeCells count="12">
    <mergeCell ref="B23:F23"/>
    <mergeCell ref="B29:F29"/>
    <mergeCell ref="B16:G16"/>
    <mergeCell ref="B14:G14"/>
    <mergeCell ref="B35:F35"/>
    <mergeCell ref="B71:F71"/>
    <mergeCell ref="B77:F77"/>
    <mergeCell ref="B41:F41"/>
    <mergeCell ref="B47:F47"/>
    <mergeCell ref="B53:F53"/>
    <mergeCell ref="B59:F59"/>
    <mergeCell ref="B65:F65"/>
  </mergeCells>
  <conditionalFormatting sqref="E18:F22">
    <cfRule type="duplicateValues" dxfId="0" priority="1"/>
  </conditionalFormatting>
  <pageMargins left="0.25" right="0.25" top="0.75" bottom="0.75" header="0.3" footer="0.3"/>
  <pageSetup paperSize="9" scale="4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87F316D237D479FCEB5F020560D82" ma:contentTypeVersion="5" ma:contentTypeDescription="Create a new document." ma:contentTypeScope="" ma:versionID="ac7d3ab0583ea44fe60fcc7fc72c9cce">
  <xsd:schema xmlns:xsd="http://www.w3.org/2001/XMLSchema" xmlns:xs="http://www.w3.org/2001/XMLSchema" xmlns:p="http://schemas.microsoft.com/office/2006/metadata/properties" xmlns:ns2="54b9b38c-d9ad-4fd3-8f35-95972f5eed92" targetNamespace="http://schemas.microsoft.com/office/2006/metadata/properties" ma:root="true" ma:fieldsID="c42da110d6decb56a04a989276948ed0" ns2:_="">
    <xsd:import namespace="54b9b38c-d9ad-4fd3-8f35-95972f5eed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b9b38c-d9ad-4fd3-8f35-95972f5eed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46E8C8-81D1-4688-AAD3-2AB198933943}"/>
</file>

<file path=customXml/itemProps2.xml><?xml version="1.0" encoding="utf-8"?>
<ds:datastoreItem xmlns:ds="http://schemas.openxmlformats.org/officeDocument/2006/customXml" ds:itemID="{3A1133BE-AA60-4BF6-A114-2E2D463F105F}"/>
</file>

<file path=customXml/itemProps3.xml><?xml version="1.0" encoding="utf-8"?>
<ds:datastoreItem xmlns:ds="http://schemas.openxmlformats.org/officeDocument/2006/customXml" ds:itemID="{74CB16D1-697A-4B83-BD6D-64E6F588B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MinterEllison</dc:creator>
  <cp:keywords/>
  <dc:description/>
  <cp:lastModifiedBy>Keerthana Jayakumar</cp:lastModifiedBy>
  <cp:revision/>
  <dcterms:created xsi:type="dcterms:W3CDTF">2022-05-04T03:41:19Z</dcterms:created>
  <dcterms:modified xsi:type="dcterms:W3CDTF">2023-08-16T02:15:02Z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0x01010052387F316D237D479FCEB5F020560D82</vt:lpwstr>
  </property>
  <property fmtid="{D5CDD505-2E9C-101B-9397-08002B2CF9AE}" pid="3" name="_dlc_DocIdItemGuid">
    <vt:lpwstr>83780deb-7404-43d7-b3ea-f806115ec7cb</vt:lpwstr>
  </property>
  <property fmtid="{D5CDD505-2E9C-101B-9397-08002B2CF9AE}" pid="4" name="MediaServiceImageTags">
    <vt:lpwstr/>
  </property>
  <property fmtid="{D5CDD505-2E9C-101B-9397-08002B2CF9AE}" pid="5" name="MSIP_Label_defa4170-0d19-0005-0004-bc88714345d2_Enabled">
    <vt:lpwstr>true</vt:lpwstr>
  </property>
  <property fmtid="{D5CDD505-2E9C-101B-9397-08002B2CF9AE}" pid="6" name="MSIP_Label_defa4170-0d19-0005-0004-bc88714345d2_SetDate">
    <vt:lpwstr>2022-11-10T19:39:29Z</vt:lpwstr>
  </property>
  <property fmtid="{D5CDD505-2E9C-101B-9397-08002B2CF9AE}" pid="7" name="MSIP_Label_defa4170-0d19-0005-0004-bc88714345d2_Method">
    <vt:lpwstr>Standard</vt:lpwstr>
  </property>
  <property fmtid="{D5CDD505-2E9C-101B-9397-08002B2CF9AE}" pid="8" name="MSIP_Label_defa4170-0d19-0005-0004-bc88714345d2_Name">
    <vt:lpwstr>defa4170-0d19-0005-0004-bc88714345d2</vt:lpwstr>
  </property>
  <property fmtid="{D5CDD505-2E9C-101B-9397-08002B2CF9AE}" pid="9" name="MSIP_Label_defa4170-0d19-0005-0004-bc88714345d2_SiteId">
    <vt:lpwstr>248e0bff-b7aa-430f-915a-0f752d826904</vt:lpwstr>
  </property>
  <property fmtid="{D5CDD505-2E9C-101B-9397-08002B2CF9AE}" pid="10" name="MSIP_Label_defa4170-0d19-0005-0004-bc88714345d2_ActionId">
    <vt:lpwstr>a01cd4fb-91f3-489a-87cd-9f89ab7c4dab</vt:lpwstr>
  </property>
  <property fmtid="{D5CDD505-2E9C-101B-9397-08002B2CF9AE}" pid="11" name="MSIP_Label_defa4170-0d19-0005-0004-bc88714345d2_ContentBits">
    <vt:lpwstr>0</vt:lpwstr>
  </property>
  <property fmtid="{D5CDD505-2E9C-101B-9397-08002B2CF9AE}" pid="12" name="xd_ProgID">
    <vt:lpwstr/>
  </property>
  <property fmtid="{D5CDD505-2E9C-101B-9397-08002B2CF9AE}" pid="13" name="_dlc_DocId">
    <vt:lpwstr>2UNNPKTANQKJ-2068109849-79356</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y fmtid="{D5CDD505-2E9C-101B-9397-08002B2CF9AE}" pid="18" name="_dlc_DocIdUrl">
    <vt:lpwstr>https://itnewcomnzltd.sharepoint.com/sites/ITNewcomNewZealandLimited-Documents/_layouts/15/DocIdRedir.aspx?ID=2UNNPKTANQKJ-2068109849-79356, 2UNNPKTANQKJ-2068109849-79356</vt:lpwstr>
  </property>
  <property fmtid="{D5CDD505-2E9C-101B-9397-08002B2CF9AE}" pid="19" name="xd_Signature">
    <vt:bool>false</vt:bool>
  </property>
</Properties>
</file>