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Books" sheetId="9" r:id="rId1"/>
    <sheet name="TV Shows" sheetId="8" r:id="rId2"/>
    <sheet name="Apps" sheetId="7" r:id="rId3"/>
    <sheet name="Exercise" sheetId="6" r:id="rId4"/>
    <sheet name="Cameras" sheetId="5" r:id="rId5"/>
    <sheet name="Tablets" sheetId="4" r:id="rId6"/>
    <sheet name="Software" sheetId="10" r:id="rId7"/>
    <sheet name="Extension" sheetId="1" r:id="rId8"/>
  </sheets>
  <calcPr calcId="145621"/>
</workbook>
</file>

<file path=xl/calcChain.xml><?xml version="1.0" encoding="utf-8"?>
<calcChain xmlns="http://schemas.openxmlformats.org/spreadsheetml/2006/main">
  <c r="K6" i="7" l="1"/>
  <c r="K7" i="7"/>
  <c r="K8" i="7"/>
  <c r="K9" i="7"/>
  <c r="K10" i="7"/>
  <c r="K5" i="7"/>
  <c r="I6" i="7" l="1"/>
  <c r="I7" i="7"/>
  <c r="I8" i="7"/>
  <c r="I9" i="7"/>
  <c r="I10" i="7"/>
  <c r="I5" i="7"/>
</calcChain>
</file>

<file path=xl/sharedStrings.xml><?xml version="1.0" encoding="utf-8"?>
<sst xmlns="http://schemas.openxmlformats.org/spreadsheetml/2006/main" count="244" uniqueCount="152">
  <si>
    <t>Total</t>
  </si>
  <si>
    <t>Brand</t>
  </si>
  <si>
    <t>Highest</t>
  </si>
  <si>
    <t>Lowest</t>
  </si>
  <si>
    <t xml:space="preserve">Average </t>
  </si>
  <si>
    <t>Books</t>
  </si>
  <si>
    <t>Diary of a Wimpy Kid:</t>
  </si>
  <si>
    <t>Harry Potter and the Sorcerer's Stone</t>
  </si>
  <si>
    <t>The Heroes of Olympus</t>
  </si>
  <si>
    <t>The Hunger Games</t>
  </si>
  <si>
    <t>The Maze Runner </t>
  </si>
  <si>
    <t>Units Sold</t>
  </si>
  <si>
    <t>Price</t>
  </si>
  <si>
    <t>The Book with No Pictures</t>
  </si>
  <si>
    <t>Mockingjay</t>
  </si>
  <si>
    <t>Final Price</t>
  </si>
  <si>
    <t>Tv Shows</t>
  </si>
  <si>
    <t>Apps</t>
  </si>
  <si>
    <t>Category</t>
  </si>
  <si>
    <t>Minecraft – Pocket Edition</t>
  </si>
  <si>
    <t>Goblin Sword</t>
  </si>
  <si>
    <t>Sleep Cycle alarm clock</t>
  </si>
  <si>
    <t>Health</t>
  </si>
  <si>
    <t>Afterlight</t>
  </si>
  <si>
    <t>Photo &amp; Video</t>
  </si>
  <si>
    <t>7 Minute Workout Challenge</t>
  </si>
  <si>
    <t>Videoshop</t>
  </si>
  <si>
    <t>Games</t>
  </si>
  <si>
    <t>Treadmill</t>
  </si>
  <si>
    <t>Exercise Bike</t>
  </si>
  <si>
    <t>Rowing Machine</t>
  </si>
  <si>
    <t>Step Machines</t>
  </si>
  <si>
    <t>Equipment</t>
  </si>
  <si>
    <t>Cameras</t>
  </si>
  <si>
    <t>D3300</t>
  </si>
  <si>
    <t>Nikon</t>
  </si>
  <si>
    <t>EOS 70D</t>
  </si>
  <si>
    <t>Cannon</t>
  </si>
  <si>
    <t>EOS 6D</t>
  </si>
  <si>
    <t> LUMIX </t>
  </si>
  <si>
    <t>Panasonic</t>
  </si>
  <si>
    <t>D810</t>
  </si>
  <si>
    <t>Tablets</t>
  </si>
  <si>
    <t>Microsoft</t>
  </si>
  <si>
    <t>Nexus 7</t>
  </si>
  <si>
    <t>Google</t>
  </si>
  <si>
    <t>On Target</t>
  </si>
  <si>
    <t>Venue 8 Pro</t>
  </si>
  <si>
    <t>Dell</t>
  </si>
  <si>
    <t> iPad mini </t>
  </si>
  <si>
    <t>Apple</t>
  </si>
  <si>
    <t>Surface Pro 3</t>
  </si>
  <si>
    <t>Software</t>
  </si>
  <si>
    <t>Photoshop</t>
  </si>
  <si>
    <t>Fireworks</t>
  </si>
  <si>
    <t>Word</t>
  </si>
  <si>
    <t>Dreamweaver</t>
  </si>
  <si>
    <t>Excel</t>
  </si>
  <si>
    <t>Windows 8</t>
  </si>
  <si>
    <t>Adobe</t>
  </si>
  <si>
    <t>Windows</t>
  </si>
  <si>
    <t>Task 7 - Software</t>
  </si>
  <si>
    <t>Task 6 - Tablets</t>
  </si>
  <si>
    <t>Task 5 - Cameras</t>
  </si>
  <si>
    <t>Task 4 - Exercise Equipment</t>
  </si>
  <si>
    <t>Task 3 - Apps</t>
  </si>
  <si>
    <t>Task 2 - Tv Shows</t>
  </si>
  <si>
    <t>Task 1 - Book Sales</t>
  </si>
  <si>
    <t>Total Sum</t>
  </si>
  <si>
    <t>Online Discount</t>
  </si>
  <si>
    <t>Yes</t>
  </si>
  <si>
    <t>No</t>
  </si>
  <si>
    <t>no</t>
  </si>
  <si>
    <t>Count</t>
  </si>
  <si>
    <t>Week 1: TV Weekly Viewers</t>
  </si>
  <si>
    <t>Week 2: TV Weekly Viewers</t>
  </si>
  <si>
    <t>Week 3: TV Weekly Viewers</t>
  </si>
  <si>
    <t>Week 4: TV Weekly Viewers</t>
  </si>
  <si>
    <t>Ratings Improved (Wk 1 - W4) - Yes/No</t>
  </si>
  <si>
    <t>Ratings Improved (Wk 1 - W2) - Yes/No</t>
  </si>
  <si>
    <t>Ratings Improved (Wk 2 - W3) - Yes/No</t>
  </si>
  <si>
    <t>Ratings Improved (Wk 3 - W4) - Yes/No</t>
  </si>
  <si>
    <t>Uk</t>
  </si>
  <si>
    <t>France</t>
  </si>
  <si>
    <t>Germany</t>
  </si>
  <si>
    <t>Italy</t>
  </si>
  <si>
    <t>Spain</t>
  </si>
  <si>
    <t>Portugal</t>
  </si>
  <si>
    <t>Total Downloads On Target</t>
  </si>
  <si>
    <t>Total Downloads</t>
  </si>
  <si>
    <t>UK On Target</t>
  </si>
  <si>
    <t>France On Target</t>
  </si>
  <si>
    <t>Germany On Target</t>
  </si>
  <si>
    <t>Italy On Target</t>
  </si>
  <si>
    <t>Spain On Target</t>
  </si>
  <si>
    <t>Portugal On Target</t>
  </si>
  <si>
    <t>Rating</t>
  </si>
  <si>
    <t>Good/Bad Rating</t>
  </si>
  <si>
    <t>Bench</t>
  </si>
  <si>
    <t>Dumbells</t>
  </si>
  <si>
    <t>Cross Country</t>
  </si>
  <si>
    <t>Ramadan Sale 10%</t>
  </si>
  <si>
    <t>Easter Sale 15%</t>
  </si>
  <si>
    <t>Eid Sale 17%</t>
  </si>
  <si>
    <t>Ramadan Price</t>
  </si>
  <si>
    <t>Easter Price</t>
  </si>
  <si>
    <t>Eid Price</t>
  </si>
  <si>
    <t>Carefour 25%</t>
  </si>
  <si>
    <t>Virgin 5%</t>
  </si>
  <si>
    <t>Sarfari 13%</t>
  </si>
  <si>
    <t>Total Sales</t>
  </si>
  <si>
    <t>Virgin Sale Price</t>
  </si>
  <si>
    <t>Sarfari Mall Sale Price</t>
  </si>
  <si>
    <t>Carefour Sale Price</t>
  </si>
  <si>
    <t>Week 1 Downloads</t>
  </si>
  <si>
    <t>Week 2 Downloads</t>
  </si>
  <si>
    <t>Week 3 Downloads</t>
  </si>
  <si>
    <t>Week 4 Downloads</t>
  </si>
  <si>
    <t>Monthly Downloads</t>
  </si>
  <si>
    <t>Extension Task 8: Make Your Own Task for your Peer</t>
  </si>
  <si>
    <t>Sumif (Total Sales)</t>
  </si>
  <si>
    <t>Sumif (Monthly Downloads)</t>
  </si>
  <si>
    <t>Lost</t>
  </si>
  <si>
    <t>Prison Break</t>
  </si>
  <si>
    <t>Scandal</t>
  </si>
  <si>
    <t>Once Upon a Time</t>
  </si>
  <si>
    <t>Walking Dead</t>
  </si>
  <si>
    <t>Breaking Bad</t>
  </si>
  <si>
    <t>Measured in M (Millions of viewers)</t>
  </si>
  <si>
    <t xml:space="preserve">Target Downloads </t>
  </si>
  <si>
    <t>Target Sold 25 Apps in each country</t>
  </si>
  <si>
    <t>Tax</t>
  </si>
  <si>
    <t>&gt;=4 Rating - Good</t>
  </si>
  <si>
    <t>All Tablets</t>
  </si>
  <si>
    <t>Apart from Dell</t>
  </si>
  <si>
    <t>Ipad</t>
  </si>
  <si>
    <t xml:space="preserve">Apart from Apple </t>
  </si>
  <si>
    <t>&gt;25, Yes</t>
  </si>
  <si>
    <t>Apart from Microsoft</t>
  </si>
  <si>
    <t>On Target &gt;50</t>
  </si>
  <si>
    <t>Total Sum (Price * Monthly Downloads)</t>
  </si>
  <si>
    <t>On Target &gt; 200 (Monthly)</t>
  </si>
  <si>
    <t>Online Discount Yes</t>
  </si>
  <si>
    <t>Online Discount No</t>
  </si>
  <si>
    <t>Price - (10%*Price)</t>
  </si>
  <si>
    <t>Same Price</t>
  </si>
  <si>
    <t>No Improvement (NO)</t>
  </si>
  <si>
    <t>Improvement (Yes)</t>
  </si>
  <si>
    <r>
      <t xml:space="preserve">Week </t>
    </r>
    <r>
      <rPr>
        <b/>
        <u/>
        <sz val="12"/>
        <color rgb="FFFF0000"/>
        <rFont val="Calibri"/>
        <family val="2"/>
        <scheme val="minor"/>
      </rPr>
      <t>1</t>
    </r>
    <r>
      <rPr>
        <b/>
        <u/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 xml:space="preserve">Ratings </t>
    </r>
    <r>
      <rPr>
        <b/>
        <sz val="10"/>
        <color rgb="FFFF0000"/>
        <rFont val="Calibri"/>
        <family val="2"/>
        <scheme val="minor"/>
      </rPr>
      <t>&gt; (More Than)</t>
    </r>
    <r>
      <rPr>
        <b/>
        <sz val="10"/>
        <rFont val="Calibri"/>
        <family val="2"/>
        <scheme val="minor"/>
      </rPr>
      <t xml:space="preserve"> Week </t>
    </r>
    <r>
      <rPr>
        <b/>
        <u/>
        <sz val="12"/>
        <color rgb="FFFF000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 xml:space="preserve"> Ratings</t>
    </r>
  </si>
  <si>
    <r>
      <t xml:space="preserve">Week </t>
    </r>
    <r>
      <rPr>
        <b/>
        <u/>
        <sz val="12"/>
        <color rgb="FFFF0000"/>
        <rFont val="Calibri"/>
        <family val="2"/>
        <scheme val="minor"/>
      </rPr>
      <t>2</t>
    </r>
    <r>
      <rPr>
        <b/>
        <u/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 xml:space="preserve">Ratings </t>
    </r>
    <r>
      <rPr>
        <b/>
        <sz val="10"/>
        <color rgb="FFFF0000"/>
        <rFont val="Calibri"/>
        <family val="2"/>
        <scheme val="minor"/>
      </rPr>
      <t>&gt; (More Than)</t>
    </r>
    <r>
      <rPr>
        <b/>
        <sz val="10"/>
        <rFont val="Calibri"/>
        <family val="2"/>
        <scheme val="minor"/>
      </rPr>
      <t xml:space="preserve"> Week </t>
    </r>
    <r>
      <rPr>
        <b/>
        <u/>
        <sz val="12"/>
        <color rgb="FFFF000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 xml:space="preserve"> Ratings</t>
    </r>
  </si>
  <si>
    <r>
      <t xml:space="preserve">Week </t>
    </r>
    <r>
      <rPr>
        <b/>
        <u/>
        <sz val="12"/>
        <color rgb="FFFF0000"/>
        <rFont val="Calibri"/>
        <family val="2"/>
        <scheme val="minor"/>
      </rPr>
      <t>3</t>
    </r>
    <r>
      <rPr>
        <b/>
        <u/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 xml:space="preserve">Ratings </t>
    </r>
    <r>
      <rPr>
        <b/>
        <sz val="10"/>
        <color rgb="FFFF0000"/>
        <rFont val="Calibri"/>
        <family val="2"/>
        <scheme val="minor"/>
      </rPr>
      <t>&gt; (More Than)</t>
    </r>
    <r>
      <rPr>
        <b/>
        <sz val="10"/>
        <rFont val="Calibri"/>
        <family val="2"/>
        <scheme val="minor"/>
      </rPr>
      <t xml:space="preserve"> Week </t>
    </r>
    <r>
      <rPr>
        <b/>
        <u/>
        <sz val="12"/>
        <color rgb="FFFF000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 xml:space="preserve"> Ratings</t>
    </r>
  </si>
  <si>
    <r>
      <t xml:space="preserve">Week </t>
    </r>
    <r>
      <rPr>
        <b/>
        <u/>
        <sz val="12"/>
        <color rgb="FFFF0000"/>
        <rFont val="Calibri"/>
        <family val="2"/>
        <scheme val="minor"/>
      </rPr>
      <t>1</t>
    </r>
    <r>
      <rPr>
        <b/>
        <u/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 xml:space="preserve">Ratings </t>
    </r>
    <r>
      <rPr>
        <b/>
        <sz val="10"/>
        <color rgb="FFFF0000"/>
        <rFont val="Calibri"/>
        <family val="2"/>
        <scheme val="minor"/>
      </rPr>
      <t>&gt; (More Than)</t>
    </r>
    <r>
      <rPr>
        <b/>
        <sz val="10"/>
        <rFont val="Calibri"/>
        <family val="2"/>
        <scheme val="minor"/>
      </rPr>
      <t xml:space="preserve"> Week </t>
    </r>
    <r>
      <rPr>
        <b/>
        <u/>
        <sz val="12"/>
        <color rgb="FFFF0000"/>
        <rFont val="Calibri"/>
        <family val="2"/>
        <scheme val="minor"/>
      </rPr>
      <t>4</t>
    </r>
    <r>
      <rPr>
        <b/>
        <sz val="10"/>
        <rFont val="Calibri"/>
        <family val="2"/>
        <scheme val="minor"/>
      </rPr>
      <t xml:space="preserve"> Ratings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</si>
</sst>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&quot;€&quot;\ #,##0.00"/>
    <numFmt numFmtId="165" formatCode="0.0%"/>
    <numFmt numFmtId="166" formatCode="_-[$£-809]* #,##0.00_-;\-[$£-809]* #,##0.00_-;_-[$£-809]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Verdan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4" fillId="0" borderId="0"/>
  </cellStyleXfs>
  <cellXfs count="118">
    <xf numFmtId="0" fontId="0" fillId="0" borderId="0" xfId="0"/>
    <xf numFmtId="164" fontId="2" fillId="0" borderId="2" xfId="3" applyNumberFormat="1" applyFont="1" applyFill="1" applyBorder="1" applyAlignment="1"/>
    <xf numFmtId="164" fontId="2" fillId="0" borderId="0" xfId="3" applyNumberFormat="1" applyFont="1" applyFill="1" applyBorder="1" applyAlignment="1"/>
    <xf numFmtId="164" fontId="1" fillId="0" borderId="0" xfId="3" applyNumberFormat="1" applyFill="1" applyBorder="1"/>
    <xf numFmtId="164" fontId="0" fillId="0" borderId="0" xfId="0" applyNumberFormat="1" applyBorder="1"/>
    <xf numFmtId="164" fontId="0" fillId="0" borderId="0" xfId="0" applyNumberFormat="1"/>
    <xf numFmtId="0" fontId="5" fillId="0" borderId="0" xfId="4" applyNumberFormat="1" applyFont="1" applyFill="1" applyBorder="1" applyAlignment="1" applyProtection="1">
      <alignment horizontal="center"/>
    </xf>
    <xf numFmtId="0" fontId="0" fillId="0" borderId="0" xfId="0" applyBorder="1"/>
    <xf numFmtId="0" fontId="0" fillId="0" borderId="0" xfId="0" applyNumberFormat="1"/>
    <xf numFmtId="0" fontId="3" fillId="0" borderId="0" xfId="0" applyFont="1" applyAlignment="1">
      <alignment horizontal="left"/>
    </xf>
    <xf numFmtId="10" fontId="3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NumberFormat="1" applyFont="1" applyBorder="1" applyAlignment="1">
      <alignment horizontal="center"/>
    </xf>
    <xf numFmtId="0" fontId="7" fillId="0" borderId="0" xfId="0" applyNumberFormat="1" applyFont="1"/>
    <xf numFmtId="0" fontId="7" fillId="0" borderId="0" xfId="0" applyNumberFormat="1" applyFont="1" applyAlignment="1"/>
    <xf numFmtId="0" fontId="6" fillId="0" borderId="0" xfId="0" applyNumberFormat="1" applyFont="1"/>
    <xf numFmtId="0" fontId="7" fillId="0" borderId="3" xfId="4" applyNumberFormat="1" applyFont="1" applyFill="1" applyBorder="1" applyAlignment="1" applyProtection="1">
      <alignment horizontal="center"/>
    </xf>
    <xf numFmtId="0" fontId="7" fillId="0" borderId="3" xfId="0" applyNumberFormat="1" applyFont="1" applyBorder="1" applyAlignment="1"/>
    <xf numFmtId="0" fontId="7" fillId="0" borderId="3" xfId="1" applyNumberFormat="1" applyFont="1" applyFill="1" applyBorder="1" applyAlignment="1" applyProtection="1">
      <alignment horizontal="center"/>
    </xf>
    <xf numFmtId="0" fontId="0" fillId="0" borderId="3" xfId="0" applyNumberFormat="1" applyBorder="1"/>
    <xf numFmtId="0" fontId="0" fillId="0" borderId="3" xfId="0" applyBorder="1"/>
    <xf numFmtId="0" fontId="7" fillId="0" borderId="3" xfId="0" applyNumberFormat="1" applyFont="1" applyFill="1" applyBorder="1" applyAlignment="1">
      <alignment horizontal="center"/>
    </xf>
    <xf numFmtId="0" fontId="7" fillId="0" borderId="3" xfId="4" applyNumberFormat="1" applyFont="1" applyFill="1" applyBorder="1" applyAlignment="1" applyProtection="1">
      <alignment horizontal="left"/>
    </xf>
    <xf numFmtId="0" fontId="7" fillId="0" borderId="3" xfId="0" applyNumberFormat="1" applyFont="1" applyFill="1" applyBorder="1" applyAlignment="1">
      <alignment horizontal="left"/>
    </xf>
    <xf numFmtId="0" fontId="7" fillId="0" borderId="3" xfId="0" applyNumberFormat="1" applyFont="1" applyBorder="1" applyAlignment="1">
      <alignment horizontal="left"/>
    </xf>
    <xf numFmtId="0" fontId="7" fillId="0" borderId="3" xfId="0" applyFont="1" applyBorder="1" applyAlignment="1"/>
    <xf numFmtId="0" fontId="7" fillId="0" borderId="3" xfId="1" applyNumberFormat="1" applyFont="1" applyFill="1" applyBorder="1" applyAlignment="1">
      <alignment horizont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3" xfId="1" applyNumberFormat="1" applyFont="1" applyFill="1" applyBorder="1" applyAlignment="1" applyProtection="1">
      <alignment horizontal="left"/>
    </xf>
    <xf numFmtId="0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164" fontId="7" fillId="0" borderId="3" xfId="0" applyNumberFormat="1" applyFont="1" applyFill="1" applyBorder="1" applyAlignment="1">
      <alignment horizontal="left"/>
    </xf>
    <xf numFmtId="0" fontId="11" fillId="0" borderId="0" xfId="0" applyFont="1"/>
    <xf numFmtId="0" fontId="0" fillId="4" borderId="3" xfId="0" applyFill="1" applyBorder="1"/>
    <xf numFmtId="0" fontId="11" fillId="5" borderId="3" xfId="0" applyFont="1" applyFill="1" applyBorder="1"/>
    <xf numFmtId="0" fontId="0" fillId="5" borderId="3" xfId="0" applyFill="1" applyBorder="1"/>
    <xf numFmtId="0" fontId="8" fillId="4" borderId="3" xfId="4" applyNumberFormat="1" applyFont="1" applyFill="1" applyBorder="1" applyAlignment="1" applyProtection="1">
      <alignment horizontal="center" wrapText="1"/>
    </xf>
    <xf numFmtId="0" fontId="12" fillId="4" borderId="3" xfId="4" applyNumberFormat="1" applyFont="1" applyFill="1" applyBorder="1" applyAlignment="1" applyProtection="1">
      <alignment horizontal="center" wrapText="1"/>
    </xf>
    <xf numFmtId="0" fontId="8" fillId="3" borderId="3" xfId="4" applyNumberFormat="1" applyFont="1" applyFill="1" applyBorder="1" applyAlignment="1" applyProtection="1">
      <alignment horizontal="left"/>
    </xf>
    <xf numFmtId="0" fontId="8" fillId="3" borderId="3" xfId="0" applyNumberFormat="1" applyFont="1" applyFill="1" applyBorder="1" applyAlignment="1">
      <alignment horizontal="left"/>
    </xf>
    <xf numFmtId="0" fontId="8" fillId="3" borderId="3" xfId="0" applyNumberFormat="1" applyFont="1" applyFill="1" applyBorder="1"/>
    <xf numFmtId="0" fontId="8" fillId="3" borderId="3" xfId="0" applyFont="1" applyFill="1" applyBorder="1" applyAlignment="1">
      <alignment horizontal="left"/>
    </xf>
    <xf numFmtId="0" fontId="10" fillId="3" borderId="3" xfId="0" applyFont="1" applyFill="1" applyBorder="1"/>
    <xf numFmtId="165" fontId="8" fillId="3" borderId="5" xfId="2" applyNumberFormat="1" applyFont="1" applyFill="1" applyBorder="1" applyAlignment="1">
      <alignment horizontal="center"/>
    </xf>
    <xf numFmtId="0" fontId="7" fillId="0" borderId="3" xfId="0" applyNumberFormat="1" applyFont="1" applyBorder="1" applyAlignment="1">
      <alignment horizontal="left" vertical="center"/>
    </xf>
    <xf numFmtId="0" fontId="7" fillId="0" borderId="6" xfId="4" applyNumberFormat="1" applyFont="1" applyFill="1" applyBorder="1" applyAlignment="1" applyProtection="1">
      <alignment horizontal="left"/>
    </xf>
    <xf numFmtId="0" fontId="7" fillId="0" borderId="3" xfId="0" applyNumberFormat="1" applyFont="1" applyBorder="1" applyAlignment="1">
      <alignment vertical="center" wrapText="1"/>
    </xf>
    <xf numFmtId="0" fontId="7" fillId="0" borderId="3" xfId="0" applyNumberFormat="1" applyFont="1" applyBorder="1" applyAlignment="1">
      <alignment vertical="center"/>
    </xf>
    <xf numFmtId="0" fontId="7" fillId="0" borderId="3" xfId="0" applyNumberFormat="1" applyFont="1" applyFill="1" applyBorder="1"/>
    <xf numFmtId="0" fontId="7" fillId="0" borderId="0" xfId="0" applyFont="1" applyBorder="1"/>
    <xf numFmtId="0" fontId="8" fillId="0" borderId="0" xfId="0" applyNumberFormat="1" applyFont="1" applyFill="1" applyBorder="1"/>
    <xf numFmtId="0" fontId="0" fillId="0" borderId="0" xfId="0" applyFill="1" applyBorder="1"/>
    <xf numFmtId="0" fontId="10" fillId="0" borderId="0" xfId="0" applyFont="1" applyFill="1" applyBorder="1"/>
    <xf numFmtId="0" fontId="7" fillId="0" borderId="0" xfId="0" applyNumberFormat="1" applyFont="1" applyAlignment="1">
      <alignment horizontal="center"/>
    </xf>
    <xf numFmtId="0" fontId="7" fillId="3" borderId="3" xfId="4" applyNumberFormat="1" applyFont="1" applyFill="1" applyBorder="1" applyAlignment="1" applyProtection="1">
      <alignment horizontal="center"/>
    </xf>
    <xf numFmtId="164" fontId="7" fillId="3" borderId="3" xfId="0" applyNumberFormat="1" applyFont="1" applyFill="1" applyBorder="1" applyAlignment="1">
      <alignment horizontal="center"/>
    </xf>
    <xf numFmtId="9" fontId="7" fillId="3" borderId="3" xfId="0" applyNumberFormat="1" applyFont="1" applyFill="1" applyBorder="1" applyAlignment="1">
      <alignment horizontal="center"/>
    </xf>
    <xf numFmtId="0" fontId="7" fillId="3" borderId="3" xfId="4" applyNumberFormat="1" applyFont="1" applyFill="1" applyBorder="1" applyAlignment="1" applyProtection="1">
      <alignment horizontal="left"/>
    </xf>
    <xf numFmtId="0" fontId="7" fillId="3" borderId="3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3" borderId="8" xfId="4" applyNumberFormat="1" applyFont="1" applyFill="1" applyBorder="1" applyAlignment="1" applyProtection="1">
      <alignment horizontal="center"/>
    </xf>
    <xf numFmtId="0" fontId="7" fillId="3" borderId="3" xfId="4" applyNumberFormat="1" applyFont="1" applyFill="1" applyBorder="1" applyAlignment="1" applyProtection="1">
      <alignment horizontal="center"/>
    </xf>
    <xf numFmtId="0" fontId="7" fillId="4" borderId="3" xfId="4" applyNumberFormat="1" applyFont="1" applyFill="1" applyBorder="1" applyAlignment="1" applyProtection="1">
      <alignment horizontal="left"/>
    </xf>
    <xf numFmtId="0" fontId="7" fillId="4" borderId="3" xfId="0" applyNumberFormat="1" applyFont="1" applyFill="1" applyBorder="1"/>
    <xf numFmtId="0" fontId="7" fillId="4" borderId="3" xfId="0" applyNumberFormat="1" applyFont="1" applyFill="1" applyBorder="1" applyAlignment="1">
      <alignment horizontal="left"/>
    </xf>
    <xf numFmtId="0" fontId="7" fillId="4" borderId="3" xfId="1" applyNumberFormat="1" applyFont="1" applyFill="1" applyBorder="1" applyAlignment="1" applyProtection="1">
      <alignment horizontal="center"/>
    </xf>
    <xf numFmtId="0" fontId="7" fillId="4" borderId="3" xfId="0" applyNumberFormat="1" applyFont="1" applyFill="1" applyBorder="1" applyAlignment="1">
      <alignment horizontal="center"/>
    </xf>
    <xf numFmtId="0" fontId="0" fillId="4" borderId="3" xfId="0" applyNumberFormat="1" applyFill="1" applyBorder="1"/>
    <xf numFmtId="0" fontId="7" fillId="0" borderId="3" xfId="1" applyNumberFormat="1" applyFont="1" applyFill="1" applyBorder="1" applyAlignment="1" applyProtection="1"/>
    <xf numFmtId="0" fontId="7" fillId="0" borderId="3" xfId="1" applyNumberFormat="1" applyFont="1" applyFill="1" applyBorder="1" applyAlignment="1"/>
    <xf numFmtId="0" fontId="7" fillId="0" borderId="3" xfId="1" applyNumberFormat="1" applyFont="1" applyBorder="1" applyAlignment="1">
      <alignment horizontal="center"/>
    </xf>
    <xf numFmtId="0" fontId="13" fillId="6" borderId="3" xfId="0" applyFont="1" applyFill="1" applyBorder="1"/>
    <xf numFmtId="164" fontId="8" fillId="3" borderId="3" xfId="0" applyNumberFormat="1" applyFont="1" applyFill="1" applyBorder="1" applyAlignment="1">
      <alignment horizontal="left"/>
    </xf>
    <xf numFmtId="166" fontId="7" fillId="0" borderId="3" xfId="1" applyNumberFormat="1" applyFont="1" applyFill="1" applyBorder="1" applyAlignment="1" applyProtection="1">
      <alignment horizontal="center"/>
    </xf>
    <xf numFmtId="166" fontId="7" fillId="0" borderId="3" xfId="1" applyNumberFormat="1" applyFont="1" applyFill="1" applyBorder="1" applyAlignment="1" applyProtection="1">
      <alignment horizontal="left"/>
    </xf>
    <xf numFmtId="166" fontId="7" fillId="0" borderId="3" xfId="1" applyNumberFormat="1" applyFont="1" applyFill="1" applyBorder="1" applyAlignment="1">
      <alignment horizontal="left"/>
    </xf>
    <xf numFmtId="0" fontId="8" fillId="4" borderId="3" xfId="4" applyNumberFormat="1" applyFont="1" applyFill="1" applyBorder="1" applyAlignment="1" applyProtection="1">
      <alignment horizontal="center"/>
    </xf>
    <xf numFmtId="0" fontId="0" fillId="4" borderId="3" xfId="0" applyFill="1" applyBorder="1" applyAlignment="1">
      <alignment horizontal="center"/>
    </xf>
    <xf numFmtId="166" fontId="7" fillId="0" borderId="0" xfId="0" applyNumberFormat="1" applyFont="1" applyAlignment="1">
      <alignment horizontal="left"/>
    </xf>
    <xf numFmtId="166" fontId="7" fillId="0" borderId="3" xfId="0" applyNumberFormat="1" applyFont="1" applyBorder="1" applyAlignment="1">
      <alignment horizontal="left"/>
    </xf>
    <xf numFmtId="166" fontId="0" fillId="0" borderId="3" xfId="0" applyNumberFormat="1" applyBorder="1"/>
    <xf numFmtId="0" fontId="7" fillId="7" borderId="3" xfId="4" applyNumberFormat="1" applyFont="1" applyFill="1" applyBorder="1" applyAlignment="1" applyProtection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8" fillId="3" borderId="3" xfId="4" applyNumberFormat="1" applyFont="1" applyFill="1" applyBorder="1" applyAlignment="1" applyProtection="1"/>
    <xf numFmtId="0" fontId="8" fillId="3" borderId="3" xfId="0" applyFont="1" applyFill="1" applyBorder="1" applyAlignment="1"/>
    <xf numFmtId="0" fontId="8" fillId="3" borderId="3" xfId="0" applyFont="1" applyFill="1" applyBorder="1" applyAlignment="1">
      <alignment wrapText="1"/>
    </xf>
    <xf numFmtId="0" fontId="8" fillId="3" borderId="3" xfId="4" applyNumberFormat="1" applyFont="1" applyFill="1" applyBorder="1" applyAlignment="1" applyProtection="1">
      <alignment wrapText="1"/>
    </xf>
    <xf numFmtId="2" fontId="0" fillId="0" borderId="3" xfId="0" applyNumberFormat="1" applyBorder="1"/>
    <xf numFmtId="0" fontId="3" fillId="3" borderId="3" xfId="4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3" fillId="5" borderId="3" xfId="4" applyNumberFormat="1" applyFont="1" applyFill="1" applyBorder="1" applyAlignment="1" applyProtection="1">
      <alignment horizontal="center"/>
    </xf>
    <xf numFmtId="164" fontId="2" fillId="3" borderId="1" xfId="3" applyNumberFormat="1" applyFont="1" applyFill="1" applyBorder="1" applyAlignment="1">
      <alignment horizontal="center"/>
    </xf>
    <xf numFmtId="164" fontId="2" fillId="3" borderId="2" xfId="3" applyNumberFormat="1" applyFont="1" applyFill="1" applyBorder="1" applyAlignment="1">
      <alignment horizontal="center"/>
    </xf>
    <xf numFmtId="0" fontId="8" fillId="3" borderId="3" xfId="4" applyNumberFormat="1" applyFont="1" applyFill="1" applyBorder="1" applyAlignment="1" applyProtection="1">
      <alignment horizontal="center"/>
    </xf>
    <xf numFmtId="0" fontId="0" fillId="5" borderId="3" xfId="0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9" fillId="3" borderId="3" xfId="4" applyNumberFormat="1" applyFont="1" applyFill="1" applyBorder="1" applyAlignment="1" applyProtection="1">
      <alignment horizontal="center" vertical="center" wrapText="1"/>
    </xf>
    <xf numFmtId="0" fontId="9" fillId="3" borderId="4" xfId="4" applyNumberFormat="1" applyFont="1" applyFill="1" applyBorder="1" applyAlignment="1" applyProtection="1">
      <alignment horizontal="center" vertical="center" wrapText="1"/>
    </xf>
    <xf numFmtId="0" fontId="9" fillId="4" borderId="3" xfId="4" applyNumberFormat="1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9" fontId="3" fillId="3" borderId="3" xfId="0" applyNumberFormat="1" applyFont="1" applyFill="1" applyBorder="1" applyAlignment="1">
      <alignment horizont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7" fillId="5" borderId="3" xfId="0" applyNumberFormat="1" applyFont="1" applyFill="1" applyBorder="1" applyAlignment="1">
      <alignment horizontal="center" wrapText="1"/>
    </xf>
    <xf numFmtId="9" fontId="3" fillId="5" borderId="3" xfId="0" applyNumberFormat="1" applyFont="1" applyFill="1" applyBorder="1" applyAlignment="1">
      <alignment horizontal="center" wrapText="1"/>
    </xf>
    <xf numFmtId="0" fontId="9" fillId="3" borderId="7" xfId="4" applyNumberFormat="1" applyFont="1" applyFill="1" applyBorder="1" applyAlignment="1" applyProtection="1">
      <alignment horizontal="center" vertical="center" wrapText="1"/>
    </xf>
    <xf numFmtId="0" fontId="9" fillId="3" borderId="5" xfId="4" applyNumberFormat="1" applyFont="1" applyFill="1" applyBorder="1" applyAlignment="1" applyProtection="1">
      <alignment horizontal="center" vertical="center" wrapText="1"/>
    </xf>
    <xf numFmtId="0" fontId="9" fillId="3" borderId="6" xfId="4" applyNumberFormat="1" applyFont="1" applyFill="1" applyBorder="1" applyAlignment="1" applyProtection="1">
      <alignment horizontal="center" vertical="center" wrapText="1"/>
    </xf>
    <xf numFmtId="0" fontId="7" fillId="3" borderId="3" xfId="4" applyNumberFormat="1" applyFont="1" applyFill="1" applyBorder="1" applyAlignment="1" applyProtection="1">
      <alignment horizontal="center"/>
    </xf>
    <xf numFmtId="0" fontId="9" fillId="4" borderId="5" xfId="4" applyNumberFormat="1" applyFont="1" applyFill="1" applyBorder="1" applyAlignment="1" applyProtection="1">
      <alignment horizontal="center" vertical="center" wrapText="1"/>
    </xf>
    <xf numFmtId="0" fontId="9" fillId="4" borderId="6" xfId="4" applyNumberFormat="1" applyFont="1" applyFill="1" applyBorder="1" applyAlignment="1" applyProtection="1">
      <alignment horizontal="center" vertical="center" wrapText="1"/>
    </xf>
    <xf numFmtId="0" fontId="7" fillId="3" borderId="5" xfId="4" applyNumberFormat="1" applyFont="1" applyFill="1" applyBorder="1" applyAlignment="1" applyProtection="1">
      <alignment horizontal="center"/>
    </xf>
    <xf numFmtId="0" fontId="7" fillId="3" borderId="6" xfId="4" applyNumberFormat="1" applyFont="1" applyFill="1" applyBorder="1" applyAlignment="1" applyProtection="1">
      <alignment horizontal="center"/>
    </xf>
  </cellXfs>
  <cellStyles count="5">
    <cellStyle name="20% - Accent2" xfId="3" builtinId="34"/>
    <cellStyle name="Currency" xfId="1" builtinId="4"/>
    <cellStyle name="Normal" xfId="0" builtinId="0"/>
    <cellStyle name="Normal 3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66675</xdr:rowOff>
    </xdr:from>
    <xdr:to>
      <xdr:col>15</xdr:col>
      <xdr:colOff>561975</xdr:colOff>
      <xdr:row>8</xdr:row>
      <xdr:rowOff>161925</xdr:rowOff>
    </xdr:to>
    <xdr:sp macro="" textlink="">
      <xdr:nvSpPr>
        <xdr:cNvPr id="3" name="TextBox 2"/>
        <xdr:cNvSpPr txBox="1"/>
      </xdr:nvSpPr>
      <xdr:spPr>
        <a:xfrm>
          <a:off x="4552950" y="847725"/>
          <a:ext cx="676275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Apply Formatting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(Apply Borders, shading &amp; format Text (including currency)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Use a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function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work out the Final Price. If Book has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online discount then 10% should be taken of the price.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3) Work out the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Total, Highest, lowest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and average values of the Final Price.</a:t>
          </a:r>
        </a:p>
        <a:p>
          <a:endParaRPr lang="en-GB" sz="11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Graph:</a:t>
          </a:r>
        </a:p>
        <a:p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Create a simple bar chart showing the final price for each book. Include appropriate titles. </a:t>
          </a:r>
          <a:endParaRPr lang="en-GB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2</xdr:row>
      <xdr:rowOff>161924</xdr:rowOff>
    </xdr:from>
    <xdr:to>
      <xdr:col>15</xdr:col>
      <xdr:colOff>609599</xdr:colOff>
      <xdr:row>12</xdr:row>
      <xdr:rowOff>123824</xdr:rowOff>
    </xdr:to>
    <xdr:sp macro="" textlink="">
      <xdr:nvSpPr>
        <xdr:cNvPr id="3" name="TextBox 2"/>
        <xdr:cNvSpPr txBox="1"/>
      </xdr:nvSpPr>
      <xdr:spPr>
        <a:xfrm>
          <a:off x="8229599" y="942974"/>
          <a:ext cx="4219575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Apply Formatting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 Function to work If the ratings have improved on a weekly basis.</a:t>
          </a:r>
        </a:p>
        <a:p>
          <a:r>
            <a:rPr lang="en-GB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en-GB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Work out the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Total, Highest, lowest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and average values.</a:t>
          </a:r>
        </a:p>
        <a:p>
          <a:endParaRPr lang="en-GB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Graph:</a:t>
          </a:r>
        </a:p>
        <a:p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Create a simple bar chart comparing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the weekly viewers for all of the TV shows</a:t>
          </a:r>
          <a:endParaRPr lang="en-GB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10</xdr:row>
      <xdr:rowOff>133350</xdr:rowOff>
    </xdr:from>
    <xdr:to>
      <xdr:col>17</xdr:col>
      <xdr:colOff>533400</xdr:colOff>
      <xdr:row>20</xdr:row>
      <xdr:rowOff>171449</xdr:rowOff>
    </xdr:to>
    <xdr:sp macro="" textlink="">
      <xdr:nvSpPr>
        <xdr:cNvPr id="4" name="TextBox 3"/>
        <xdr:cNvSpPr txBox="1"/>
      </xdr:nvSpPr>
      <xdr:spPr>
        <a:xfrm>
          <a:off x="7219950" y="2600325"/>
          <a:ext cx="4429125" cy="19430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Apply Formatting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 Function to work out if the Target downloads has been met.</a:t>
          </a:r>
        </a:p>
        <a:p>
          <a:r>
            <a:rPr lang="en-GB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en-GB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Work out the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Total, Highest, lowest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and average values.</a:t>
          </a:r>
        </a:p>
        <a:p>
          <a:r>
            <a:rPr lang="en-GB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4) </a:t>
          </a:r>
          <a:r>
            <a:rPr lang="en-GB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an </a:t>
          </a:r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 statement </a:t>
          </a:r>
          <a:r>
            <a:rPr lang="en-GB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 work out if each has met its </a:t>
          </a:r>
          <a:r>
            <a:rPr lang="en-GB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downloads target</a:t>
          </a:r>
          <a:r>
            <a:rPr lang="en-GB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GB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Graph:</a:t>
          </a:r>
        </a:p>
        <a:p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Create a simple bar chart showing the total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downloads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for each APP. Include appropriate titles. </a:t>
          </a:r>
          <a:endParaRPr lang="en-GB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47625</xdr:rowOff>
    </xdr:from>
    <xdr:to>
      <xdr:col>17</xdr:col>
      <xdr:colOff>0</xdr:colOff>
      <xdr:row>17</xdr:row>
      <xdr:rowOff>28575</xdr:rowOff>
    </xdr:to>
    <xdr:sp macro="" textlink="">
      <xdr:nvSpPr>
        <xdr:cNvPr id="4" name="TextBox 3"/>
        <xdr:cNvSpPr txBox="1"/>
      </xdr:nvSpPr>
      <xdr:spPr>
        <a:xfrm>
          <a:off x="6229350" y="828675"/>
          <a:ext cx="4857750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Apply Formatting 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Work out the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Tax price. You have to use absolute cell referencing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Work out the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Final Price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(Price + Tax)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Work out the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Total Sum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(Units Sold *Price)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 Function to work out if exercies equipment is rated good or bad.</a:t>
          </a:r>
        </a:p>
        <a:p>
          <a:r>
            <a:rPr lang="en-GB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6) </a:t>
          </a:r>
          <a:r>
            <a:rPr lang="en-GB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Work out the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Total, Highest, lowest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and average values of the Total Sum.</a:t>
          </a:r>
        </a:p>
        <a:p>
          <a:endParaRPr lang="en-GB" sz="11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Graph:</a:t>
          </a:r>
        </a:p>
        <a:p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Create a simple bar chart showing the final price for each equipment. Include appropriate titles. </a:t>
          </a:r>
          <a:endParaRPr lang="en-GB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</xdr:row>
      <xdr:rowOff>133350</xdr:rowOff>
    </xdr:from>
    <xdr:to>
      <xdr:col>18</xdr:col>
      <xdr:colOff>581025</xdr:colOff>
      <xdr:row>12</xdr:row>
      <xdr:rowOff>114300</xdr:rowOff>
    </xdr:to>
    <xdr:sp macro="" textlink="">
      <xdr:nvSpPr>
        <xdr:cNvPr id="3" name="TextBox 2"/>
        <xdr:cNvSpPr txBox="1"/>
      </xdr:nvSpPr>
      <xdr:spPr>
        <a:xfrm>
          <a:off x="6048375" y="723900"/>
          <a:ext cx="5657850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Apply Formatting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 Function to work out the new sales prices if the phone is listed as a sale item.</a:t>
          </a:r>
        </a:p>
        <a:p>
          <a:r>
            <a:rPr lang="en-GB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en-GB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Work out the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Total, Highest, lowest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and average values.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4)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relevant count functions. </a:t>
          </a:r>
          <a:endParaRPr lang="en-GB">
            <a:effectLst/>
          </a:endParaRPr>
        </a:p>
        <a:p>
          <a:endParaRPr lang="en-GB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Graph:</a:t>
          </a:r>
        </a:p>
        <a:p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Create a simple bar chart showing the sales price for each camera. Include appropriate titles. </a:t>
          </a:r>
          <a:endParaRPr lang="en-GB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3</xdr:row>
      <xdr:rowOff>123825</xdr:rowOff>
    </xdr:from>
    <xdr:to>
      <xdr:col>18</xdr:col>
      <xdr:colOff>466725</xdr:colOff>
      <xdr:row>14</xdr:row>
      <xdr:rowOff>104775</xdr:rowOff>
    </xdr:to>
    <xdr:sp macro="" textlink="">
      <xdr:nvSpPr>
        <xdr:cNvPr id="3" name="TextBox 2"/>
        <xdr:cNvSpPr txBox="1"/>
      </xdr:nvSpPr>
      <xdr:spPr>
        <a:xfrm>
          <a:off x="7391400" y="904875"/>
          <a:ext cx="4381500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Apply Formatting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 Function to work out the new sales price for each Tablet.</a:t>
          </a:r>
        </a:p>
        <a:p>
          <a:r>
            <a:rPr lang="en-GB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en-GB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Work out the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Total, Highest, lowest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and average values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4)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relevant count and sumif functions. </a:t>
          </a:r>
          <a:endParaRPr lang="en-GB">
            <a:effectLst/>
          </a:endParaRPr>
        </a:p>
        <a:p>
          <a:endParaRPr lang="en-GB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Graph:</a:t>
          </a:r>
        </a:p>
        <a:p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Create a simple bar chart showing the sale prices for each tablet. Include appropriate titles. </a:t>
          </a:r>
          <a:endParaRPr lang="en-GB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514349</xdr:colOff>
      <xdr:row>16</xdr:row>
      <xdr:rowOff>28575</xdr:rowOff>
    </xdr:from>
    <xdr:to>
      <xdr:col>15</xdr:col>
      <xdr:colOff>371474</xdr:colOff>
      <xdr:row>26</xdr:row>
      <xdr:rowOff>180975</xdr:rowOff>
    </xdr:to>
    <xdr:sp macro="" textlink="">
      <xdr:nvSpPr>
        <xdr:cNvPr id="3" name="TextBox 2"/>
        <xdr:cNvSpPr txBox="1"/>
      </xdr:nvSpPr>
      <xdr:spPr>
        <a:xfrm>
          <a:off x="6619874" y="3476625"/>
          <a:ext cx="4543425" cy="205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Apply Formatting </a:t>
          </a:r>
        </a:p>
        <a:p>
          <a:r>
            <a:rPr lang="en-GB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Work out the Monthly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downloads</a:t>
          </a:r>
          <a:endParaRPr lang="en-GB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Work out the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Total Sum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(Price * Monthly Downloads)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 Function to work out if the Target downloads  has been met for each week and the month.</a:t>
          </a:r>
        </a:p>
        <a:p>
          <a:r>
            <a:rPr lang="en-GB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5) Work out the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Total, Highest, lowest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and average values.</a:t>
          </a:r>
        </a:p>
        <a:p>
          <a:r>
            <a:rPr lang="en-GB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6) 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Enter the relevant count and sumif functions. </a:t>
          </a:r>
        </a:p>
        <a:p>
          <a:endParaRPr lang="en-GB" sz="11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Graph:</a:t>
          </a:r>
        </a:p>
        <a:p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Create a simple bar chart showing the monthly downloads for each software. Include appropriate titles. </a:t>
          </a:r>
          <a:endParaRPr lang="en-GB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F11" sqref="F11:G12"/>
    </sheetView>
  </sheetViews>
  <sheetFormatPr defaultRowHeight="15" x14ac:dyDescent="0.25"/>
  <cols>
    <col min="1" max="1" width="30.5703125" bestFit="1" customWidth="1"/>
    <col min="2" max="2" width="6.85546875" customWidth="1"/>
    <col min="3" max="3" width="13.85546875" bestFit="1" customWidth="1"/>
    <col min="4" max="4" width="9.42578125" bestFit="1" customWidth="1"/>
    <col min="6" max="7" width="18.28515625" customWidth="1"/>
  </cols>
  <sheetData>
    <row r="1" spans="1:20" s="5" customFormat="1" ht="46.5" x14ac:dyDescent="0.7">
      <c r="A1" s="96" t="s">
        <v>67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1"/>
      <c r="P1" s="1"/>
      <c r="Q1" s="2"/>
      <c r="R1" s="3"/>
      <c r="S1" s="3"/>
      <c r="T1" s="4"/>
    </row>
    <row r="3" spans="1:20" x14ac:dyDescent="0.25">
      <c r="A3" s="14"/>
      <c r="B3" s="14"/>
      <c r="C3" s="60">
        <v>0.1</v>
      </c>
      <c r="D3" s="14"/>
      <c r="E3" s="14"/>
    </row>
    <row r="4" spans="1:20" x14ac:dyDescent="0.25">
      <c r="A4" s="65" t="s">
        <v>5</v>
      </c>
      <c r="B4" s="59" t="s">
        <v>12</v>
      </c>
      <c r="C4" s="65" t="s">
        <v>69</v>
      </c>
      <c r="D4" s="65" t="s">
        <v>15</v>
      </c>
      <c r="E4" s="14"/>
      <c r="F4" s="6"/>
    </row>
    <row r="5" spans="1:20" x14ac:dyDescent="0.25">
      <c r="A5" s="28" t="s">
        <v>6</v>
      </c>
      <c r="B5" s="29">
        <v>5.5</v>
      </c>
      <c r="C5" s="21" t="s">
        <v>72</v>
      </c>
      <c r="D5" s="77"/>
      <c r="E5" s="14"/>
      <c r="F5" s="7"/>
    </row>
    <row r="6" spans="1:20" x14ac:dyDescent="0.25">
      <c r="A6" s="30" t="s">
        <v>7</v>
      </c>
      <c r="B6" s="29">
        <v>6</v>
      </c>
      <c r="C6" s="21" t="s">
        <v>70</v>
      </c>
      <c r="D6" s="77"/>
      <c r="E6" s="14"/>
      <c r="F6" s="7"/>
    </row>
    <row r="7" spans="1:20" x14ac:dyDescent="0.25">
      <c r="A7" s="25" t="s">
        <v>8</v>
      </c>
      <c r="B7" s="29">
        <v>4.5</v>
      </c>
      <c r="C7" s="21" t="s">
        <v>71</v>
      </c>
      <c r="D7" s="77"/>
      <c r="E7" s="14"/>
      <c r="F7" s="7"/>
    </row>
    <row r="8" spans="1:20" x14ac:dyDescent="0.25">
      <c r="A8" s="31" t="s">
        <v>9</v>
      </c>
      <c r="B8" s="29">
        <v>5.5</v>
      </c>
      <c r="C8" s="21" t="s">
        <v>70</v>
      </c>
      <c r="D8" s="77"/>
      <c r="E8" s="14"/>
      <c r="F8" s="7"/>
    </row>
    <row r="9" spans="1:20" x14ac:dyDescent="0.25">
      <c r="A9" s="31" t="s">
        <v>10</v>
      </c>
      <c r="B9" s="29">
        <v>6.5</v>
      </c>
      <c r="C9" s="21" t="s">
        <v>70</v>
      </c>
      <c r="D9" s="77"/>
      <c r="E9" s="14"/>
    </row>
    <row r="10" spans="1:20" x14ac:dyDescent="0.25">
      <c r="A10" s="31" t="s">
        <v>13</v>
      </c>
      <c r="B10" s="74">
        <v>3.5</v>
      </c>
      <c r="C10" s="21" t="s">
        <v>70</v>
      </c>
      <c r="D10" s="77"/>
      <c r="E10" s="14"/>
    </row>
    <row r="11" spans="1:20" x14ac:dyDescent="0.25">
      <c r="A11" s="31" t="s">
        <v>14</v>
      </c>
      <c r="B11" s="74">
        <v>5</v>
      </c>
      <c r="C11" s="21" t="s">
        <v>70</v>
      </c>
      <c r="D11" s="77"/>
      <c r="E11" s="14"/>
      <c r="F11" s="39" t="s">
        <v>142</v>
      </c>
      <c r="G11" s="23" t="s">
        <v>144</v>
      </c>
    </row>
    <row r="12" spans="1:20" x14ac:dyDescent="0.25">
      <c r="A12" s="14"/>
      <c r="B12" s="14"/>
      <c r="C12" s="42" t="s">
        <v>0</v>
      </c>
      <c r="D12" s="77"/>
      <c r="E12" s="14"/>
      <c r="F12" s="75" t="s">
        <v>143</v>
      </c>
      <c r="G12" s="23" t="s">
        <v>145</v>
      </c>
    </row>
    <row r="13" spans="1:20" x14ac:dyDescent="0.25">
      <c r="A13" s="53"/>
      <c r="B13" s="14"/>
      <c r="C13" s="76" t="s">
        <v>2</v>
      </c>
      <c r="D13" s="77"/>
      <c r="E13" s="14"/>
    </row>
    <row r="14" spans="1:20" x14ac:dyDescent="0.25">
      <c r="A14" s="53"/>
      <c r="B14" s="14"/>
      <c r="C14" s="45" t="s">
        <v>3</v>
      </c>
      <c r="D14" s="77"/>
      <c r="E14" s="14"/>
    </row>
    <row r="15" spans="1:20" x14ac:dyDescent="0.25">
      <c r="A15" s="53"/>
      <c r="B15" s="14"/>
      <c r="C15" s="42" t="s">
        <v>4</v>
      </c>
      <c r="D15" s="77"/>
      <c r="E15" s="14"/>
    </row>
    <row r="16" spans="1:20" x14ac:dyDescent="0.25">
      <c r="A16" s="53"/>
      <c r="B16" s="14"/>
      <c r="C16" s="14"/>
      <c r="D16" s="14"/>
      <c r="E16" s="14"/>
    </row>
    <row r="17" spans="1:5" x14ac:dyDescent="0.25">
      <c r="A17" s="53"/>
      <c r="B17" s="14"/>
      <c r="C17" s="14"/>
      <c r="D17" s="14"/>
      <c r="E17" s="14"/>
    </row>
    <row r="18" spans="1:5" x14ac:dyDescent="0.25">
      <c r="A18" s="7"/>
    </row>
    <row r="19" spans="1:5" x14ac:dyDescent="0.25">
      <c r="A19" s="7"/>
    </row>
  </sheetData>
  <mergeCells count="1">
    <mergeCell ref="A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A5" sqref="A5"/>
    </sheetView>
  </sheetViews>
  <sheetFormatPr defaultRowHeight="15" x14ac:dyDescent="0.25"/>
  <cols>
    <col min="1" max="1" width="15.28515625" bestFit="1" customWidth="1"/>
    <col min="2" max="3" width="13.42578125" customWidth="1"/>
    <col min="4" max="4" width="14.42578125" customWidth="1"/>
    <col min="5" max="9" width="13.42578125" customWidth="1"/>
  </cols>
  <sheetData>
    <row r="1" spans="1:17" s="5" customFormat="1" ht="46.5" x14ac:dyDescent="0.7">
      <c r="A1" s="96" t="s">
        <v>66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1"/>
      <c r="M1" s="1"/>
      <c r="N1" s="2"/>
      <c r="O1" s="3"/>
      <c r="P1" s="3"/>
      <c r="Q1" s="4"/>
    </row>
    <row r="3" spans="1:17" x14ac:dyDescent="0.25">
      <c r="B3" s="104" t="s">
        <v>128</v>
      </c>
      <c r="C3" s="104"/>
      <c r="D3" s="104"/>
      <c r="E3" s="104"/>
    </row>
    <row r="4" spans="1:17" ht="15" customHeight="1" x14ac:dyDescent="0.25">
      <c r="A4" s="16"/>
      <c r="B4" s="101" t="s">
        <v>74</v>
      </c>
      <c r="C4" s="101" t="s">
        <v>75</v>
      </c>
      <c r="D4" s="101" t="s">
        <v>76</v>
      </c>
      <c r="E4" s="101" t="s">
        <v>77</v>
      </c>
      <c r="F4" s="103" t="s">
        <v>79</v>
      </c>
      <c r="G4" s="103" t="s">
        <v>80</v>
      </c>
      <c r="H4" s="103" t="s">
        <v>81</v>
      </c>
      <c r="I4" s="103" t="s">
        <v>78</v>
      </c>
    </row>
    <row r="5" spans="1:17" ht="21.75" customHeight="1" x14ac:dyDescent="0.25">
      <c r="A5" s="80" t="s">
        <v>16</v>
      </c>
      <c r="B5" s="102"/>
      <c r="C5" s="101"/>
      <c r="D5" s="101"/>
      <c r="E5" s="101"/>
      <c r="F5" s="103"/>
      <c r="G5" s="103"/>
      <c r="H5" s="103"/>
      <c r="I5" s="103"/>
    </row>
    <row r="6" spans="1:17" x14ac:dyDescent="0.25">
      <c r="A6" s="20" t="s">
        <v>122</v>
      </c>
      <c r="B6" s="21">
        <v>5.2</v>
      </c>
      <c r="C6" s="21">
        <v>3.4</v>
      </c>
      <c r="D6" s="21">
        <v>1.4</v>
      </c>
      <c r="E6" s="21">
        <v>7.4</v>
      </c>
      <c r="F6" s="81"/>
      <c r="G6" s="81"/>
      <c r="H6" s="81"/>
      <c r="I6" s="81"/>
    </row>
    <row r="7" spans="1:17" x14ac:dyDescent="0.25">
      <c r="A7" s="20" t="s">
        <v>123</v>
      </c>
      <c r="B7" s="21">
        <v>2.4</v>
      </c>
      <c r="C7" s="21">
        <v>1.4</v>
      </c>
      <c r="D7" s="21">
        <v>5.4</v>
      </c>
      <c r="E7" s="21">
        <v>4.4000000000000004</v>
      </c>
      <c r="F7" s="81"/>
      <c r="G7" s="81"/>
      <c r="H7" s="81"/>
      <c r="I7" s="81"/>
    </row>
    <row r="8" spans="1:17" x14ac:dyDescent="0.25">
      <c r="A8" s="20" t="s">
        <v>124</v>
      </c>
      <c r="B8" s="21">
        <v>1.4</v>
      </c>
      <c r="C8" s="21">
        <v>3.5</v>
      </c>
      <c r="D8" s="21">
        <v>4.5</v>
      </c>
      <c r="E8" s="21">
        <v>6.5</v>
      </c>
      <c r="F8" s="81"/>
      <c r="G8" s="81"/>
      <c r="H8" s="81"/>
      <c r="I8" s="81"/>
    </row>
    <row r="9" spans="1:17" x14ac:dyDescent="0.25">
      <c r="A9" s="20" t="s">
        <v>125</v>
      </c>
      <c r="B9" s="21">
        <v>3.5</v>
      </c>
      <c r="C9" s="21">
        <v>2.4</v>
      </c>
      <c r="D9" s="21">
        <v>3.5</v>
      </c>
      <c r="E9" s="21">
        <v>1.4</v>
      </c>
      <c r="F9" s="81"/>
      <c r="G9" s="81"/>
      <c r="H9" s="81"/>
      <c r="I9" s="81"/>
    </row>
    <row r="10" spans="1:17" x14ac:dyDescent="0.25">
      <c r="A10" s="20" t="s">
        <v>126</v>
      </c>
      <c r="B10" s="21">
        <v>1.4</v>
      </c>
      <c r="C10" s="21">
        <v>4.4000000000000004</v>
      </c>
      <c r="D10" s="21">
        <v>3.5</v>
      </c>
      <c r="E10" s="21">
        <v>1.4</v>
      </c>
      <c r="F10" s="81"/>
      <c r="G10" s="81"/>
      <c r="H10" s="81"/>
      <c r="I10" s="81"/>
    </row>
    <row r="11" spans="1:17" x14ac:dyDescent="0.25">
      <c r="A11" s="20" t="s">
        <v>127</v>
      </c>
      <c r="B11" s="21">
        <v>4.5</v>
      </c>
      <c r="C11" s="21">
        <v>3.5</v>
      </c>
      <c r="D11" s="21">
        <v>1.4</v>
      </c>
      <c r="E11" s="21">
        <v>4.5</v>
      </c>
      <c r="F11" s="81"/>
      <c r="G11" s="81"/>
      <c r="H11" s="81"/>
      <c r="I11" s="81"/>
    </row>
    <row r="12" spans="1:17" x14ac:dyDescent="0.25">
      <c r="A12" s="17"/>
      <c r="B12" s="15"/>
      <c r="C12" s="8"/>
    </row>
    <row r="13" spans="1:17" x14ac:dyDescent="0.25">
      <c r="A13" s="42" t="s">
        <v>0</v>
      </c>
      <c r="B13" s="23"/>
      <c r="C13" s="23"/>
      <c r="D13" s="23"/>
      <c r="E13" s="23"/>
    </row>
    <row r="14" spans="1:17" x14ac:dyDescent="0.25">
      <c r="A14" s="43" t="s">
        <v>2</v>
      </c>
      <c r="B14" s="23"/>
      <c r="C14" s="23"/>
      <c r="D14" s="23"/>
      <c r="E14" s="23"/>
    </row>
    <row r="15" spans="1:17" x14ac:dyDescent="0.25">
      <c r="A15" s="43" t="s">
        <v>3</v>
      </c>
      <c r="B15" s="23"/>
      <c r="C15" s="23"/>
      <c r="D15" s="23"/>
      <c r="E15" s="23"/>
    </row>
    <row r="16" spans="1:17" x14ac:dyDescent="0.25">
      <c r="A16" s="42" t="s">
        <v>4</v>
      </c>
      <c r="B16" s="23"/>
      <c r="C16" s="23"/>
      <c r="D16" s="23"/>
      <c r="E16" s="23"/>
    </row>
    <row r="17" spans="1:7" x14ac:dyDescent="0.25">
      <c r="A17" s="16"/>
      <c r="B17" s="16"/>
    </row>
    <row r="18" spans="1:7" ht="15.75" x14ac:dyDescent="0.25">
      <c r="A18" s="98" t="s">
        <v>148</v>
      </c>
      <c r="B18" s="98"/>
      <c r="C18" s="98"/>
      <c r="D18" s="99" t="s">
        <v>146</v>
      </c>
      <c r="E18" s="99"/>
      <c r="F18" s="100" t="s">
        <v>147</v>
      </c>
      <c r="G18" s="100"/>
    </row>
    <row r="19" spans="1:7" ht="15.75" x14ac:dyDescent="0.25">
      <c r="A19" s="98" t="s">
        <v>149</v>
      </c>
      <c r="B19" s="98"/>
      <c r="C19" s="98"/>
      <c r="D19" s="99" t="s">
        <v>146</v>
      </c>
      <c r="E19" s="99"/>
      <c r="F19" s="100" t="s">
        <v>147</v>
      </c>
      <c r="G19" s="100"/>
    </row>
    <row r="20" spans="1:7" ht="15.75" x14ac:dyDescent="0.25">
      <c r="A20" s="98" t="s">
        <v>150</v>
      </c>
      <c r="B20" s="98"/>
      <c r="C20" s="98"/>
      <c r="D20" s="99" t="s">
        <v>146</v>
      </c>
      <c r="E20" s="99"/>
      <c r="F20" s="100" t="s">
        <v>147</v>
      </c>
      <c r="G20" s="100"/>
    </row>
    <row r="21" spans="1:7" ht="15.75" x14ac:dyDescent="0.25">
      <c r="A21" s="98" t="s">
        <v>151</v>
      </c>
      <c r="B21" s="98"/>
      <c r="C21" s="98"/>
      <c r="D21" s="99" t="s">
        <v>146</v>
      </c>
      <c r="E21" s="99"/>
      <c r="F21" s="100" t="s">
        <v>147</v>
      </c>
      <c r="G21" s="100"/>
    </row>
  </sheetData>
  <mergeCells count="22">
    <mergeCell ref="A1:K1"/>
    <mergeCell ref="B4:B5"/>
    <mergeCell ref="C4:C5"/>
    <mergeCell ref="D4:D5"/>
    <mergeCell ref="E4:E5"/>
    <mergeCell ref="F4:F5"/>
    <mergeCell ref="G4:G5"/>
    <mergeCell ref="H4:H5"/>
    <mergeCell ref="I4:I5"/>
    <mergeCell ref="B3:E3"/>
    <mergeCell ref="A18:C18"/>
    <mergeCell ref="D18:E18"/>
    <mergeCell ref="F18:G18"/>
    <mergeCell ref="A19:C19"/>
    <mergeCell ref="D19:E19"/>
    <mergeCell ref="F19:G19"/>
    <mergeCell ref="A20:C20"/>
    <mergeCell ref="D20:E20"/>
    <mergeCell ref="F20:G20"/>
    <mergeCell ref="A21:C21"/>
    <mergeCell ref="D21:E21"/>
    <mergeCell ref="F21:G2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G19" sqref="G19"/>
    </sheetView>
  </sheetViews>
  <sheetFormatPr defaultRowHeight="15" x14ac:dyDescent="0.25"/>
  <cols>
    <col min="1" max="1" width="23.85546875" bestFit="1" customWidth="1"/>
    <col min="2" max="2" width="12.140625" bestFit="1" customWidth="1"/>
    <col min="3" max="3" width="6.85546875" customWidth="1"/>
    <col min="4" max="4" width="7.85546875" customWidth="1"/>
    <col min="5" max="5" width="8" bestFit="1" customWidth="1"/>
    <col min="6" max="6" width="7.42578125" customWidth="1"/>
    <col min="7" max="7" width="6.42578125" customWidth="1"/>
    <col min="8" max="8" width="7.7109375" bestFit="1" customWidth="1"/>
    <col min="9" max="9" width="10.140625" customWidth="1"/>
    <col min="10" max="10" width="12.7109375" customWidth="1"/>
    <col min="11" max="11" width="15.140625" customWidth="1"/>
    <col min="12" max="16" width="7.85546875" style="36" customWidth="1"/>
  </cols>
  <sheetData>
    <row r="1" spans="1:22" s="5" customFormat="1" ht="46.5" x14ac:dyDescent="0.7">
      <c r="A1" s="96" t="s">
        <v>65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1"/>
      <c r="R1" s="1"/>
      <c r="S1" s="2"/>
      <c r="T1" s="3"/>
      <c r="U1" s="3"/>
      <c r="V1" s="4"/>
    </row>
    <row r="2" spans="1:22" x14ac:dyDescent="0.25">
      <c r="A2" s="9"/>
      <c r="B2" s="9"/>
      <c r="C2" s="9"/>
      <c r="D2" s="9"/>
      <c r="E2" s="9"/>
      <c r="F2" s="9"/>
      <c r="G2" s="9"/>
      <c r="H2" s="9"/>
      <c r="I2" s="9"/>
    </row>
    <row r="3" spans="1:22" x14ac:dyDescent="0.25">
      <c r="A3" s="9"/>
      <c r="B3" s="9"/>
      <c r="C3" s="9"/>
      <c r="D3" s="9"/>
      <c r="E3" s="9"/>
      <c r="F3" s="9"/>
      <c r="G3" s="9"/>
      <c r="H3" s="9"/>
      <c r="I3" s="9"/>
      <c r="L3" s="105" t="s">
        <v>130</v>
      </c>
      <c r="M3" s="105"/>
      <c r="N3" s="105"/>
      <c r="O3" s="105"/>
      <c r="P3" s="105"/>
      <c r="Q3" s="105"/>
    </row>
    <row r="4" spans="1:22" ht="27.75" customHeight="1" x14ac:dyDescent="0.25">
      <c r="A4" s="88" t="s">
        <v>17</v>
      </c>
      <c r="B4" s="89" t="s">
        <v>18</v>
      </c>
      <c r="C4" s="90" t="s">
        <v>82</v>
      </c>
      <c r="D4" s="90" t="s">
        <v>83</v>
      </c>
      <c r="E4" s="90" t="s">
        <v>84</v>
      </c>
      <c r="F4" s="91" t="s">
        <v>85</v>
      </c>
      <c r="G4" s="91" t="s">
        <v>86</v>
      </c>
      <c r="H4" s="91" t="s">
        <v>87</v>
      </c>
      <c r="I4" s="91" t="s">
        <v>89</v>
      </c>
      <c r="J4" s="91" t="s">
        <v>129</v>
      </c>
      <c r="K4" s="40" t="s">
        <v>88</v>
      </c>
      <c r="L4" s="41" t="s">
        <v>90</v>
      </c>
      <c r="M4" s="41" t="s">
        <v>91</v>
      </c>
      <c r="N4" s="41" t="s">
        <v>92</v>
      </c>
      <c r="O4" s="41" t="s">
        <v>93</v>
      </c>
      <c r="P4" s="41" t="s">
        <v>94</v>
      </c>
      <c r="Q4" s="41" t="s">
        <v>95</v>
      </c>
    </row>
    <row r="5" spans="1:22" x14ac:dyDescent="0.25">
      <c r="A5" s="34" t="s">
        <v>19</v>
      </c>
      <c r="B5" s="25" t="s">
        <v>27</v>
      </c>
      <c r="C5" s="19">
        <v>32</v>
      </c>
      <c r="D5" s="19">
        <v>23</v>
      </c>
      <c r="E5" s="19">
        <v>24</v>
      </c>
      <c r="F5" s="19">
        <v>3</v>
      </c>
      <c r="G5" s="19">
        <v>56</v>
      </c>
      <c r="H5" s="19">
        <v>32</v>
      </c>
      <c r="I5" s="85">
        <f>SUM(C5:H5)</f>
        <v>170</v>
      </c>
      <c r="J5" s="86">
        <v>150</v>
      </c>
      <c r="K5" s="87" t="str">
        <f>IF(I5&gt;J5,"Yes","No")</f>
        <v>Yes</v>
      </c>
      <c r="L5" s="38"/>
      <c r="M5" s="38"/>
      <c r="N5" s="38"/>
      <c r="O5" s="38"/>
      <c r="P5" s="38"/>
      <c r="Q5" s="39"/>
    </row>
    <row r="6" spans="1:22" x14ac:dyDescent="0.25">
      <c r="A6" s="34" t="s">
        <v>20</v>
      </c>
      <c r="B6" s="25" t="s">
        <v>27</v>
      </c>
      <c r="C6" s="19">
        <v>54</v>
      </c>
      <c r="D6" s="19">
        <v>53</v>
      </c>
      <c r="E6" s="19">
        <v>52</v>
      </c>
      <c r="F6" s="19">
        <v>32</v>
      </c>
      <c r="G6" s="19">
        <v>34</v>
      </c>
      <c r="H6" s="19">
        <v>45</v>
      </c>
      <c r="I6" s="85">
        <f t="shared" ref="I6:I10" si="0">SUM(C6:H6)</f>
        <v>270</v>
      </c>
      <c r="J6" s="86">
        <v>300</v>
      </c>
      <c r="K6" s="87" t="str">
        <f t="shared" ref="K6:K10" si="1">IF(I6&gt;J6,"Yes","No")</f>
        <v>No</v>
      </c>
      <c r="L6" s="38"/>
      <c r="M6" s="38"/>
      <c r="N6" s="38"/>
      <c r="O6" s="38"/>
      <c r="P6" s="38"/>
      <c r="Q6" s="39"/>
    </row>
    <row r="7" spans="1:22" x14ac:dyDescent="0.25">
      <c r="A7" s="34" t="s">
        <v>21</v>
      </c>
      <c r="B7" s="25" t="s">
        <v>22</v>
      </c>
      <c r="C7" s="19">
        <v>64</v>
      </c>
      <c r="D7" s="19">
        <v>25</v>
      </c>
      <c r="E7" s="19">
        <v>23</v>
      </c>
      <c r="F7" s="19">
        <v>3</v>
      </c>
      <c r="G7" s="19">
        <v>3</v>
      </c>
      <c r="H7" s="19">
        <v>23</v>
      </c>
      <c r="I7" s="85">
        <f t="shared" si="0"/>
        <v>141</v>
      </c>
      <c r="J7" s="86">
        <v>123</v>
      </c>
      <c r="K7" s="87" t="str">
        <f t="shared" si="1"/>
        <v>Yes</v>
      </c>
      <c r="L7" s="38"/>
      <c r="M7" s="38"/>
      <c r="N7" s="38"/>
      <c r="O7" s="38"/>
      <c r="P7" s="38"/>
      <c r="Q7" s="39"/>
    </row>
    <row r="8" spans="1:22" x14ac:dyDescent="0.25">
      <c r="A8" s="34" t="s">
        <v>23</v>
      </c>
      <c r="B8" s="26" t="s">
        <v>24</v>
      </c>
      <c r="C8" s="24">
        <v>2</v>
      </c>
      <c r="D8" s="24">
        <v>5</v>
      </c>
      <c r="E8" s="24">
        <v>25</v>
      </c>
      <c r="F8" s="19">
        <v>32</v>
      </c>
      <c r="G8" s="19">
        <v>23</v>
      </c>
      <c r="H8" s="19">
        <v>23</v>
      </c>
      <c r="I8" s="85">
        <f t="shared" si="0"/>
        <v>110</v>
      </c>
      <c r="J8" s="86">
        <v>134</v>
      </c>
      <c r="K8" s="87" t="str">
        <f t="shared" si="1"/>
        <v>No</v>
      </c>
      <c r="L8" s="38"/>
      <c r="M8" s="38"/>
      <c r="N8" s="38"/>
      <c r="O8" s="38"/>
      <c r="P8" s="38"/>
      <c r="Q8" s="39"/>
    </row>
    <row r="9" spans="1:22" x14ac:dyDescent="0.25">
      <c r="A9" s="34" t="s">
        <v>25</v>
      </c>
      <c r="B9" s="25" t="s">
        <v>22</v>
      </c>
      <c r="C9" s="19">
        <v>32</v>
      </c>
      <c r="D9" s="19">
        <v>23</v>
      </c>
      <c r="E9" s="19">
        <v>6</v>
      </c>
      <c r="F9" s="19">
        <v>3</v>
      </c>
      <c r="G9" s="19">
        <v>5</v>
      </c>
      <c r="H9" s="19">
        <v>5</v>
      </c>
      <c r="I9" s="85">
        <f t="shared" si="0"/>
        <v>74</v>
      </c>
      <c r="J9" s="86">
        <v>42</v>
      </c>
      <c r="K9" s="87" t="str">
        <f t="shared" si="1"/>
        <v>Yes</v>
      </c>
      <c r="L9" s="38"/>
      <c r="M9" s="38"/>
      <c r="N9" s="38"/>
      <c r="O9" s="38"/>
      <c r="P9" s="38"/>
      <c r="Q9" s="39"/>
    </row>
    <row r="10" spans="1:22" x14ac:dyDescent="0.25">
      <c r="A10" s="34" t="s">
        <v>26</v>
      </c>
      <c r="B10" s="26" t="s">
        <v>24</v>
      </c>
      <c r="C10" s="24">
        <v>24</v>
      </c>
      <c r="D10" s="24">
        <v>53</v>
      </c>
      <c r="E10" s="24">
        <v>5</v>
      </c>
      <c r="F10" s="19">
        <v>45</v>
      </c>
      <c r="G10" s="19">
        <v>2</v>
      </c>
      <c r="H10" s="19">
        <v>22</v>
      </c>
      <c r="I10" s="85">
        <f t="shared" si="0"/>
        <v>151</v>
      </c>
      <c r="J10" s="86">
        <v>225</v>
      </c>
      <c r="K10" s="87" t="str">
        <f t="shared" si="1"/>
        <v>No</v>
      </c>
      <c r="L10" s="38"/>
      <c r="M10" s="38"/>
      <c r="N10" s="38"/>
      <c r="O10" s="38"/>
      <c r="P10" s="38"/>
      <c r="Q10" s="39"/>
    </row>
    <row r="11" spans="1:22" x14ac:dyDescent="0.25">
      <c r="A11" s="13"/>
      <c r="B11" s="13"/>
      <c r="C11" s="13"/>
      <c r="D11" s="13"/>
      <c r="E11" s="13"/>
      <c r="F11" s="13"/>
      <c r="G11" s="13"/>
      <c r="H11" s="13"/>
      <c r="I11" s="13"/>
    </row>
    <row r="12" spans="1:22" x14ac:dyDescent="0.25">
      <c r="A12" s="13"/>
      <c r="B12" s="42" t="s">
        <v>0</v>
      </c>
      <c r="C12" s="23"/>
      <c r="D12" s="23"/>
      <c r="E12" s="23"/>
      <c r="F12" s="23"/>
      <c r="G12" s="34"/>
      <c r="H12" s="34"/>
      <c r="I12" s="34"/>
    </row>
    <row r="13" spans="1:22" x14ac:dyDescent="0.25">
      <c r="A13" s="13"/>
      <c r="B13" s="43" t="s">
        <v>2</v>
      </c>
      <c r="C13" s="23"/>
      <c r="D13" s="23"/>
      <c r="E13" s="23"/>
      <c r="F13" s="23"/>
      <c r="G13" s="34"/>
      <c r="H13" s="34"/>
      <c r="I13" s="34"/>
    </row>
    <row r="14" spans="1:22" x14ac:dyDescent="0.25">
      <c r="A14" s="13"/>
      <c r="B14" s="43" t="s">
        <v>3</v>
      </c>
      <c r="C14" s="23"/>
      <c r="D14" s="23"/>
      <c r="E14" s="23"/>
      <c r="F14" s="23"/>
      <c r="G14" s="34"/>
      <c r="H14" s="34"/>
      <c r="I14" s="34"/>
    </row>
    <row r="15" spans="1:22" x14ac:dyDescent="0.25">
      <c r="B15" s="42" t="s">
        <v>4</v>
      </c>
      <c r="C15" s="23"/>
      <c r="D15" s="23"/>
      <c r="E15" s="23"/>
      <c r="F15" s="23"/>
      <c r="G15" s="23"/>
      <c r="H15" s="23"/>
      <c r="I15" s="23"/>
    </row>
  </sheetData>
  <mergeCells count="2">
    <mergeCell ref="A1:P1"/>
    <mergeCell ref="L3:Q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E5" sqref="E5:F12"/>
    </sheetView>
  </sheetViews>
  <sheetFormatPr defaultRowHeight="15" x14ac:dyDescent="0.25"/>
  <cols>
    <col min="1" max="1" width="15.7109375" bestFit="1" customWidth="1"/>
    <col min="2" max="2" width="10" bestFit="1" customWidth="1"/>
    <col min="3" max="3" width="10.42578125" bestFit="1" customWidth="1"/>
    <col min="4" max="4" width="11.7109375" customWidth="1"/>
    <col min="5" max="5" width="8.7109375" bestFit="1" customWidth="1"/>
    <col min="6" max="6" width="10.140625" bestFit="1" customWidth="1"/>
    <col min="7" max="7" width="15.85546875" customWidth="1"/>
    <col min="8" max="8" width="16.42578125" bestFit="1" customWidth="1"/>
  </cols>
  <sheetData>
    <row r="1" spans="1:21" s="5" customFormat="1" ht="46.5" x14ac:dyDescent="0.7">
      <c r="A1" s="96" t="s">
        <v>64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1"/>
      <c r="Q1" s="1"/>
      <c r="R1" s="2"/>
      <c r="S1" s="3"/>
      <c r="T1" s="3"/>
      <c r="U1" s="4"/>
    </row>
    <row r="3" spans="1:21" x14ac:dyDescent="0.25">
      <c r="A3" s="9"/>
      <c r="B3" s="9"/>
      <c r="C3" s="9"/>
      <c r="D3" s="9"/>
      <c r="E3" s="47">
        <v>0.17499999999999999</v>
      </c>
      <c r="F3" s="10"/>
      <c r="H3" t="s">
        <v>132</v>
      </c>
    </row>
    <row r="4" spans="1:21" x14ac:dyDescent="0.25">
      <c r="A4" s="93" t="s">
        <v>32</v>
      </c>
      <c r="B4" s="93" t="s">
        <v>11</v>
      </c>
      <c r="C4" s="93" t="s">
        <v>96</v>
      </c>
      <c r="D4" s="94" t="s">
        <v>12</v>
      </c>
      <c r="E4" s="93" t="s">
        <v>131</v>
      </c>
      <c r="F4" s="93" t="s">
        <v>15</v>
      </c>
      <c r="G4" s="93" t="s">
        <v>68</v>
      </c>
      <c r="H4" s="95" t="s">
        <v>97</v>
      </c>
    </row>
    <row r="5" spans="1:21" x14ac:dyDescent="0.25">
      <c r="A5" s="27" t="s">
        <v>28</v>
      </c>
      <c r="B5" s="19">
        <v>23</v>
      </c>
      <c r="C5" s="19">
        <v>4</v>
      </c>
      <c r="D5" s="79">
        <v>140</v>
      </c>
      <c r="E5" s="78"/>
      <c r="F5" s="78"/>
      <c r="G5" s="92"/>
      <c r="H5" s="23"/>
    </row>
    <row r="6" spans="1:21" x14ac:dyDescent="0.25">
      <c r="A6" s="48" t="s">
        <v>29</v>
      </c>
      <c r="B6" s="19">
        <v>54</v>
      </c>
      <c r="C6" s="19">
        <v>5</v>
      </c>
      <c r="D6" s="79">
        <v>235</v>
      </c>
      <c r="E6" s="78"/>
      <c r="F6" s="78"/>
      <c r="G6" s="92"/>
      <c r="H6" s="23"/>
    </row>
    <row r="7" spans="1:21" x14ac:dyDescent="0.25">
      <c r="A7" s="48" t="s">
        <v>30</v>
      </c>
      <c r="B7" s="19">
        <v>34</v>
      </c>
      <c r="C7" s="19">
        <v>3</v>
      </c>
      <c r="D7" s="79">
        <v>232</v>
      </c>
      <c r="E7" s="78"/>
      <c r="F7" s="78"/>
      <c r="G7" s="92"/>
      <c r="H7" s="23"/>
    </row>
    <row r="8" spans="1:21" x14ac:dyDescent="0.25">
      <c r="A8" s="27" t="s">
        <v>31</v>
      </c>
      <c r="B8" s="24">
        <v>23</v>
      </c>
      <c r="C8" s="24">
        <v>4</v>
      </c>
      <c r="D8" s="79">
        <v>145</v>
      </c>
      <c r="E8" s="78"/>
      <c r="F8" s="78"/>
      <c r="G8" s="92"/>
      <c r="H8" s="23"/>
    </row>
    <row r="9" spans="1:21" hidden="1" x14ac:dyDescent="0.25">
      <c r="A9" s="13"/>
      <c r="B9" s="57"/>
      <c r="C9" s="57"/>
      <c r="D9" s="82"/>
      <c r="E9" s="78"/>
      <c r="F9" s="78"/>
      <c r="G9" s="92"/>
      <c r="H9" s="23"/>
    </row>
    <row r="10" spans="1:21" x14ac:dyDescent="0.25">
      <c r="A10" s="34" t="s">
        <v>98</v>
      </c>
      <c r="B10" s="33">
        <v>23</v>
      </c>
      <c r="C10" s="33">
        <v>2</v>
      </c>
      <c r="D10" s="83">
        <v>250</v>
      </c>
      <c r="E10" s="78"/>
      <c r="F10" s="78"/>
      <c r="G10" s="92"/>
      <c r="H10" s="23"/>
    </row>
    <row r="11" spans="1:21" x14ac:dyDescent="0.25">
      <c r="A11" s="34" t="s">
        <v>99</v>
      </c>
      <c r="B11" s="33">
        <v>53</v>
      </c>
      <c r="C11" s="33">
        <v>4</v>
      </c>
      <c r="D11" s="83">
        <v>230</v>
      </c>
      <c r="E11" s="78"/>
      <c r="F11" s="78"/>
      <c r="G11" s="92"/>
      <c r="H11" s="23"/>
    </row>
    <row r="12" spans="1:21" x14ac:dyDescent="0.25">
      <c r="A12" s="34" t="s">
        <v>100</v>
      </c>
      <c r="B12" s="33">
        <v>23</v>
      </c>
      <c r="C12" s="33">
        <v>5</v>
      </c>
      <c r="D12" s="83">
        <v>120</v>
      </c>
      <c r="E12" s="78"/>
      <c r="F12" s="78"/>
      <c r="G12" s="92"/>
      <c r="H12" s="23"/>
    </row>
    <row r="13" spans="1:21" x14ac:dyDescent="0.25">
      <c r="A13" s="13"/>
      <c r="B13" s="13"/>
      <c r="C13" s="13"/>
      <c r="D13" s="13"/>
      <c r="F13" s="49" t="s">
        <v>0</v>
      </c>
      <c r="G13" s="92"/>
    </row>
    <row r="14" spans="1:21" x14ac:dyDescent="0.25">
      <c r="A14" s="54"/>
      <c r="B14" s="13"/>
      <c r="C14" s="13"/>
      <c r="D14" s="13"/>
      <c r="F14" s="35" t="s">
        <v>2</v>
      </c>
      <c r="G14" s="84"/>
    </row>
    <row r="15" spans="1:21" x14ac:dyDescent="0.25">
      <c r="A15" s="55"/>
      <c r="B15" s="13"/>
      <c r="C15" s="13"/>
      <c r="D15" s="13"/>
      <c r="F15" s="34" t="s">
        <v>3</v>
      </c>
      <c r="G15" s="84"/>
    </row>
    <row r="16" spans="1:21" x14ac:dyDescent="0.25">
      <c r="A16" s="55"/>
      <c r="B16" s="13"/>
      <c r="C16" s="13"/>
      <c r="D16" s="13"/>
      <c r="F16" s="25" t="s">
        <v>4</v>
      </c>
      <c r="G16" s="84"/>
    </row>
    <row r="17" spans="1:1" x14ac:dyDescent="0.25">
      <c r="A17" s="55"/>
    </row>
    <row r="18" spans="1:1" x14ac:dyDescent="0.25">
      <c r="A18" s="56"/>
    </row>
    <row r="19" spans="1:1" x14ac:dyDescent="0.25">
      <c r="A19" s="55"/>
    </row>
    <row r="20" spans="1:1" x14ac:dyDescent="0.25">
      <c r="A20" s="55"/>
    </row>
  </sheetData>
  <mergeCells count="1">
    <mergeCell ref="A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I3" sqref="C3:I4"/>
    </sheetView>
  </sheetViews>
  <sheetFormatPr defaultRowHeight="15" x14ac:dyDescent="0.25"/>
  <cols>
    <col min="1" max="1" width="7.85546875" bestFit="1" customWidth="1"/>
    <col min="2" max="2" width="9.28515625" bestFit="1" customWidth="1"/>
    <col min="3" max="3" width="15.5703125" customWidth="1"/>
    <col min="4" max="5" width="9.5703125" customWidth="1"/>
    <col min="6" max="6" width="7.28515625" customWidth="1"/>
    <col min="7" max="7" width="9" bestFit="1" customWidth="1"/>
    <col min="9" max="9" width="7.28515625" customWidth="1"/>
  </cols>
  <sheetData>
    <row r="1" spans="1:23" s="5" customFormat="1" ht="46.5" x14ac:dyDescent="0.7">
      <c r="A1" s="96" t="s">
        <v>63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1"/>
      <c r="S1" s="1"/>
      <c r="T1" s="2"/>
      <c r="U1" s="3"/>
      <c r="V1" s="3"/>
      <c r="W1" s="4"/>
    </row>
    <row r="3" spans="1:23" x14ac:dyDescent="0.25">
      <c r="A3" s="9"/>
      <c r="B3" s="9"/>
      <c r="C3" s="106" t="s">
        <v>101</v>
      </c>
      <c r="D3" s="106" t="s">
        <v>102</v>
      </c>
      <c r="E3" s="106" t="s">
        <v>103</v>
      </c>
      <c r="F3" s="107" t="s">
        <v>12</v>
      </c>
      <c r="G3" s="108" t="s">
        <v>104</v>
      </c>
      <c r="H3" s="108" t="s">
        <v>105</v>
      </c>
      <c r="I3" s="108" t="s">
        <v>106</v>
      </c>
    </row>
    <row r="4" spans="1:23" x14ac:dyDescent="0.25">
      <c r="A4" s="19" t="s">
        <v>33</v>
      </c>
      <c r="B4" s="19" t="s">
        <v>1</v>
      </c>
      <c r="C4" s="106"/>
      <c r="D4" s="106"/>
      <c r="E4" s="106"/>
      <c r="F4" s="107"/>
      <c r="G4" s="108"/>
      <c r="H4" s="108"/>
      <c r="I4" s="108"/>
    </row>
    <row r="5" spans="1:23" x14ac:dyDescent="0.25">
      <c r="A5" s="27" t="s">
        <v>34</v>
      </c>
      <c r="B5" s="27" t="s">
        <v>35</v>
      </c>
      <c r="C5" s="19" t="s">
        <v>70</v>
      </c>
      <c r="D5" s="19" t="s">
        <v>72</v>
      </c>
      <c r="E5" s="19" t="s">
        <v>70</v>
      </c>
      <c r="F5" s="29">
        <v>450</v>
      </c>
      <c r="G5" s="32"/>
      <c r="H5" s="23"/>
      <c r="I5" s="23"/>
    </row>
    <row r="6" spans="1:23" x14ac:dyDescent="0.25">
      <c r="A6" s="50" t="s">
        <v>36</v>
      </c>
      <c r="B6" s="51" t="s">
        <v>37</v>
      </c>
      <c r="C6" s="19" t="s">
        <v>70</v>
      </c>
      <c r="D6" s="19" t="s">
        <v>72</v>
      </c>
      <c r="E6" s="19" t="s">
        <v>72</v>
      </c>
      <c r="F6" s="29">
        <v>400</v>
      </c>
      <c r="G6" s="32"/>
      <c r="H6" s="23"/>
      <c r="I6" s="23"/>
    </row>
    <row r="7" spans="1:23" x14ac:dyDescent="0.25">
      <c r="A7" s="51" t="s">
        <v>38</v>
      </c>
      <c r="B7" s="51" t="s">
        <v>37</v>
      </c>
      <c r="C7" s="19" t="s">
        <v>70</v>
      </c>
      <c r="D7" s="19" t="s">
        <v>70</v>
      </c>
      <c r="E7" s="19" t="s">
        <v>70</v>
      </c>
      <c r="F7" s="29">
        <v>350</v>
      </c>
      <c r="G7" s="32"/>
      <c r="H7" s="23"/>
      <c r="I7" s="23"/>
    </row>
    <row r="8" spans="1:23" x14ac:dyDescent="0.25">
      <c r="A8" s="27" t="s">
        <v>39</v>
      </c>
      <c r="B8" s="27" t="s">
        <v>40</v>
      </c>
      <c r="C8" s="19" t="s">
        <v>71</v>
      </c>
      <c r="D8" s="19" t="s">
        <v>71</v>
      </c>
      <c r="E8" s="19" t="s">
        <v>71</v>
      </c>
      <c r="F8" s="29">
        <v>550</v>
      </c>
      <c r="G8" s="32"/>
      <c r="H8" s="23"/>
      <c r="I8" s="23"/>
    </row>
    <row r="9" spans="1:23" x14ac:dyDescent="0.25">
      <c r="A9" s="27" t="s">
        <v>41</v>
      </c>
      <c r="B9" s="27" t="s">
        <v>35</v>
      </c>
      <c r="C9" s="19" t="s">
        <v>70</v>
      </c>
      <c r="D9" s="19" t="s">
        <v>70</v>
      </c>
      <c r="E9" s="19" t="s">
        <v>70</v>
      </c>
      <c r="F9" s="33">
        <v>350</v>
      </c>
      <c r="G9" s="27"/>
      <c r="H9" s="23"/>
      <c r="I9" s="23"/>
    </row>
    <row r="10" spans="1:23" x14ac:dyDescent="0.25">
      <c r="A10" s="11"/>
      <c r="B10" s="11"/>
      <c r="C10" s="11"/>
      <c r="D10" s="11"/>
      <c r="E10" s="61" t="s">
        <v>0</v>
      </c>
      <c r="F10" s="27"/>
      <c r="G10" s="23"/>
      <c r="H10" s="23"/>
      <c r="I10" s="23"/>
    </row>
    <row r="11" spans="1:23" x14ac:dyDescent="0.25">
      <c r="A11" s="44" t="s">
        <v>73</v>
      </c>
      <c r="B11" s="16"/>
      <c r="C11" s="11"/>
      <c r="D11" s="11"/>
      <c r="E11" s="62" t="s">
        <v>2</v>
      </c>
      <c r="F11" s="27"/>
      <c r="G11" s="23"/>
      <c r="H11" s="23"/>
      <c r="I11" s="23"/>
    </row>
    <row r="12" spans="1:23" x14ac:dyDescent="0.25">
      <c r="A12" s="23" t="s">
        <v>35</v>
      </c>
      <c r="B12" s="23"/>
      <c r="C12" s="11"/>
      <c r="D12" s="11"/>
      <c r="E12" s="62" t="s">
        <v>3</v>
      </c>
      <c r="F12" s="27"/>
      <c r="G12" s="23"/>
      <c r="H12" s="23"/>
      <c r="I12" s="23"/>
    </row>
    <row r="13" spans="1:23" x14ac:dyDescent="0.25">
      <c r="A13" s="23" t="s">
        <v>37</v>
      </c>
      <c r="B13" s="23"/>
      <c r="C13" s="11"/>
      <c r="D13" s="11"/>
      <c r="E13" s="61" t="s">
        <v>4</v>
      </c>
      <c r="F13" s="27"/>
      <c r="G13" s="23"/>
      <c r="H13" s="23"/>
      <c r="I13" s="23"/>
    </row>
  </sheetData>
  <mergeCells count="8">
    <mergeCell ref="A1:Q1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N18" sqref="N18"/>
    </sheetView>
  </sheetViews>
  <sheetFormatPr defaultRowHeight="15" x14ac:dyDescent="0.25"/>
  <cols>
    <col min="1" max="1" width="17.7109375" bestFit="1" customWidth="1"/>
    <col min="2" max="2" width="8.7109375" bestFit="1" customWidth="1"/>
    <col min="3" max="3" width="7.85546875" customWidth="1"/>
    <col min="4" max="4" width="8.5703125" customWidth="1"/>
    <col min="5" max="6" width="9" customWidth="1"/>
    <col min="8" max="8" width="10.140625" bestFit="1" customWidth="1"/>
    <col min="9" max="9" width="11.7109375" customWidth="1"/>
    <col min="10" max="10" width="10.85546875" customWidth="1"/>
  </cols>
  <sheetData>
    <row r="1" spans="1:22" s="5" customFormat="1" ht="46.5" x14ac:dyDescent="0.7">
      <c r="A1" s="96" t="s">
        <v>62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1"/>
      <c r="R1" s="1"/>
      <c r="S1" s="2"/>
      <c r="T1" s="3"/>
      <c r="U1" s="3"/>
      <c r="V1" s="4"/>
    </row>
    <row r="3" spans="1:22" x14ac:dyDescent="0.25">
      <c r="K3" t="s">
        <v>137</v>
      </c>
    </row>
    <row r="4" spans="1:22" ht="15" customHeight="1" x14ac:dyDescent="0.25">
      <c r="A4" s="63"/>
      <c r="B4" s="63"/>
      <c r="C4" s="106" t="s">
        <v>108</v>
      </c>
      <c r="D4" s="106" t="s">
        <v>109</v>
      </c>
      <c r="E4" s="106" t="s">
        <v>107</v>
      </c>
      <c r="F4" s="106" t="s">
        <v>110</v>
      </c>
      <c r="G4" s="107" t="s">
        <v>12</v>
      </c>
      <c r="H4" s="106" t="s">
        <v>111</v>
      </c>
      <c r="I4" s="106" t="s">
        <v>112</v>
      </c>
      <c r="J4" s="106" t="s">
        <v>113</v>
      </c>
      <c r="K4" s="109" t="s">
        <v>46</v>
      </c>
    </row>
    <row r="5" spans="1:22" x14ac:dyDescent="0.25">
      <c r="A5" s="58" t="s">
        <v>42</v>
      </c>
      <c r="B5" s="64" t="s">
        <v>1</v>
      </c>
      <c r="C5" s="106"/>
      <c r="D5" s="106"/>
      <c r="E5" s="106"/>
      <c r="F5" s="106"/>
      <c r="G5" s="107"/>
      <c r="H5" s="106"/>
      <c r="I5" s="106"/>
      <c r="J5" s="106"/>
      <c r="K5" s="109"/>
    </row>
    <row r="6" spans="1:22" x14ac:dyDescent="0.25">
      <c r="A6" s="51" t="s">
        <v>51</v>
      </c>
      <c r="B6" s="27" t="s">
        <v>43</v>
      </c>
      <c r="C6" s="19" t="s">
        <v>70</v>
      </c>
      <c r="D6" s="19" t="s">
        <v>70</v>
      </c>
      <c r="E6" s="19" t="s">
        <v>70</v>
      </c>
      <c r="F6" s="19">
        <v>23</v>
      </c>
      <c r="G6" s="29">
        <v>450</v>
      </c>
      <c r="H6" s="32"/>
      <c r="I6" s="23"/>
      <c r="J6" s="23"/>
      <c r="K6" s="23"/>
    </row>
    <row r="7" spans="1:22" x14ac:dyDescent="0.25">
      <c r="A7" s="51" t="s">
        <v>44</v>
      </c>
      <c r="B7" s="51" t="s">
        <v>45</v>
      </c>
      <c r="C7" s="19" t="s">
        <v>70</v>
      </c>
      <c r="D7" s="19" t="s">
        <v>70</v>
      </c>
      <c r="E7" s="19" t="s">
        <v>71</v>
      </c>
      <c r="F7" s="19">
        <v>53</v>
      </c>
      <c r="G7" s="29">
        <v>400</v>
      </c>
      <c r="H7" s="32"/>
      <c r="I7" s="23"/>
      <c r="J7" s="23"/>
      <c r="K7" s="23"/>
    </row>
    <row r="8" spans="1:22" x14ac:dyDescent="0.25">
      <c r="A8" s="51" t="s">
        <v>47</v>
      </c>
      <c r="B8" s="51" t="s">
        <v>48</v>
      </c>
      <c r="C8" s="19" t="s">
        <v>70</v>
      </c>
      <c r="D8" s="19" t="s">
        <v>71</v>
      </c>
      <c r="E8" s="19" t="s">
        <v>70</v>
      </c>
      <c r="F8" s="19">
        <v>25</v>
      </c>
      <c r="G8" s="29">
        <v>350</v>
      </c>
      <c r="H8" s="32"/>
      <c r="I8" s="23"/>
      <c r="J8" s="23"/>
      <c r="K8" s="23"/>
    </row>
    <row r="9" spans="1:22" x14ac:dyDescent="0.25">
      <c r="A9" s="51" t="s">
        <v>135</v>
      </c>
      <c r="B9" s="51" t="s">
        <v>50</v>
      </c>
      <c r="C9" s="19" t="s">
        <v>71</v>
      </c>
      <c r="D9" s="19" t="s">
        <v>70</v>
      </c>
      <c r="E9" s="19" t="s">
        <v>71</v>
      </c>
      <c r="F9" s="19">
        <v>12</v>
      </c>
      <c r="G9" s="29">
        <v>450</v>
      </c>
      <c r="H9" s="32"/>
      <c r="I9" s="23"/>
      <c r="J9" s="23"/>
      <c r="K9" s="23"/>
    </row>
    <row r="10" spans="1:22" x14ac:dyDescent="0.25">
      <c r="A10" s="51" t="s">
        <v>49</v>
      </c>
      <c r="B10" s="27" t="s">
        <v>50</v>
      </c>
      <c r="C10" s="19" t="s">
        <v>71</v>
      </c>
      <c r="D10" s="19" t="s">
        <v>70</v>
      </c>
      <c r="E10" s="19" t="s">
        <v>70</v>
      </c>
      <c r="F10" s="19">
        <v>16</v>
      </c>
      <c r="G10" s="29">
        <v>550</v>
      </c>
      <c r="H10" s="32"/>
      <c r="I10" s="23"/>
      <c r="J10" s="23"/>
      <c r="K10" s="23"/>
    </row>
    <row r="11" spans="1:22" x14ac:dyDescent="0.25">
      <c r="A11" s="11"/>
      <c r="B11" s="11"/>
      <c r="C11" s="11"/>
      <c r="D11" s="11"/>
    </row>
    <row r="12" spans="1:22" x14ac:dyDescent="0.25">
      <c r="A12" s="44" t="s">
        <v>73</v>
      </c>
      <c r="B12" s="16"/>
      <c r="C12" s="11"/>
      <c r="D12" s="11"/>
      <c r="G12" s="61" t="s">
        <v>0</v>
      </c>
      <c r="H12" s="25"/>
      <c r="I12" s="23"/>
      <c r="J12" s="23"/>
    </row>
    <row r="13" spans="1:22" x14ac:dyDescent="0.25">
      <c r="A13" s="23" t="s">
        <v>133</v>
      </c>
      <c r="B13" s="23"/>
      <c r="C13" s="11"/>
      <c r="D13" s="11"/>
      <c r="G13" s="62" t="s">
        <v>2</v>
      </c>
      <c r="H13" s="26"/>
      <c r="I13" s="23"/>
      <c r="J13" s="23"/>
    </row>
    <row r="14" spans="1:22" x14ac:dyDescent="0.25">
      <c r="A14" s="23" t="s">
        <v>134</v>
      </c>
      <c r="B14" s="23"/>
      <c r="C14" s="11"/>
      <c r="D14" s="11"/>
      <c r="G14" s="62" t="s">
        <v>3</v>
      </c>
      <c r="H14" s="27"/>
      <c r="I14" s="23"/>
      <c r="J14" s="23"/>
    </row>
    <row r="15" spans="1:22" x14ac:dyDescent="0.25">
      <c r="G15" s="61" t="s">
        <v>4</v>
      </c>
      <c r="H15" s="25"/>
      <c r="I15" s="23"/>
      <c r="J15" s="23"/>
    </row>
    <row r="16" spans="1:22" x14ac:dyDescent="0.25">
      <c r="A16" s="46" t="s">
        <v>120</v>
      </c>
    </row>
    <row r="17" spans="1:2" x14ac:dyDescent="0.25">
      <c r="A17" s="23" t="s">
        <v>50</v>
      </c>
      <c r="B17" s="23"/>
    </row>
    <row r="18" spans="1:2" x14ac:dyDescent="0.25">
      <c r="A18" s="23" t="s">
        <v>136</v>
      </c>
      <c r="B18" s="23"/>
    </row>
  </sheetData>
  <mergeCells count="10">
    <mergeCell ref="A1:P1"/>
    <mergeCell ref="C4:C5"/>
    <mergeCell ref="D4:D5"/>
    <mergeCell ref="E4:E5"/>
    <mergeCell ref="G4:G5"/>
    <mergeCell ref="H4:H5"/>
    <mergeCell ref="I4:I5"/>
    <mergeCell ref="J4:J5"/>
    <mergeCell ref="F4:F5"/>
    <mergeCell ref="K4:K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M28" sqref="M28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5" width="8.7109375" customWidth="1"/>
    <col min="6" max="6" width="11.42578125" customWidth="1"/>
    <col min="7" max="7" width="8.140625" customWidth="1"/>
    <col min="8" max="8" width="10.7109375" customWidth="1"/>
    <col min="9" max="9" width="8.140625" customWidth="1"/>
    <col min="10" max="10" width="9" bestFit="1" customWidth="1"/>
    <col min="11" max="11" width="8" customWidth="1"/>
    <col min="12" max="12" width="9.5703125" customWidth="1"/>
    <col min="13" max="13" width="15" customWidth="1"/>
    <col min="14" max="14" width="11.42578125" customWidth="1"/>
  </cols>
  <sheetData>
    <row r="1" spans="1:23" s="5" customFormat="1" ht="46.5" x14ac:dyDescent="0.7">
      <c r="A1" s="96" t="s">
        <v>61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1"/>
      <c r="S1" s="1"/>
      <c r="T1" s="2"/>
      <c r="U1" s="3"/>
      <c r="V1" s="3"/>
      <c r="W1" s="4"/>
    </row>
    <row r="3" spans="1:23" ht="15" customHeight="1" x14ac:dyDescent="0.25">
      <c r="A3" s="113" t="s">
        <v>52</v>
      </c>
      <c r="B3" s="113" t="s">
        <v>1</v>
      </c>
      <c r="C3" s="116" t="s">
        <v>12</v>
      </c>
      <c r="D3" s="102" t="s">
        <v>114</v>
      </c>
      <c r="E3" s="114" t="s">
        <v>139</v>
      </c>
      <c r="F3" s="101" t="s">
        <v>115</v>
      </c>
      <c r="G3" s="114" t="s">
        <v>139</v>
      </c>
      <c r="H3" s="101" t="s">
        <v>116</v>
      </c>
      <c r="I3" s="114" t="s">
        <v>139</v>
      </c>
      <c r="J3" s="101" t="s">
        <v>117</v>
      </c>
      <c r="K3" s="114" t="s">
        <v>139</v>
      </c>
      <c r="L3" s="101" t="s">
        <v>118</v>
      </c>
      <c r="M3" s="101" t="s">
        <v>140</v>
      </c>
      <c r="N3" s="111" t="s">
        <v>141</v>
      </c>
    </row>
    <row r="4" spans="1:23" x14ac:dyDescent="0.25">
      <c r="A4" s="113"/>
      <c r="B4" s="113"/>
      <c r="C4" s="117"/>
      <c r="D4" s="110"/>
      <c r="E4" s="115"/>
      <c r="F4" s="110"/>
      <c r="G4" s="115"/>
      <c r="H4" s="110"/>
      <c r="I4" s="115"/>
      <c r="J4" s="110"/>
      <c r="K4" s="115"/>
      <c r="L4" s="101"/>
      <c r="M4" s="101"/>
      <c r="N4" s="112"/>
    </row>
    <row r="5" spans="1:23" x14ac:dyDescent="0.25">
      <c r="A5" s="25" t="s">
        <v>53</v>
      </c>
      <c r="B5" s="25" t="s">
        <v>59</v>
      </c>
      <c r="C5" s="72">
        <v>55</v>
      </c>
      <c r="D5" s="19">
        <v>32</v>
      </c>
      <c r="E5" s="66"/>
      <c r="F5" s="21">
        <v>34</v>
      </c>
      <c r="G5" s="69"/>
      <c r="H5" s="22">
        <v>2</v>
      </c>
      <c r="I5" s="71"/>
      <c r="J5" s="23">
        <v>89</v>
      </c>
      <c r="K5" s="37"/>
      <c r="L5" s="23"/>
      <c r="M5" s="23"/>
      <c r="N5" s="23"/>
    </row>
    <row r="6" spans="1:23" x14ac:dyDescent="0.25">
      <c r="A6" s="25" t="s">
        <v>55</v>
      </c>
      <c r="B6" s="25" t="s">
        <v>43</v>
      </c>
      <c r="C6" s="72">
        <v>34</v>
      </c>
      <c r="D6" s="19">
        <v>42</v>
      </c>
      <c r="E6" s="66"/>
      <c r="F6" s="21">
        <v>64</v>
      </c>
      <c r="G6" s="69"/>
      <c r="H6" s="22">
        <v>52</v>
      </c>
      <c r="I6" s="71"/>
      <c r="J6" s="23">
        <v>54</v>
      </c>
      <c r="K6" s="37"/>
      <c r="L6" s="23"/>
      <c r="M6" s="23"/>
      <c r="N6" s="23"/>
    </row>
    <row r="7" spans="1:23" x14ac:dyDescent="0.25">
      <c r="A7" s="25" t="s">
        <v>54</v>
      </c>
      <c r="B7" s="25" t="s">
        <v>59</v>
      </c>
      <c r="C7" s="72">
        <v>65</v>
      </c>
      <c r="D7" s="19">
        <v>55</v>
      </c>
      <c r="E7" s="66"/>
      <c r="F7" s="21">
        <v>34</v>
      </c>
      <c r="G7" s="69"/>
      <c r="H7" s="22">
        <v>25</v>
      </c>
      <c r="I7" s="71"/>
      <c r="J7" s="23">
        <v>43</v>
      </c>
      <c r="K7" s="37"/>
      <c r="L7" s="23"/>
      <c r="M7" s="23"/>
      <c r="N7" s="23"/>
    </row>
    <row r="8" spans="1:23" x14ac:dyDescent="0.25">
      <c r="A8" s="25" t="s">
        <v>58</v>
      </c>
      <c r="B8" s="25" t="s">
        <v>60</v>
      </c>
      <c r="C8" s="72">
        <v>45</v>
      </c>
      <c r="D8" s="19">
        <v>43</v>
      </c>
      <c r="E8" s="66"/>
      <c r="F8" s="21">
        <v>34</v>
      </c>
      <c r="G8" s="69"/>
      <c r="H8" s="22">
        <v>52</v>
      </c>
      <c r="I8" s="71"/>
      <c r="J8" s="23">
        <v>23</v>
      </c>
      <c r="K8" s="37"/>
      <c r="L8" s="23"/>
      <c r="M8" s="23"/>
      <c r="N8" s="23"/>
    </row>
    <row r="9" spans="1:23" x14ac:dyDescent="0.25">
      <c r="A9" s="52" t="s">
        <v>56</v>
      </c>
      <c r="B9" s="25" t="s">
        <v>59</v>
      </c>
      <c r="C9" s="72">
        <v>34</v>
      </c>
      <c r="D9" s="24">
        <v>35</v>
      </c>
      <c r="E9" s="67"/>
      <c r="F9" s="21">
        <v>55</v>
      </c>
      <c r="G9" s="69"/>
      <c r="H9" s="22">
        <v>65</v>
      </c>
      <c r="I9" s="71"/>
      <c r="J9" s="23">
        <v>23</v>
      </c>
      <c r="K9" s="37"/>
      <c r="L9" s="23"/>
      <c r="M9" s="23"/>
      <c r="N9" s="23"/>
    </row>
    <row r="10" spans="1:23" x14ac:dyDescent="0.25">
      <c r="A10" s="52" t="s">
        <v>57</v>
      </c>
      <c r="B10" s="52" t="s">
        <v>43</v>
      </c>
      <c r="C10" s="73">
        <v>25</v>
      </c>
      <c r="D10" s="24">
        <v>64</v>
      </c>
      <c r="E10" s="68"/>
      <c r="F10" s="24">
        <v>43</v>
      </c>
      <c r="G10" s="70"/>
      <c r="H10" s="22">
        <v>43</v>
      </c>
      <c r="I10" s="71"/>
      <c r="J10" s="23">
        <v>34</v>
      </c>
      <c r="K10" s="37"/>
      <c r="L10" s="23"/>
      <c r="M10" s="23"/>
      <c r="N10" s="23"/>
    </row>
    <row r="11" spans="1:23" x14ac:dyDescent="0.25">
      <c r="A11" s="12"/>
      <c r="B11" s="12"/>
      <c r="C11" s="12"/>
      <c r="D11" s="18"/>
      <c r="E11" s="18"/>
      <c r="F11" s="18"/>
      <c r="G11" s="18"/>
      <c r="H11" s="18"/>
      <c r="I11" s="18"/>
    </row>
    <row r="12" spans="1:23" x14ac:dyDescent="0.25">
      <c r="A12" s="44" t="s">
        <v>73</v>
      </c>
      <c r="B12" s="16"/>
      <c r="C12" s="16"/>
      <c r="D12" s="18"/>
      <c r="E12" s="18"/>
      <c r="F12" s="18"/>
      <c r="G12" s="18"/>
      <c r="H12" s="18"/>
      <c r="I12" s="18"/>
      <c r="K12" s="25" t="s">
        <v>0</v>
      </c>
      <c r="L12" s="23"/>
      <c r="M12" s="23"/>
    </row>
    <row r="13" spans="1:23" x14ac:dyDescent="0.25">
      <c r="A13" s="23" t="s">
        <v>59</v>
      </c>
      <c r="B13" s="23"/>
      <c r="C13" s="7"/>
      <c r="K13" s="26" t="s">
        <v>2</v>
      </c>
      <c r="L13" s="23"/>
      <c r="M13" s="23"/>
    </row>
    <row r="14" spans="1:23" x14ac:dyDescent="0.25">
      <c r="A14" s="23" t="s">
        <v>43</v>
      </c>
      <c r="B14" s="23"/>
      <c r="C14" s="7"/>
      <c r="K14" s="27" t="s">
        <v>3</v>
      </c>
      <c r="L14" s="23"/>
      <c r="M14" s="23"/>
    </row>
    <row r="15" spans="1:23" x14ac:dyDescent="0.25">
      <c r="K15" s="25" t="s">
        <v>4</v>
      </c>
      <c r="L15" s="23"/>
      <c r="M15" s="23"/>
    </row>
    <row r="16" spans="1:23" x14ac:dyDescent="0.25">
      <c r="A16" s="46" t="s">
        <v>121</v>
      </c>
    </row>
    <row r="17" spans="1:3" x14ac:dyDescent="0.25">
      <c r="A17" s="23" t="s">
        <v>59</v>
      </c>
      <c r="B17" s="23"/>
      <c r="C17" s="7"/>
    </row>
    <row r="18" spans="1:3" x14ac:dyDescent="0.25">
      <c r="A18" s="23" t="s">
        <v>138</v>
      </c>
      <c r="B18" s="23"/>
      <c r="C18" s="7"/>
    </row>
  </sheetData>
  <mergeCells count="15">
    <mergeCell ref="A1:Q1"/>
    <mergeCell ref="F3:F4"/>
    <mergeCell ref="H3:H4"/>
    <mergeCell ref="J3:J4"/>
    <mergeCell ref="L3:L4"/>
    <mergeCell ref="M3:M4"/>
    <mergeCell ref="N3:N4"/>
    <mergeCell ref="D3:D4"/>
    <mergeCell ref="B3:B4"/>
    <mergeCell ref="A3:A4"/>
    <mergeCell ref="E3:E4"/>
    <mergeCell ref="G3:G4"/>
    <mergeCell ref="I3:I4"/>
    <mergeCell ref="K3:K4"/>
    <mergeCell ref="C3:C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L7" sqref="L7"/>
    </sheetView>
  </sheetViews>
  <sheetFormatPr defaultRowHeight="15" x14ac:dyDescent="0.25"/>
  <cols>
    <col min="1" max="1" width="14" bestFit="1" customWidth="1"/>
    <col min="2" max="2" width="14" customWidth="1"/>
    <col min="3" max="3" width="16.42578125" bestFit="1" customWidth="1"/>
    <col min="4" max="4" width="11.7109375" customWidth="1"/>
    <col min="5" max="5" width="9" bestFit="1" customWidth="1"/>
    <col min="6" max="6" width="14.42578125" bestFit="1" customWidth="1"/>
    <col min="8" max="8" width="11.140625" bestFit="1" customWidth="1"/>
  </cols>
  <sheetData>
    <row r="1" spans="1:21" s="5" customFormat="1" ht="46.5" x14ac:dyDescent="0.7">
      <c r="A1" s="96" t="s">
        <v>119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1"/>
      <c r="Q1" s="1"/>
      <c r="R1" s="2"/>
      <c r="S1" s="3"/>
      <c r="T1" s="3"/>
      <c r="U1" s="4"/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Books</vt:lpstr>
      <vt:lpstr>TV Shows</vt:lpstr>
      <vt:lpstr>Apps</vt:lpstr>
      <vt:lpstr>Exercise</vt:lpstr>
      <vt:lpstr>Cameras</vt:lpstr>
      <vt:lpstr>Tablets</vt:lpstr>
      <vt:lpstr>Software</vt:lpstr>
      <vt:lpstr>Extension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yahmad</dc:creator>
  <cp:lastModifiedBy>yahmad</cp:lastModifiedBy>
  <dcterms:created xsi:type="dcterms:W3CDTF">2014-10-25T12:16:54Z</dcterms:created>
  <dcterms:modified xsi:type="dcterms:W3CDTF">2015-11-19T05:17:40Z</dcterms:modified>
</cp:coreProperties>
</file>