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MyAssignments\Transverse\"/>
    </mc:Choice>
  </mc:AlternateContent>
  <bookViews>
    <workbookView xWindow="15" yWindow="360" windowWidth="24720" windowHeight="12810" activeTab="1"/>
  </bookViews>
  <sheets>
    <sheet name="Best Practices" sheetId="1" r:id="rId1"/>
    <sheet name="Premium Template" sheetId="2" r:id="rId2"/>
    <sheet name="Revised  Claims Template" sheetId="3" r:id="rId3"/>
    <sheet name="Account Current Template" sheetId="4" r:id="rId4"/>
  </sheets>
  <externalReferences>
    <externalReference r:id="rId5"/>
  </externalReferences>
  <definedNames>
    <definedName name="_xlnm._FilterDatabase" localSheetId="1" hidden="1">'Premium Template'!$A$2:$J$171</definedName>
    <definedName name="_xlnm._FilterDatabase" localSheetId="2" hidden="1">'Revised  Claims Template'!$A$1:$D$61</definedName>
    <definedName name="domains">'[1]Domain Datatypes'!$A$2:$A$22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1" i="2" l="1"/>
  <c r="I160" i="2"/>
  <c r="I159" i="2"/>
  <c r="I158" i="2"/>
  <c r="I157" i="2"/>
  <c r="I156" i="2"/>
  <c r="I155" i="2"/>
  <c r="I154" i="2"/>
  <c r="I153" i="2"/>
  <c r="I152" i="2"/>
  <c r="I151" i="2"/>
  <c r="I150" i="2"/>
  <c r="I149" i="2"/>
  <c r="I148" i="2"/>
  <c r="I147" i="2"/>
  <c r="H147" i="2"/>
  <c r="H148" i="2" s="1"/>
  <c r="H149" i="2" s="1"/>
  <c r="H150" i="2" s="1"/>
  <c r="H151" i="2" s="1"/>
  <c r="H152" i="2" s="1"/>
  <c r="H153" i="2" s="1"/>
  <c r="H154" i="2" s="1"/>
  <c r="H155" i="2" s="1"/>
  <c r="H156" i="2" s="1"/>
  <c r="H157" i="2" s="1"/>
  <c r="H158" i="2" s="1"/>
  <c r="H159" i="2" s="1"/>
  <c r="H160" i="2" s="1"/>
  <c r="H161" i="2" s="1"/>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AJI118" i="2"/>
  <c r="AJI119" i="2" s="1"/>
  <c r="AJI120" i="2" s="1"/>
  <c r="AJI121" i="2" s="1"/>
  <c r="AJI123" i="2" s="1"/>
  <c r="AJI124" i="2" s="1"/>
  <c r="AJI125" i="2" s="1"/>
  <c r="AJI126" i="2" s="1"/>
  <c r="AJI127" i="2" s="1"/>
  <c r="AJI128" i="2" s="1"/>
  <c r="AJI129" i="2" s="1"/>
  <c r="AJI130" i="2" s="1"/>
  <c r="AJI131" i="2" s="1"/>
  <c r="AJI132" i="2" s="1"/>
  <c r="I118" i="2"/>
  <c r="I117" i="2"/>
  <c r="I116" i="2"/>
  <c r="I115" i="2"/>
  <c r="I114" i="2"/>
  <c r="AJI113" i="2"/>
  <c r="AJI57" i="2" s="1"/>
  <c r="AJI114" i="2" s="1"/>
  <c r="AJI58" i="2" s="1"/>
  <c r="AJI115" i="2" s="1"/>
  <c r="AJI116" i="2" s="1"/>
  <c r="AJI117" i="2" s="1"/>
  <c r="I113" i="2"/>
  <c r="I112" i="2"/>
  <c r="H112" i="2"/>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H81" i="2"/>
  <c r="H82" i="2" s="1"/>
  <c r="H83" i="2" s="1"/>
  <c r="H84" i="2" s="1"/>
  <c r="H85" i="2" s="1"/>
  <c r="H86" i="2" s="1"/>
  <c r="H87" i="2" s="1"/>
  <c r="H88" i="2" s="1"/>
  <c r="H89"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H3" i="2"/>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I2" i="2"/>
</calcChain>
</file>

<file path=xl/comments1.xml><?xml version="1.0" encoding="utf-8"?>
<comments xmlns="http://schemas.openxmlformats.org/spreadsheetml/2006/main">
  <authors>
    <author>tc={72A0D349-CDE3-4D4E-A193-B5D6874852ED}</author>
  </authors>
  <commentList>
    <comment ref="B11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waives the right to co insurance</t>
        </r>
      </text>
    </comment>
  </commentList>
</comments>
</file>

<file path=xl/sharedStrings.xml><?xml version="1.0" encoding="utf-8"?>
<sst xmlns="http://schemas.openxmlformats.org/spreadsheetml/2006/main" count="828" uniqueCount="582">
  <si>
    <t>Damage to Premises Rented to you Limit</t>
  </si>
  <si>
    <t>Enter Limit</t>
  </si>
  <si>
    <t>General Liability</t>
  </si>
  <si>
    <t>Medical Expense Limit Included</t>
  </si>
  <si>
    <t>Enter "Yes" or "No"</t>
  </si>
  <si>
    <t>Medical Expense Limit</t>
  </si>
  <si>
    <t>Personal and Advertising Injury Limit</t>
  </si>
  <si>
    <t>Products/Completed Operations Aggregate Limit</t>
  </si>
  <si>
    <t>2nd Layer Deductible - Per Occurrence</t>
  </si>
  <si>
    <t>Enter Occurrence</t>
  </si>
  <si>
    <t>2nd Layer Deductible Aggregate</t>
  </si>
  <si>
    <t>Enter Aggregate</t>
  </si>
  <si>
    <t>Stop Gap Limit</t>
  </si>
  <si>
    <t>Enter "$0" if not included otherwise enter limit</t>
  </si>
  <si>
    <t>Employee Benefits Limit</t>
  </si>
  <si>
    <t>Rate Per Member</t>
  </si>
  <si>
    <t>Enter Member</t>
  </si>
  <si>
    <t>Data Element</t>
  </si>
  <si>
    <t>Description</t>
  </si>
  <si>
    <t>Feed Type</t>
  </si>
  <si>
    <t xml:space="preserve"> Control Report field</t>
  </si>
  <si>
    <t>Cloverleaf field</t>
  </si>
  <si>
    <t>Field Code</t>
  </si>
  <si>
    <t>Sample Data</t>
  </si>
  <si>
    <t>FieldNumber</t>
  </si>
  <si>
    <t>order</t>
  </si>
  <si>
    <t>MGA</t>
  </si>
  <si>
    <t>Name of the Program Administrator/MGA</t>
  </si>
  <si>
    <t>All Feeds-Core</t>
  </si>
  <si>
    <t>A</t>
  </si>
  <si>
    <t>Program Name</t>
  </si>
  <si>
    <t>Name of the program (ABC non admitted auto)</t>
  </si>
  <si>
    <t>B</t>
  </si>
  <si>
    <t>Issuing Company</t>
  </si>
  <si>
    <t>TSIC for Non-Admitted and TIC for Admitted</t>
  </si>
  <si>
    <t>C</t>
  </si>
  <si>
    <t>Full policy number</t>
  </si>
  <si>
    <t>Automatically assigned number from the TIG policy block including prefix and suffix</t>
  </si>
  <si>
    <t>Full_Policy_Number</t>
  </si>
  <si>
    <t>D</t>
  </si>
  <si>
    <t>Policy Effective Date</t>
  </si>
  <si>
    <t>Effective Date is a point in time for when a contractual provision commences or goes into effect.</t>
  </si>
  <si>
    <t>Effective Date</t>
  </si>
  <si>
    <t>E</t>
  </si>
  <si>
    <t>Policy Expiration Date</t>
  </si>
  <si>
    <t>Expiration Date is the year, month, and day when a contractual term or coverage is ended or when a policy expires.</t>
  </si>
  <si>
    <t>Expiration Date</t>
  </si>
  <si>
    <t>F</t>
  </si>
  <si>
    <t>Insured Name</t>
  </si>
  <si>
    <t>Name of Insured.  If first and last name, format should be Last Name, First Name, Middle Name</t>
  </si>
  <si>
    <t>Full_Legal_Name</t>
  </si>
  <si>
    <t>G</t>
  </si>
  <si>
    <t>Insured Address</t>
  </si>
  <si>
    <t>Insured address as it appears on the Dec page for mailing</t>
  </si>
  <si>
    <t>Physical_Line_1_Address</t>
  </si>
  <si>
    <t>H</t>
  </si>
  <si>
    <t>Insured City</t>
  </si>
  <si>
    <t>Insured city as it appears on the Dec page</t>
  </si>
  <si>
    <t>J</t>
  </si>
  <si>
    <t>Insured State</t>
  </si>
  <si>
    <t>Insured state as it appears on the Dec page</t>
  </si>
  <si>
    <t>K</t>
  </si>
  <si>
    <t>Insured Zip</t>
  </si>
  <si>
    <t>Insured zip as it  appears on the Dec page</t>
  </si>
  <si>
    <t>Physical_Postal_Code</t>
  </si>
  <si>
    <t>L</t>
  </si>
  <si>
    <t>Transaction Effective Date</t>
  </si>
  <si>
    <t>Date transaction is effective.  In cases of NB or Ren, the transaction effective date would be the same as the policy effective date.  In cases of endorsement, this is the date the policy change is effective.</t>
  </si>
  <si>
    <t>Transaction_Effective_Date</t>
  </si>
  <si>
    <t>M</t>
  </si>
  <si>
    <t>Transaction Expiration Date</t>
  </si>
  <si>
    <t>Date transaction expires.  In cases of NB or Ren, the transaction expiration date would be the same as the policy expiration date.  In cases of endorsement, this is the date the policy change expires.</t>
  </si>
  <si>
    <t>N</t>
  </si>
  <si>
    <t>Premium</t>
  </si>
  <si>
    <t>Policy premium</t>
  </si>
  <si>
    <t>O</t>
  </si>
  <si>
    <t>Terrorism Premium</t>
  </si>
  <si>
    <t>Accepted terrorism premium</t>
  </si>
  <si>
    <t>P</t>
  </si>
  <si>
    <t>Total Gross Premium including Terrorism</t>
  </si>
  <si>
    <t>Policy premium plus accepted terrorism premium</t>
  </si>
  <si>
    <t>Q</t>
  </si>
  <si>
    <t>Commission amount</t>
  </si>
  <si>
    <t>Direct Commission (GWP * commission %)</t>
  </si>
  <si>
    <t>R</t>
  </si>
  <si>
    <t>Net Premium</t>
  </si>
  <si>
    <t>What will be remitted to TIG</t>
  </si>
  <si>
    <t>S</t>
  </si>
  <si>
    <t>Surcharge amount</t>
  </si>
  <si>
    <t>Surcharge charged amount - Admitted only</t>
  </si>
  <si>
    <t>T</t>
  </si>
  <si>
    <t>Surcharge type</t>
  </si>
  <si>
    <t>Type of Surcharge (State Surcharges, WC, Motor Vehicle), separated by type - Admitted only</t>
  </si>
  <si>
    <t>Amount_Type_Code</t>
  </si>
  <si>
    <t>U</t>
  </si>
  <si>
    <t>Tax Amount</t>
  </si>
  <si>
    <t>Tax charged - Admitted only for Non -admitted should include BB&amp;T</t>
  </si>
  <si>
    <t>V</t>
  </si>
  <si>
    <t>Tax Type</t>
  </si>
  <si>
    <r>
      <t>Type of tax, needs to be separated by type - Admitted only Non-admitted should</t>
    </r>
    <r>
      <rPr>
        <sz val="11"/>
        <rFont val="Calibri"/>
        <family val="2"/>
        <scheme val="minor"/>
      </rPr>
      <t xml:space="preserve"> include BB&amp;T</t>
    </r>
  </si>
  <si>
    <t>W</t>
  </si>
  <si>
    <t>Fee Amount</t>
  </si>
  <si>
    <t>Fee charged amount (policy fees )</t>
  </si>
  <si>
    <t>X</t>
  </si>
  <si>
    <t>Fee Type</t>
  </si>
  <si>
    <r>
      <t xml:space="preserve">Type of fee, needs to be separated by type and must </t>
    </r>
    <r>
      <rPr>
        <sz val="11"/>
        <color rgb="FFFF0000"/>
        <rFont val="Calibri"/>
        <family val="2"/>
        <scheme val="minor"/>
      </rPr>
      <t>include Front fee</t>
    </r>
  </si>
  <si>
    <t>Y</t>
  </si>
  <si>
    <t>Payment terms</t>
  </si>
  <si>
    <t>Annual, Monthly, Quarterly, Semi Annually, Full Pay</t>
  </si>
  <si>
    <t>Z</t>
  </si>
  <si>
    <t>Book or Process Date</t>
  </si>
  <si>
    <t>Date transaction is reflected on the books</t>
  </si>
  <si>
    <t>Book Date</t>
  </si>
  <si>
    <t>AA</t>
  </si>
  <si>
    <t>Policy Type</t>
  </si>
  <si>
    <t>New or Renewal</t>
  </si>
  <si>
    <t>New_or_Renewal_Code</t>
  </si>
  <si>
    <t>AB</t>
  </si>
  <si>
    <t>Transaction Type</t>
  </si>
  <si>
    <t>Endorsement, Extension, Cancellation, Reinstatement, etc.</t>
  </si>
  <si>
    <t>AC</t>
  </si>
  <si>
    <t>Endorsement number</t>
  </si>
  <si>
    <t>Primary/Excess Indicator</t>
  </si>
  <si>
    <t>Primary = first dollar coverage excluding SIR or Deductible, Excess = risk attaching</t>
  </si>
  <si>
    <t>AD</t>
  </si>
  <si>
    <t>=Insurance Type in Cloverleaf</t>
  </si>
  <si>
    <t>Attachment Point</t>
  </si>
  <si>
    <t>Required on excess and umbrella policies</t>
  </si>
  <si>
    <t>AE</t>
  </si>
  <si>
    <t>CM/Occ Indicator</t>
  </si>
  <si>
    <t>Claims Made or Occurrence policy trigger</t>
  </si>
  <si>
    <t>AF</t>
  </si>
  <si>
    <t>Retroactive date</t>
  </si>
  <si>
    <t>For CM policies only and does not apply to Property</t>
  </si>
  <si>
    <t>AG</t>
  </si>
  <si>
    <t>Risk/Location #</t>
  </si>
  <si>
    <t>Only required if there are multiple locations on the policy or 1 location on the policy that differs from the Dec Page</t>
  </si>
  <si>
    <t>Location Number</t>
  </si>
  <si>
    <t>AH</t>
  </si>
  <si>
    <t>Risk/Location Address</t>
  </si>
  <si>
    <t>Risk/Location address applicable to Risk/Location number</t>
  </si>
  <si>
    <t>AI</t>
  </si>
  <si>
    <t>Risk/Location City</t>
  </si>
  <si>
    <t>Risk/Location city applicable to Risk/Location number</t>
  </si>
  <si>
    <t>AK</t>
  </si>
  <si>
    <t>Risk/Location State</t>
  </si>
  <si>
    <t>Risk/Location state applicable to Risk/Location number</t>
  </si>
  <si>
    <t>AL</t>
  </si>
  <si>
    <t>Risk/Location Zip</t>
  </si>
  <si>
    <t>Risk/Location zip applicable to Risk/Location number</t>
  </si>
  <si>
    <t>AM</t>
  </si>
  <si>
    <t>Risk/Location premium</t>
  </si>
  <si>
    <t>If there is no premium available per location, this should either be prorated or all premium should be included in location #1 and all subsequent locations should have $0 (includes premium by peril)</t>
  </si>
  <si>
    <t>AN</t>
  </si>
  <si>
    <t>Technical Price</t>
  </si>
  <si>
    <t>Base rate through charge price (unmodified premium)</t>
  </si>
  <si>
    <t>AO</t>
  </si>
  <si>
    <t>IRPM (Individual Risk Premium Modification)</t>
  </si>
  <si>
    <t>Property: Discretionary/Non-Discretionary Debit/Credits (Experience mod, Scheduled mod. etc.) broken down into individual fields and in total Others: Schedule rating</t>
  </si>
  <si>
    <t>AP</t>
  </si>
  <si>
    <t>Exposure Type</t>
  </si>
  <si>
    <t xml:space="preserve">For Property = TIV.  </t>
  </si>
  <si>
    <t>AQ</t>
  </si>
  <si>
    <t>Need to confirm exposure type would be the exposure basis code in CLA</t>
  </si>
  <si>
    <t>Exposure Amount</t>
  </si>
  <si>
    <t>AR</t>
  </si>
  <si>
    <t>Policy Occurrence Limit</t>
  </si>
  <si>
    <t>Occurrence Limit on the Policy</t>
  </si>
  <si>
    <t>AS</t>
  </si>
  <si>
    <t>Policy Aggregate Limit</t>
  </si>
  <si>
    <t>Aggregate Limit on the Policy</t>
  </si>
  <si>
    <t>AT</t>
  </si>
  <si>
    <t>SIR/Deductible indicator</t>
  </si>
  <si>
    <r>
      <t xml:space="preserve">Does the policy have an SIR or Deductible?  </t>
    </r>
    <r>
      <rPr>
        <i/>
        <sz val="11"/>
        <color theme="1"/>
        <rFont val="Calibri"/>
        <family val="2"/>
        <scheme val="minor"/>
      </rPr>
      <t>Property would always be Deductible not SIR</t>
    </r>
  </si>
  <si>
    <t>AU</t>
  </si>
  <si>
    <t>SIR/Deductible amount</t>
  </si>
  <si>
    <t>SIR or Deductible amount</t>
  </si>
  <si>
    <t>Deductible_1_Value</t>
  </si>
  <si>
    <t>AV</t>
  </si>
  <si>
    <t>SIR/Deductible type</t>
  </si>
  <si>
    <t>Per occurrence, per person, per location, etc.</t>
  </si>
  <si>
    <t>Basis</t>
  </si>
  <si>
    <t>Deductible_1_Type_Code</t>
  </si>
  <si>
    <t>AW</t>
  </si>
  <si>
    <t>NAICS or SIC Code</t>
  </si>
  <si>
    <t>NAICS and/or SIC Code</t>
  </si>
  <si>
    <t>AX</t>
  </si>
  <si>
    <t>Annual Statement Line Code</t>
  </si>
  <si>
    <t>ASL Code The number used to report to state agencies (See ASLOB chart)</t>
  </si>
  <si>
    <t>Annual_Statement_Line_Code</t>
  </si>
  <si>
    <t>AY</t>
  </si>
  <si>
    <t>1 - Fire; 2- - Allied Lines; 12 - Earthquake</t>
  </si>
  <si>
    <t>Annual Statement Line Description</t>
  </si>
  <si>
    <t>ASL Code description (See ASLOB chart)</t>
  </si>
  <si>
    <t>AZ</t>
  </si>
  <si>
    <t>Expiring Policy Number</t>
  </si>
  <si>
    <t>Expiring Policy number</t>
  </si>
  <si>
    <t>BA</t>
  </si>
  <si>
    <t>Issue Date</t>
  </si>
  <si>
    <t>Date Policy has been issued</t>
  </si>
  <si>
    <t>BB</t>
  </si>
  <si>
    <t>Policy Event Number</t>
  </si>
  <si>
    <t>Chronologically assigned number to identify order or transaction per policy</t>
  </si>
  <si>
    <t>BC</t>
  </si>
  <si>
    <t>Companion policy number</t>
  </si>
  <si>
    <t>Provide other policy numbers (Primary/Excess) for the same insured</t>
  </si>
  <si>
    <t>BD</t>
  </si>
  <si>
    <t>Carrier %</t>
  </si>
  <si>
    <t>Enter carrier % for specific location (should be 100% if it is not a syndicated policy)</t>
  </si>
  <si>
    <t>BE</t>
  </si>
  <si>
    <t>Carrier Limit</t>
  </si>
  <si>
    <t>Enter carrier limit for specific location (should be calculation of Carrier % multiplied 100% limit)</t>
  </si>
  <si>
    <t>BF</t>
  </si>
  <si>
    <t>Broker/Agent</t>
  </si>
  <si>
    <t>Broker or Agent handling account</t>
  </si>
  <si>
    <t>BG</t>
  </si>
  <si>
    <t>Broker/Agent Address</t>
  </si>
  <si>
    <t>Address of Broker or Agent handling account - used for municipality and CAT reporting</t>
  </si>
  <si>
    <t>BH</t>
  </si>
  <si>
    <t>Broker/Agent City</t>
  </si>
  <si>
    <t>City of Broker or  Agent handling account</t>
  </si>
  <si>
    <t>BJ</t>
  </si>
  <si>
    <t>Broker/Agent State</t>
  </si>
  <si>
    <t>State of Broker or Agent handling account</t>
  </si>
  <si>
    <t>BK</t>
  </si>
  <si>
    <t>Broker/Agent Zip</t>
  </si>
  <si>
    <t>Zip of Broker or Agent handling account</t>
  </si>
  <si>
    <t>BL</t>
  </si>
  <si>
    <t>Direct/Assumed</t>
  </si>
  <si>
    <t>Is the policy direct or assumed?</t>
  </si>
  <si>
    <t>BM</t>
  </si>
  <si>
    <t>Fac?</t>
  </si>
  <si>
    <t>Does the policy have facultative reinsurance placed?</t>
  </si>
  <si>
    <t>BN</t>
  </si>
  <si>
    <t>Fac Reinsurance Attachment point</t>
  </si>
  <si>
    <t>If Fac indicator is Y</t>
  </si>
  <si>
    <t>F1</t>
  </si>
  <si>
    <t>Ceded Fac Reinsurance Carrier</t>
  </si>
  <si>
    <t>F2</t>
  </si>
  <si>
    <t>Ceded Premium to Fac Reinsurance</t>
  </si>
  <si>
    <t>F3</t>
  </si>
  <si>
    <t>Certificate number</t>
  </si>
  <si>
    <t>F4</t>
  </si>
  <si>
    <t>Coverage Ceded to Fac Reinsurer</t>
  </si>
  <si>
    <t>F5</t>
  </si>
  <si>
    <t>Home State</t>
  </si>
  <si>
    <t>SL only - the state where  SL taxes will be paid</t>
  </si>
  <si>
    <t>All Feeds-SL</t>
  </si>
  <si>
    <t>SLBA</t>
  </si>
  <si>
    <t>SL1</t>
  </si>
  <si>
    <t>SL Tax Broker Company</t>
  </si>
  <si>
    <t>SL only  company of Broker paying Surplus Lines Taxes</t>
  </si>
  <si>
    <t>SLBB</t>
  </si>
  <si>
    <t>SL2</t>
  </si>
  <si>
    <t>SL Tax Broker Name</t>
  </si>
  <si>
    <t>SL only - Address of broker paying SL Taxes</t>
  </si>
  <si>
    <t>SLBC</t>
  </si>
  <si>
    <t>SL3</t>
  </si>
  <si>
    <t>SL Tax Broker Address</t>
  </si>
  <si>
    <t>SL only - Name of the individual SL license broker paying SL Taxes</t>
  </si>
  <si>
    <t>SLBD</t>
  </si>
  <si>
    <t>SL4</t>
  </si>
  <si>
    <t>SL Broker City</t>
  </si>
  <si>
    <t>SL only - city of broker paying SL Taxes</t>
  </si>
  <si>
    <t>SLBE</t>
  </si>
  <si>
    <t>SL5</t>
  </si>
  <si>
    <t>SL Broker State</t>
  </si>
  <si>
    <t>SL only - state of broker paying SL Taxes</t>
  </si>
  <si>
    <t>SLBF</t>
  </si>
  <si>
    <t>SL6</t>
  </si>
  <si>
    <t>SL Broker Zip</t>
  </si>
  <si>
    <t>SL only - zip  of broker paying SL Taxes</t>
  </si>
  <si>
    <t>SLBG</t>
  </si>
  <si>
    <t>SL7</t>
  </si>
  <si>
    <t>SL License Number</t>
  </si>
  <si>
    <t>SL only - SL broker license number</t>
  </si>
  <si>
    <t>SLBH</t>
  </si>
  <si>
    <t>SL8</t>
  </si>
  <si>
    <t>NJ Transaction Number</t>
  </si>
  <si>
    <t>SL only - specific to New Jersey SLA number</t>
  </si>
  <si>
    <t>SLBI</t>
  </si>
  <si>
    <t>SL9</t>
  </si>
  <si>
    <t>Coverage Code</t>
  </si>
  <si>
    <t>Auto</t>
  </si>
  <si>
    <t>AL, APD, MTC, PKG</t>
  </si>
  <si>
    <t>Coverage Sub Code</t>
  </si>
  <si>
    <t>If Package, then identify AL, APD, MTC, PKG</t>
  </si>
  <si>
    <t>CA Limit</t>
  </si>
  <si>
    <t>Commercial Auto Liability Limit on the policy</t>
  </si>
  <si>
    <t>MTC Limit</t>
  </si>
  <si>
    <t>Motor Truck Cargo limit on the policy</t>
  </si>
  <si>
    <t>APD Limit</t>
  </si>
  <si>
    <t>Auto Physical Damage limit on the policy</t>
  </si>
  <si>
    <t>CA Deductible Amount</t>
  </si>
  <si>
    <t>Commercial Auto Deductible</t>
  </si>
  <si>
    <t>MTC Deductible Amount</t>
  </si>
  <si>
    <t>Motor Truck Cargo Deductible</t>
  </si>
  <si>
    <t>APD Deductible Amount</t>
  </si>
  <si>
    <t>Auto Physical Damage Deductible</t>
  </si>
  <si>
    <t>Rating Class Code</t>
  </si>
  <si>
    <t>Fleet Indicator</t>
  </si>
  <si>
    <t>"Yes" if fleet or "No" if non-fleet</t>
  </si>
  <si>
    <t>Yes/No</t>
  </si>
  <si>
    <t>Fleet size</t>
  </si>
  <si>
    <t>Hired Car</t>
  </si>
  <si>
    <t>Hired Auto Limit</t>
  </si>
  <si>
    <t>Non Owned</t>
  </si>
  <si>
    <t>Non-owned limit</t>
  </si>
  <si>
    <t>Drive Other Car</t>
  </si>
  <si>
    <t>Vehicle Number</t>
  </si>
  <si>
    <t># of vehicle on policy schedule</t>
  </si>
  <si>
    <t>Coverage Symbol</t>
  </si>
  <si>
    <t>Auto Symbol based on Coverage Provided</t>
  </si>
  <si>
    <t>Cost New</t>
  </si>
  <si>
    <t>Cost New for vehicle</t>
  </si>
  <si>
    <t>Vehicle Body Type</t>
  </si>
  <si>
    <t>Type:  "coupe", "sedan", "SUV", "Truck"</t>
  </si>
  <si>
    <t>Vehicle Type</t>
  </si>
  <si>
    <t>"Private" or "Commercial"</t>
  </si>
  <si>
    <t>Radius Of Use</t>
  </si>
  <si>
    <t>Maximum radius vehicle will be driven</t>
  </si>
  <si>
    <t>Business Use Class</t>
  </si>
  <si>
    <t>Exempt for hire, private property and Auth. for hire</t>
  </si>
  <si>
    <t>Gross Vehicle Weight</t>
  </si>
  <si>
    <t>Vehicle weight</t>
  </si>
  <si>
    <t>Vehicle Make</t>
  </si>
  <si>
    <t>Vehicle Model</t>
  </si>
  <si>
    <t>Model Year</t>
  </si>
  <si>
    <t>Vehicle Year</t>
  </si>
  <si>
    <t>Axel count</t>
  </si>
  <si>
    <t>Vehicle Driving Wheel Quantity</t>
  </si>
  <si>
    <t>Vehicle Identification Number</t>
  </si>
  <si>
    <t>Vehicle Identification Number (VIN)</t>
  </si>
  <si>
    <t>Tractor GCW</t>
  </si>
  <si>
    <t>Cost of Hire</t>
  </si>
  <si>
    <t>Specialized Vehicle Type</t>
  </si>
  <si>
    <t>Vehicle Number of Seats, Seating Capacity</t>
  </si>
  <si>
    <t>Total number of seats for vehicle</t>
  </si>
  <si>
    <t>Occupancy</t>
  </si>
  <si>
    <t>Location Type</t>
  </si>
  <si>
    <t>Property-All Risk</t>
  </si>
  <si>
    <t>Class Code</t>
  </si>
  <si>
    <t>Property Class Code</t>
  </si>
  <si>
    <t>Class Code Description</t>
  </si>
  <si>
    <t>Property Class Code Description</t>
  </si>
  <si>
    <t>100% Limit</t>
  </si>
  <si>
    <t>Full Property limit for specific location</t>
  </si>
  <si>
    <t>Building Value</t>
  </si>
  <si>
    <t>Value of building for specific location</t>
  </si>
  <si>
    <t>Coinsurance</t>
  </si>
  <si>
    <t>Coinsurance % for specific location</t>
  </si>
  <si>
    <t>Building Valuation</t>
  </si>
  <si>
    <t>"RCV" (Replacement Cost) or "ACV" (Actual Cash Value)</t>
  </si>
  <si>
    <t>Agreed Value</t>
  </si>
  <si>
    <t>"Yes" if Agreed Value or "No" if not Agreed Value</t>
  </si>
  <si>
    <t>Contents Value</t>
  </si>
  <si>
    <t>Value of contents for specific location</t>
  </si>
  <si>
    <t>BI/Rental Income Value</t>
  </si>
  <si>
    <t>Business Income Value/Limit</t>
  </si>
  <si>
    <t>Other Structure Limit</t>
  </si>
  <si>
    <t>Any limit for other structures not included in the building value</t>
  </si>
  <si>
    <t>TIV</t>
  </si>
  <si>
    <t>Total Insurable Value for specific location (sum of building value, contents, business income, and other structures)</t>
  </si>
  <si>
    <t>Construction</t>
  </si>
  <si>
    <t>Building type (frame, joisted masonry, non combustible, modified fire resistive, fire resistive)</t>
  </si>
  <si>
    <t>Year Built</t>
  </si>
  <si>
    <t>Year location built</t>
  </si>
  <si>
    <t># of Stories</t>
  </si>
  <si>
    <t>How many stories for specific location</t>
  </si>
  <si>
    <t>Square Footage</t>
  </si>
  <si>
    <t>Square footage of the location</t>
  </si>
  <si>
    <t>AOP Deductible</t>
  </si>
  <si>
    <t>Enter All Other Peril Deductible</t>
  </si>
  <si>
    <t>AOP Limit</t>
  </si>
  <si>
    <t>This will be the Policy Occurrence Limit</t>
  </si>
  <si>
    <t>Flood Limit</t>
  </si>
  <si>
    <t>Enter Flood limit.  If limit is full TIV, enter full TIV in this field.  If this is a sub-limit, enter the Flood sublimit</t>
  </si>
  <si>
    <t>Flood % Deductible</t>
  </si>
  <si>
    <t>Enter percentage deductible if appliable.  Note, only enter a flood percentage or flood flat deductible - no entry in both fields.</t>
  </si>
  <si>
    <t>Flood Deducible</t>
  </si>
  <si>
    <t>Enter Flat deductible amount if applicable.  Note, only enter a flood percentage or flood flat deductible - no entry in both fields.</t>
  </si>
  <si>
    <t>Flood Zone</t>
  </si>
  <si>
    <t>Enter defined flood zone for specific location.  Flood hazard areas identified on the Flood Insurance Rate Map are identified as a Special Flood Hazard Area (SFHA). SFHA are defined as the area that will be inundated by the flood event having a 1-percent chance of being equaled or exceeded in any given year. The 1-percent annual chance flood is also referred to as the base flood or 100-year flood. SFHAs are labeled as Zone A, Zone AO, Zone AH, Zones A1-A30, Zone AE, Zone A99, Zone AR, Zone AR/AE, Zone AR/AO, Zone AR/A1-A30, Zone AR/A, Zone V, Zone VE, and Zones V1-V30. Moderate flood hazard areas, labeled Zone B or Zone X (shaded) are also shown on the FIRM, and are the areas between the limits of the base flood and the 0.2-percent-annual-chance (or 500-year) flood. The areas of minimal flood hazard, which are the areas outside the SFHA and higher than the elevation of the 0.2-percent-annual-chance flood, are labeled Zone C or Zone X (unshaded).-FEMA Website 7/8/2020</t>
  </si>
  <si>
    <t>Earthquake Limit</t>
  </si>
  <si>
    <t>Enter Earthquake limit.  If limit is full TIV, enter full TIV in this field.  If this is a sub-limit, enter the EQ sublimit</t>
  </si>
  <si>
    <t>Earthquake % Deductible</t>
  </si>
  <si>
    <t>Enter percentage deductible if appliable.  Note, only enter a EQ percentage or EQ flat deductible - no entry in both fields.</t>
  </si>
  <si>
    <t>Earthquake Deductible</t>
  </si>
  <si>
    <t>Earthquake Zone</t>
  </si>
  <si>
    <t>Enter Earthquake zone for specific location</t>
  </si>
  <si>
    <t>Wind Limit</t>
  </si>
  <si>
    <t>Enter Wind limit.  If limit is full TIV, enter full TIV in this field.  If this is a sub-limit, enter the Wind sublimit</t>
  </si>
  <si>
    <t>Wind Deductible</t>
  </si>
  <si>
    <t>Wind % Deducible</t>
  </si>
  <si>
    <t>Enter percentage deductible if applicable.  Note, only enter a EQ percentage or EQ flat deductible - no entry in both fields.</t>
  </si>
  <si>
    <t>Equipment Breakdown Limit</t>
  </si>
  <si>
    <t xml:space="preserve">Enter Equipment Breakdown limit.  </t>
  </si>
  <si>
    <t>Equipment Breakdown Deductible</t>
  </si>
  <si>
    <t>Enter Equipment Breakdown Deductible</t>
  </si>
  <si>
    <t>Protection Class</t>
  </si>
  <si>
    <t>Protection Class (values 1 - 10)</t>
  </si>
  <si>
    <t>100% Smoke Detectors</t>
  </si>
  <si>
    <t>Yes or No</t>
  </si>
  <si>
    <t>Sprinkler Protection Type Code</t>
  </si>
  <si>
    <t>None, Full, Partial</t>
  </si>
  <si>
    <t>Percentage of sprinkler coverage</t>
  </si>
  <si>
    <t>Breach of Privacy Event</t>
  </si>
  <si>
    <t>Cyber</t>
  </si>
  <si>
    <t>Data and software loss</t>
  </si>
  <si>
    <t>Network service failure liabilities</t>
  </si>
  <si>
    <t xml:space="preserve">Business interruption </t>
  </si>
  <si>
    <t xml:space="preserve">Contingent Business Interruption </t>
  </si>
  <si>
    <t>Incident Response Costs</t>
  </si>
  <si>
    <t>Regulatory and  defense coverage</t>
  </si>
  <si>
    <t>product and operations liability</t>
  </si>
  <si>
    <t>liability (Tech E&amp;O)</t>
  </si>
  <si>
    <t>Liability (Professional Services)</t>
  </si>
  <si>
    <t>Liability (Directors and Officers)</t>
  </si>
  <si>
    <t xml:space="preserve">Media </t>
  </si>
  <si>
    <t>Financial Theft and fraud</t>
  </si>
  <si>
    <t>Reputational Damages</t>
  </si>
  <si>
    <t>Cyber Extortion</t>
  </si>
  <si>
    <t xml:space="preserve">Intellectual Property Theft </t>
  </si>
  <si>
    <t>TPA Name</t>
  </si>
  <si>
    <t>Third-party administrator name</t>
  </si>
  <si>
    <t>This should be the name of the program (ABC non admitted auto)</t>
  </si>
  <si>
    <t>Reporting Period (End Date)</t>
  </si>
  <si>
    <t>"As of date" of loss data being presented</t>
  </si>
  <si>
    <t>ASL Code The number used to report to state agencies (See ASLOB Chart)</t>
  </si>
  <si>
    <t>ASL Code description (See ASLOB Chart)</t>
  </si>
  <si>
    <t>Policy Number</t>
  </si>
  <si>
    <t>Policy Number of insured claim is reported under</t>
  </si>
  <si>
    <t>Claim Number</t>
  </si>
  <si>
    <t>The unique claim reference for the claim being reported</t>
  </si>
  <si>
    <t>Insured Full Name or Company Name</t>
  </si>
  <si>
    <t>Insured Name on Policy</t>
  </si>
  <si>
    <t>Policy Eff date</t>
  </si>
  <si>
    <t>Policy Exp date</t>
  </si>
  <si>
    <t>Risk/Loss Address</t>
  </si>
  <si>
    <t>Street Address of Loss Location</t>
  </si>
  <si>
    <t>Risk/Loss City</t>
  </si>
  <si>
    <t>City of Loss Location</t>
  </si>
  <si>
    <t>Risk/Loss State</t>
  </si>
  <si>
    <t>Risk/Loss Zip</t>
  </si>
  <si>
    <t>Zip code of Loss Location</t>
  </si>
  <si>
    <t>Litigation Indicator/In Suit</t>
  </si>
  <si>
    <t>In Litigation/In Suit? Y or N</t>
  </si>
  <si>
    <t>Referred to Special Investigation Unit (SIU)</t>
  </si>
  <si>
    <t>Y or N</t>
  </si>
  <si>
    <t>LOB - Coverage</t>
  </si>
  <si>
    <t>Coverage - General Liability, Property, WC, etc.</t>
  </si>
  <si>
    <t>Claim Type</t>
  </si>
  <si>
    <t>GL-BI, GL-PD, Property, AL-BI, AL-PD, Collision (Phys Dam), Comprehensive, etc.</t>
  </si>
  <si>
    <t>Loss Description</t>
  </si>
  <si>
    <t>Open Text - Summay of loss</t>
  </si>
  <si>
    <t>Date of Loss</t>
  </si>
  <si>
    <t>Accident/Occurrence Date</t>
  </si>
  <si>
    <t>Date Reported</t>
  </si>
  <si>
    <t>Date claim reported to TPA</t>
  </si>
  <si>
    <t>Date Opened</t>
  </si>
  <si>
    <t>Date claim was opened</t>
  </si>
  <si>
    <t>Date of Claim Acknowledgment</t>
  </si>
  <si>
    <t>Date claim was acknowledged (from TPA to the insured)</t>
  </si>
  <si>
    <t>Claim Status</t>
  </si>
  <si>
    <t>The status of the claim (Open or Closed)</t>
  </si>
  <si>
    <t xml:space="preserve">Denial </t>
  </si>
  <si>
    <t>Y/N</t>
  </si>
  <si>
    <t>Denial Reason</t>
  </si>
  <si>
    <t>The reason for the denial or partial denial</t>
  </si>
  <si>
    <t>Claimant Name</t>
  </si>
  <si>
    <t>State of Filing</t>
  </si>
  <si>
    <t>Indemnity Reserve</t>
  </si>
  <si>
    <t>Outstanding amount for Indemnity</t>
  </si>
  <si>
    <t>Medical Reserve</t>
  </si>
  <si>
    <t>Outstanding amount for Medical</t>
  </si>
  <si>
    <t>Target/Part of Body Description (Workers Comp)</t>
  </si>
  <si>
    <t>WC; part of body affected</t>
  </si>
  <si>
    <t>TPA Fees Billed (ULAE)</t>
  </si>
  <si>
    <t>TPA Fee billed for a particular claim/coverage line</t>
  </si>
  <si>
    <t>TPA Fees Paid (ULAE)</t>
  </si>
  <si>
    <t>TPA Fee paid by Carrier</t>
  </si>
  <si>
    <t>Gross Incurred</t>
  </si>
  <si>
    <t>Gross Incurred Amount (Reserves + Paid)</t>
  </si>
  <si>
    <t>Net Incurred</t>
  </si>
  <si>
    <t>Gross Incurred - Recoveries</t>
  </si>
  <si>
    <t>Deductible Amount</t>
  </si>
  <si>
    <t>What is the Deductible Amount?</t>
  </si>
  <si>
    <t>SIR Amount</t>
  </si>
  <si>
    <t>What is the SIR Amount?</t>
  </si>
  <si>
    <t>Deductible/SIR Type</t>
  </si>
  <si>
    <t>Per occurrence, per person, per location, etc?</t>
  </si>
  <si>
    <t>Deductible Recovery</t>
  </si>
  <si>
    <t>How much of the Deductible has been recovered?</t>
  </si>
  <si>
    <t>Limit</t>
  </si>
  <si>
    <t>Policy or location limit (if multiple must be separated)</t>
  </si>
  <si>
    <t>Date Closed</t>
  </si>
  <si>
    <t>Date claim was closed</t>
  </si>
  <si>
    <t>CAT Code</t>
  </si>
  <si>
    <t>The ISO Property Claim Services (PCS) code which is applicable for the cause of loss.</t>
  </si>
  <si>
    <t>Catastrophe Name</t>
  </si>
  <si>
    <t>The name of the catastrophe associated with the loss.</t>
  </si>
  <si>
    <t>Complaint Filed (Y/N)</t>
  </si>
  <si>
    <t>Total Loss (Y/N)</t>
  </si>
  <si>
    <t>Date Reopened</t>
  </si>
  <si>
    <t>Date status changed to reopened or opened from closed</t>
  </si>
  <si>
    <t>Date of Subrogation</t>
  </si>
  <si>
    <t>Date filed subrogation</t>
  </si>
  <si>
    <t>Date Claim Withdrawn</t>
  </si>
  <si>
    <t>Date claim was withdrawn</t>
  </si>
  <si>
    <t>Date Claim Denied</t>
  </si>
  <si>
    <t>Denial date</t>
  </si>
  <si>
    <t>Salvage Recovery To-Date</t>
  </si>
  <si>
    <t>Salvage recovery amount received to date</t>
  </si>
  <si>
    <t>Subrogation Recovery To-Date</t>
  </si>
  <si>
    <t>Subrogation recovery amount received to date</t>
  </si>
  <si>
    <t>ULAE Reserve</t>
  </si>
  <si>
    <t>Unallocated Loss Adjustment Expense Reserve (Service Fees/TPA billings)</t>
  </si>
  <si>
    <t>ULAE Paid</t>
  </si>
  <si>
    <t>Unallocated Loss Adjustment Expenses Paid (Service Fees/TPA billings)</t>
  </si>
  <si>
    <t>Indemnity Paid</t>
  </si>
  <si>
    <t>Paid amount for Indemnity</t>
  </si>
  <si>
    <t>Medical Paid</t>
  </si>
  <si>
    <t>Paid amount for Medical</t>
  </si>
  <si>
    <t>Total Reserves</t>
  </si>
  <si>
    <t>Sum of all Reserves</t>
  </si>
  <si>
    <t>Total Paid</t>
  </si>
  <si>
    <t>Sum of all Paid</t>
  </si>
  <si>
    <t>Excess Carrier?</t>
  </si>
  <si>
    <t xml:space="preserve">Associated claims, could be primary and excess </t>
  </si>
  <si>
    <t>MGA Name</t>
  </si>
  <si>
    <t>This number should be automatically assigned from the TIG policy block</t>
  </si>
  <si>
    <t>Name of Insured</t>
  </si>
  <si>
    <t>The company used for policy issuance</t>
  </si>
  <si>
    <t>Policy Effective date</t>
  </si>
  <si>
    <t>Book date</t>
  </si>
  <si>
    <t>Date transaction has been processed by the Agent</t>
  </si>
  <si>
    <t>Transaction type</t>
  </si>
  <si>
    <t>Description of payment/transaction</t>
  </si>
  <si>
    <t>Prepaid or Installments</t>
  </si>
  <si>
    <t>Commision amount</t>
  </si>
  <si>
    <t>Producer Commission</t>
  </si>
  <si>
    <t>Front Fee</t>
  </si>
  <si>
    <t>Front fee amount applicable to transaction (according to agreement)</t>
  </si>
  <si>
    <t>BB&amp;T</t>
  </si>
  <si>
    <t>BB&amp;T amount applicable to transaction (according to agreement)</t>
  </si>
  <si>
    <t>Remitted amount to Transverse</t>
  </si>
  <si>
    <t>This consists of Total Gross Premium including Terrorism minus the commission amount plus the front fee amount and the BB&amp;T and any taxes, fees and surcharges being submitted to Transverse and should match cash remitted</t>
  </si>
  <si>
    <t>Type of fee</t>
  </si>
  <si>
    <t>Fee charged amount</t>
  </si>
  <si>
    <t>Type of Surcharge</t>
  </si>
  <si>
    <t>Surcharge charged amount</t>
  </si>
  <si>
    <t>Type of tax</t>
  </si>
  <si>
    <t>Tax charged amount</t>
  </si>
  <si>
    <t>State of Location where loss occurs</t>
  </si>
  <si>
    <t>Risk County</t>
  </si>
  <si>
    <t>County of Loss Location</t>
  </si>
  <si>
    <t>State where loss is filed</t>
  </si>
  <si>
    <t>ALAE Total Reserve</t>
  </si>
  <si>
    <t>Sum of All Allocated Loss Adjustment Expense Reserves (A&amp;O reserve &amp; DCC)</t>
  </si>
  <si>
    <t>A &amp; O Reserve</t>
  </si>
  <si>
    <t>DCC Reserve</t>
  </si>
  <si>
    <t>ALAE Total Paid</t>
  </si>
  <si>
    <t>Sum of All Paid Allocated Loss Adjustment Expenses Paid (A&amp;O paid + DCC)</t>
  </si>
  <si>
    <t>A &amp; O Paid</t>
  </si>
  <si>
    <t>DCC Paid</t>
  </si>
  <si>
    <t>LAE Total</t>
  </si>
  <si>
    <t>Sum of all Allocated + Unallocated Expenses (Reserves + Paid)</t>
  </si>
  <si>
    <t>Cause of Loss code</t>
  </si>
  <si>
    <t>Cause of Loss Code</t>
  </si>
  <si>
    <t>Companion Claim (Occurrence Number)</t>
  </si>
  <si>
    <t>*Annual Statement Line Description</t>
  </si>
  <si>
    <t>Pull from Premium File</t>
  </si>
  <si>
    <t>*Annual_Statement_Line_Code</t>
  </si>
  <si>
    <t>*Insured Address</t>
  </si>
  <si>
    <t>Pull From Premium File</t>
  </si>
  <si>
    <t>*Insured City</t>
  </si>
  <si>
    <t>Pull From Premium file</t>
  </si>
  <si>
    <t>*Insured State</t>
  </si>
  <si>
    <t>Insured state as it appears on the Dec page (Mailing Address)</t>
  </si>
  <si>
    <t>*Insured Zip</t>
  </si>
  <si>
    <t>**Days Open</t>
  </si>
  <si>
    <t>Calculated - Cloverleaf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</si>
</sst>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7">
    <font>
      <sz val="11"/>
      <color theme="1"/>
      <name val="Calibri"/>
      <family val="2"/>
      <scheme val="minor"/>
    </font>
    <font>
      <sz val="11"/>
      <color rgb="FFFF0000"/>
      <name val="Calibri"/>
      <family val="2"/>
      <scheme val="minor"/>
    </font>
    <font>
      <sz val="11"/>
      <name val="Calibri"/>
      <family val="2"/>
      <scheme val="minor"/>
    </font>
    <font>
      <sz val="11"/>
      <color theme="5" tint="-0.249977111117893"/>
      <name val="Calibri"/>
      <family val="2"/>
      <scheme val="minor"/>
    </font>
    <font>
      <i/>
      <sz val="11"/>
      <color theme="1"/>
      <name val="Calibri"/>
      <family val="2"/>
      <scheme val="minor"/>
    </font>
    <font>
      <sz val="11"/>
      <color rgb="FF000000"/>
      <name val="Calibri"/>
      <family val="2"/>
    </font>
    <font>
      <sz val="11"/>
      <color rgb="FFFFFF00"/>
      <name val="Calibri"/>
      <family val="2"/>
      <scheme val="minor"/>
    </font>
    <font>
      <sz val="11"/>
      <color theme="1"/>
      <name val="Calibri"/>
      <family val="2"/>
    </font>
    <font>
      <sz val="11"/>
      <color rgb="FF1B1B1B"/>
      <name val="Source Sans Pro"/>
      <family val="2"/>
    </font>
    <font>
      <sz val="10"/>
      <color indexed="8"/>
      <name val="Arial"/>
      <family val="2"/>
    </font>
    <font>
      <sz val="10"/>
      <color rgb="FF000000"/>
      <name val="Arial"/>
      <family val="2"/>
    </font>
    <font>
      <sz val="10"/>
      <color rgb="FF0070C0"/>
      <name val="Arial"/>
      <family val="2"/>
    </font>
    <font>
      <sz val="11"/>
      <color rgb="FF000000"/>
      <name val="Calibri"/>
      <family val="2"/>
      <scheme val="minor"/>
    </font>
    <font>
      <sz val="10"/>
      <name val="Arial"/>
      <family val="2"/>
    </font>
    <font>
      <b/>
      <sz val="11"/>
      <name val="Calibri"/>
      <family val="2"/>
      <scheme val="minor"/>
    </font>
    <font>
      <b/>
      <sz val="11"/>
      <color rgb="FF000000"/>
      <name val="Calibri"/>
      <family val="2"/>
      <scheme val="minor"/>
    </font>
    <font>
      <sz val="10"/>
      <color rgb="FF000000"/>
      <name val="Arial"/>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9" fillId="0" borderId="0">
      <alignment vertical="top"/>
    </xf>
  </cellStyleXfs>
  <cellXfs count="40">
    <xf numFmtId="0" fontId="0" fillId="0" borderId="0" xfId="0"/>
    <xf numFmtId="0" fontId="0" fillId="2" borderId="0" xfId="0"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xf>
    <xf numFmtId="0" fontId="3" fillId="0" borderId="0" xfId="0" applyFont="1" applyAlignment="1">
      <alignment horizontal="left" vertical="top"/>
    </xf>
    <xf numFmtId="0" fontId="1"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0" fillId="3" borderId="0" xfId="0" applyFill="1" applyAlignment="1">
      <alignment horizontal="left" vertical="top" wrapText="1"/>
    </xf>
    <xf numFmtId="0" fontId="0" fillId="3" borderId="0" xfId="0" applyFill="1" applyAlignment="1">
      <alignment horizontal="left" vertical="top"/>
    </xf>
    <xf numFmtId="0" fontId="5" fillId="3" borderId="0" xfId="0"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4" fillId="0" borderId="0" xfId="0" applyFont="1" applyAlignment="1">
      <alignment horizontal="left" vertical="top"/>
    </xf>
    <xf numFmtId="164" fontId="2" fillId="3" borderId="0" xfId="1" applyNumberFormat="1" applyFont="1" applyFill="1">
      <alignment vertical="top"/>
    </xf>
    <xf numFmtId="164" fontId="2" fillId="0" borderId="0" xfId="1" applyNumberFormat="1" applyFont="1">
      <alignment vertical="top"/>
    </xf>
    <xf numFmtId="0" fontId="0" fillId="2" borderId="0" xfId="0" applyFill="1" applyAlignment="1">
      <alignment horizontal="left" vertical="top" wrapText="1"/>
    </xf>
    <xf numFmtId="0" fontId="10" fillId="0" borderId="0" xfId="0" applyFont="1" applyAlignment="1">
      <alignment vertical="top" wrapText="1"/>
    </xf>
    <xf numFmtId="0" fontId="11" fillId="0" borderId="0" xfId="0" applyFont="1" applyAlignment="1">
      <alignment vertical="top"/>
    </xf>
    <xf numFmtId="0" fontId="12" fillId="0" borderId="0" xfId="0" applyFont="1"/>
    <xf numFmtId="0" fontId="10" fillId="0" borderId="0" xfId="0" applyFont="1" applyAlignment="1">
      <alignment horizontal="left" vertical="top" wrapText="1"/>
    </xf>
    <xf numFmtId="0" fontId="12" fillId="0" borderId="0" xfId="0" applyFont="1" applyAlignment="1">
      <alignment horizontal="left"/>
    </xf>
    <xf numFmtId="0" fontId="2" fillId="0" borderId="0" xfId="0" applyFont="1"/>
    <xf numFmtId="0" fontId="13" fillId="0" borderId="0" xfId="0" applyFont="1" applyAlignment="1">
      <alignment vertical="top" wrapText="1"/>
    </xf>
    <xf numFmtId="49" fontId="14" fillId="0" borderId="0" xfId="0" applyNumberFormat="1" applyFont="1" applyAlignment="1">
      <alignment horizontal="left"/>
    </xf>
    <xf numFmtId="0" fontId="0" fillId="0" borderId="0" xfId="0" applyAlignment="1">
      <alignment vertical="top" wrapText="1"/>
    </xf>
    <xf numFmtId="0" fontId="15" fillId="0" borderId="0" xfId="0" applyFont="1" applyAlignment="1">
      <alignment vertical="top"/>
    </xf>
    <xf numFmtId="0" fontId="12" fillId="0" borderId="0" xfId="0" applyFont="1" applyAlignment="1">
      <alignment vertical="top"/>
    </xf>
    <xf numFmtId="0" fontId="16" fillId="0" borderId="0" xfId="0" applyFont="1"/>
    <xf numFmtId="0" fontId="12" fillId="0" borderId="0" xfId="0" applyFont="1" applyAlignment="1">
      <alignment vertical="top"/>
    </xf>
    <xf numFmtId="0" fontId="16" fillId="0" borderId="0" xfId="0" applyFont="1"/>
    <xf numFmtId="0" fontId="10" fillId="0" borderId="0" xfId="0" applyFont="1" applyAlignment="1">
      <alignment vertical="top" wrapText="1"/>
    </xf>
    <xf numFmtId="0" fontId="12" fillId="0" borderId="0" xfId="0" applyFont="1"/>
    <xf numFmtId="0" fontId="15" fillId="0" borderId="0" xfId="0" applyFont="1" applyAlignment="1">
      <alignment vertical="top"/>
    </xf>
    <xf numFmtId="0" fontId="2" fillId="0" borderId="0" xfId="0" applyFont="1"/>
    <xf numFmtId="0" fontId="1" fillId="0" borderId="0" xfId="0" applyFont="1" applyAlignment="1">
      <alignment horizontal="left" vertical="top" wrapText="1"/>
    </xf>
    <xf numFmtId="0" fontId="1" fillId="0" borderId="0" xfId="0" applyFont="1" applyFill="1" applyAlignment="1">
      <alignment horizontal="left" vertical="top" wrapText="1"/>
    </xf>
  </cellXfs>
  <cellStyles count="2">
    <cellStyle name="Normal" xfId="0" builtinId="0"/>
    <cellStyle name="Normal 2" xfId="1"/>
  </cellStyles>
  <dxfs count="1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76201</xdr:rowOff>
    </xdr:from>
    <xdr:to>
      <xdr:col>31</xdr:col>
      <xdr:colOff>533400</xdr:colOff>
      <xdr:row>45</xdr:row>
      <xdr:rowOff>160822</xdr:rowOff>
    </xdr:to>
    <xdr:pic>
      <xdr:nvPicPr>
        <xdr:cNvPr id="2" name="Picture 1">
          <a:extLst>
            <a:ext uri="{FF2B5EF4-FFF2-40B4-BE49-F238E27FC236}">
              <a16:creationId xmlns:a16="http://schemas.microsoft.com/office/drawing/2014/main" id="{46E48380-48A1-4B97-8339-F67A93C24F8E}"/>
            </a:ext>
          </a:extLst>
        </xdr:cNvPr>
        <xdr:cNvPicPr>
          <a:picLocks noChangeAspect="1"/>
        </xdr:cNvPicPr>
      </xdr:nvPicPr>
      <xdr:blipFill>
        <a:blip xmlns:r="http://schemas.openxmlformats.org/officeDocument/2006/relationships" r:embed="rId1"/>
        <a:stretch>
          <a:fillRect/>
        </a:stretch>
      </xdr:blipFill>
      <xdr:spPr>
        <a:xfrm>
          <a:off x="152401" y="76201"/>
          <a:ext cx="15620999" cy="86571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ansverseinsurance.sharepoint.com/sites/transversesharing/Transverse/Program%20Lifecycle/Phase%203%20-%20Due%20Diligence/Cloverleaf%20templates/TIG%20-%20Source%20Data%20Template%20Instru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Guidelines"/>
      <sheetName val="Codes"/>
      <sheetName val="Change History"/>
      <sheetName val="Domain Datatypes"/>
      <sheetName val="ODS Table Lists"/>
      <sheetName val="Policy"/>
      <sheetName val="Claim"/>
      <sheetName val="Comm Auto"/>
      <sheetName val="Comm Structure"/>
      <sheetName val="Freight Group"/>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Toni-Anne Lubrano" id="{86DECAA1-6CC6-43EE-BD4D-3A00904D3005}" userId="S::tlubrano@transverseinsurance.com::0d8e564f-97e9-4583-b1db-ce7a4a813b5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8" dT="2022-08-19T17:44:40.46" personId="{86DECAA1-6CC6-43EE-BD4D-3A00904D3005}" id="{72A0D349-CDE3-4D4E-A193-B5D6874852ED}">
    <text>waives the right to co insurance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0:C169"/>
  <sheetViews>
    <sheetView workbookViewId="0"/>
  </sheetViews>
  <sheetFormatPr defaultRowHeight="15"/>
  <cols>
    <col min="4" max="9" width="0" hidden="1" customWidth="1"/>
  </cols>
  <sheetData>
    <row r="160" spans="1:3">
      <c r="A160" s="1" t="s">
        <v>0</v>
      </c>
      <c r="B160" s="1" t="s">
        <v>1</v>
      </c>
      <c r="C160" s="1" t="s">
        <v>2</v>
      </c>
    </row>
    <row r="161" spans="1:3">
      <c r="A161" t="s">
        <v>3</v>
      </c>
      <c r="B161" t="s">
        <v>4</v>
      </c>
      <c r="C161" t="s">
        <v>2</v>
      </c>
    </row>
    <row r="162" spans="1:3">
      <c r="A162" t="s">
        <v>5</v>
      </c>
      <c r="B162" t="s">
        <v>1</v>
      </c>
      <c r="C162" t="s">
        <v>2</v>
      </c>
    </row>
    <row r="163" spans="1:3">
      <c r="A163" t="s">
        <v>6</v>
      </c>
      <c r="B163" t="s">
        <v>1</v>
      </c>
      <c r="C163" t="s">
        <v>2</v>
      </c>
    </row>
    <row r="164" spans="1:3">
      <c r="A164" t="s">
        <v>7</v>
      </c>
      <c r="B164" t="s">
        <v>1</v>
      </c>
      <c r="C164" t="s">
        <v>2</v>
      </c>
    </row>
    <row r="165" spans="1:3">
      <c r="A165" t="s">
        <v>8</v>
      </c>
      <c r="B165" t="s">
        <v>9</v>
      </c>
      <c r="C165" t="s">
        <v>2</v>
      </c>
    </row>
    <row r="166" spans="1:3">
      <c r="A166" t="s">
        <v>10</v>
      </c>
      <c r="B166" t="s">
        <v>11</v>
      </c>
      <c r="C166" t="s">
        <v>2</v>
      </c>
    </row>
    <row r="167" spans="1:3">
      <c r="A167" t="s">
        <v>12</v>
      </c>
      <c r="B167" t="s">
        <v>13</v>
      </c>
      <c r="C167" t="s">
        <v>2</v>
      </c>
    </row>
    <row r="168" spans="1:3">
      <c r="A168" t="s">
        <v>14</v>
      </c>
      <c r="B168" t="s">
        <v>13</v>
      </c>
      <c r="C168" t="s">
        <v>2</v>
      </c>
    </row>
    <row r="169" spans="1:3">
      <c r="A169" t="s">
        <v>15</v>
      </c>
      <c r="B169" t="s">
        <v>16</v>
      </c>
      <c r="C169" t="s">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JI171"/>
  <sheetViews>
    <sheetView tabSelected="1" topLeftCell="A37" zoomScaleNormal="100" workbookViewId="0">
      <selection activeCell="A45" sqref="A45:A49"/>
    </sheetView>
  </sheetViews>
  <sheetFormatPr defaultColWidth="9.140625" defaultRowHeight="15"/>
  <cols>
    <col min="1" max="1" width="43.28515625" style="2" bestFit="1" customWidth="1"/>
    <col min="2" max="2" width="87.42578125" style="2" customWidth="1"/>
    <col min="3" max="3" width="17.5703125" style="2" customWidth="1"/>
    <col min="4" max="4" width="17.5703125" style="2" hidden="1" customWidth="1"/>
    <col min="5" max="5" width="26.28515625" style="3" hidden="1" customWidth="1"/>
    <col min="6" max="6" width="9.140625" style="2" hidden="1" customWidth="1"/>
    <col min="7" max="7" width="24.5703125" style="2" hidden="1" customWidth="1"/>
    <col min="8" max="8" width="9.140625" style="2" hidden="1" customWidth="1"/>
    <col min="9" max="9" width="41.5703125" style="3" hidden="1" customWidth="1"/>
    <col min="10" max="14" width="9.140625" style="2" customWidth="1"/>
    <col min="15" max="944" width="9.140625" style="2"/>
    <col min="945" max="945" width="5.85546875" style="2" bestFit="1" customWidth="1"/>
    <col min="946" max="16384" width="9.140625" style="2"/>
  </cols>
  <sheetData>
    <row r="1" spans="1:945" ht="30">
      <c r="A1" s="2" t="s">
        <v>17</v>
      </c>
      <c r="B1" s="2" t="s">
        <v>18</v>
      </c>
      <c r="C1" s="2" t="s">
        <v>19</v>
      </c>
      <c r="D1" s="2" t="s">
        <v>20</v>
      </c>
      <c r="E1" s="3" t="s">
        <v>21</v>
      </c>
      <c r="F1" s="2" t="s">
        <v>22</v>
      </c>
      <c r="G1" s="2" t="s">
        <v>23</v>
      </c>
      <c r="H1" s="3" t="s">
        <v>24</v>
      </c>
      <c r="AJI1" s="2" t="s">
        <v>25</v>
      </c>
    </row>
    <row r="2" spans="1:945">
      <c r="A2" s="2" t="s">
        <v>26</v>
      </c>
      <c r="B2" s="2" t="s">
        <v>27</v>
      </c>
      <c r="C2" s="2" t="s">
        <v>28</v>
      </c>
      <c r="F2" s="3" t="s">
        <v>29</v>
      </c>
      <c r="H2" s="2">
        <v>1</v>
      </c>
      <c r="I2" s="3" t="str">
        <f>+A2</f>
        <v>MGA</v>
      </c>
      <c r="AJI2" s="2">
        <v>1</v>
      </c>
    </row>
    <row r="3" spans="1:945">
      <c r="A3" s="2" t="s">
        <v>30</v>
      </c>
      <c r="B3" s="2" t="s">
        <v>31</v>
      </c>
      <c r="C3" s="2" t="s">
        <v>28</v>
      </c>
      <c r="F3" s="3" t="s">
        <v>32</v>
      </c>
      <c r="H3" s="2">
        <f>+H2+1</f>
        <v>2</v>
      </c>
      <c r="I3" s="3" t="str">
        <f t="shared" ref="I3:I77" si="0">+A3</f>
        <v>Program Name</v>
      </c>
      <c r="L3" s="3"/>
      <c r="AJI3" s="2">
        <v>2</v>
      </c>
    </row>
    <row r="4" spans="1:945">
      <c r="A4" s="2" t="s">
        <v>33</v>
      </c>
      <c r="B4" s="2" t="s">
        <v>34</v>
      </c>
      <c r="C4" s="2" t="s">
        <v>28</v>
      </c>
      <c r="F4" s="3" t="s">
        <v>35</v>
      </c>
      <c r="H4" s="2">
        <f t="shared" ref="H4:H65" si="1">+H3+1</f>
        <v>3</v>
      </c>
      <c r="I4" s="3" t="str">
        <f t="shared" si="0"/>
        <v>Issuing Company</v>
      </c>
    </row>
    <row r="5" spans="1:945" ht="15" customHeight="1">
      <c r="A5" s="2" t="s">
        <v>36</v>
      </c>
      <c r="B5" s="2" t="s">
        <v>37</v>
      </c>
      <c r="C5" s="2" t="s">
        <v>28</v>
      </c>
      <c r="E5" s="3" t="s">
        <v>38</v>
      </c>
      <c r="F5" s="3" t="s">
        <v>39</v>
      </c>
      <c r="H5" s="2">
        <f t="shared" si="1"/>
        <v>4</v>
      </c>
      <c r="I5" s="3" t="str">
        <f t="shared" si="0"/>
        <v>Full policy number</v>
      </c>
      <c r="AJI5" s="2">
        <v>3</v>
      </c>
    </row>
    <row r="6" spans="1:945" ht="15" customHeight="1">
      <c r="A6" s="2" t="s">
        <v>40</v>
      </c>
      <c r="B6" s="2" t="s">
        <v>41</v>
      </c>
      <c r="C6" s="2" t="s">
        <v>28</v>
      </c>
      <c r="E6" s="3" t="s">
        <v>42</v>
      </c>
      <c r="F6" s="3" t="s">
        <v>43</v>
      </c>
      <c r="H6" s="2">
        <f t="shared" si="1"/>
        <v>5</v>
      </c>
      <c r="I6" s="3" t="str">
        <f t="shared" si="0"/>
        <v>Policy Effective Date</v>
      </c>
      <c r="AJI6" s="2">
        <v>4</v>
      </c>
    </row>
    <row r="7" spans="1:945" ht="30">
      <c r="A7" s="2" t="s">
        <v>44</v>
      </c>
      <c r="B7" s="2" t="s">
        <v>45</v>
      </c>
      <c r="C7" s="2" t="s">
        <v>28</v>
      </c>
      <c r="E7" s="3" t="s">
        <v>46</v>
      </c>
      <c r="F7" s="3" t="s">
        <v>47</v>
      </c>
      <c r="H7" s="2">
        <f t="shared" si="1"/>
        <v>6</v>
      </c>
      <c r="I7" s="3" t="str">
        <f t="shared" si="0"/>
        <v>Policy Expiration Date</v>
      </c>
      <c r="AJI7" s="2">
        <v>5</v>
      </c>
    </row>
    <row r="8" spans="1:945">
      <c r="A8" s="2" t="s">
        <v>48</v>
      </c>
      <c r="B8" s="2" t="s">
        <v>49</v>
      </c>
      <c r="C8" s="2" t="s">
        <v>28</v>
      </c>
      <c r="E8" s="2" t="s">
        <v>50</v>
      </c>
      <c r="F8" s="3" t="s">
        <v>51</v>
      </c>
      <c r="H8" s="2">
        <f t="shared" si="1"/>
        <v>7</v>
      </c>
      <c r="I8" s="3" t="str">
        <f t="shared" si="0"/>
        <v>Insured Name</v>
      </c>
      <c r="AJI8" s="2">
        <v>6</v>
      </c>
    </row>
    <row r="9" spans="1:945">
      <c r="A9" s="2" t="s">
        <v>52</v>
      </c>
      <c r="B9" s="2" t="s">
        <v>53</v>
      </c>
      <c r="C9" s="2" t="s">
        <v>28</v>
      </c>
      <c r="E9" s="2" t="s">
        <v>54</v>
      </c>
      <c r="F9" s="3" t="s">
        <v>55</v>
      </c>
      <c r="H9" s="2">
        <f t="shared" si="1"/>
        <v>8</v>
      </c>
      <c r="I9" s="3" t="str">
        <f t="shared" si="0"/>
        <v>Insured Address</v>
      </c>
      <c r="AJI9" s="2">
        <v>7</v>
      </c>
    </row>
    <row r="10" spans="1:945">
      <c r="A10" s="2" t="s">
        <v>56</v>
      </c>
      <c r="B10" s="2" t="s">
        <v>57</v>
      </c>
      <c r="C10" s="2" t="s">
        <v>28</v>
      </c>
      <c r="F10" s="3" t="s">
        <v>58</v>
      </c>
      <c r="H10" s="2">
        <f t="shared" si="1"/>
        <v>9</v>
      </c>
      <c r="I10" s="3" t="str">
        <f t="shared" si="0"/>
        <v>Insured City</v>
      </c>
      <c r="AJI10" s="2">
        <v>9</v>
      </c>
    </row>
    <row r="11" spans="1:945">
      <c r="A11" s="2" t="s">
        <v>59</v>
      </c>
      <c r="B11" s="2" t="s">
        <v>60</v>
      </c>
      <c r="C11" s="2" t="s">
        <v>28</v>
      </c>
      <c r="F11" s="3" t="s">
        <v>61</v>
      </c>
      <c r="H11" s="2">
        <f t="shared" si="1"/>
        <v>10</v>
      </c>
      <c r="I11" s="3" t="str">
        <f t="shared" si="0"/>
        <v>Insured State</v>
      </c>
      <c r="AJI11" s="2">
        <v>10</v>
      </c>
    </row>
    <row r="12" spans="1:945">
      <c r="A12" s="2" t="s">
        <v>62</v>
      </c>
      <c r="B12" s="2" t="s">
        <v>63</v>
      </c>
      <c r="C12" s="2" t="s">
        <v>28</v>
      </c>
      <c r="E12" s="2" t="s">
        <v>64</v>
      </c>
      <c r="F12" s="3" t="s">
        <v>65</v>
      </c>
      <c r="H12" s="2">
        <f t="shared" si="1"/>
        <v>11</v>
      </c>
      <c r="I12" s="3" t="str">
        <f t="shared" si="0"/>
        <v>Insured Zip</v>
      </c>
      <c r="AJI12" s="2">
        <v>11</v>
      </c>
    </row>
    <row r="13" spans="1:945" ht="31.5" customHeight="1">
      <c r="A13" s="2" t="s">
        <v>66</v>
      </c>
      <c r="B13" s="2" t="s">
        <v>67</v>
      </c>
      <c r="C13" s="2" t="s">
        <v>28</v>
      </c>
      <c r="E13" s="3" t="s">
        <v>68</v>
      </c>
      <c r="F13" s="3" t="s">
        <v>69</v>
      </c>
      <c r="H13" s="2">
        <f t="shared" si="1"/>
        <v>12</v>
      </c>
      <c r="I13" s="3" t="str">
        <f t="shared" si="0"/>
        <v>Transaction Effective Date</v>
      </c>
      <c r="AJI13" s="2">
        <v>12</v>
      </c>
    </row>
    <row r="14" spans="1:945" ht="31.5" customHeight="1">
      <c r="A14" s="2" t="s">
        <v>70</v>
      </c>
      <c r="B14" s="2" t="s">
        <v>71</v>
      </c>
      <c r="C14" s="2" t="s">
        <v>28</v>
      </c>
      <c r="F14" s="3" t="s">
        <v>72</v>
      </c>
      <c r="H14" s="2">
        <f t="shared" si="1"/>
        <v>13</v>
      </c>
      <c r="I14" s="3" t="str">
        <f t="shared" si="0"/>
        <v>Transaction Expiration Date</v>
      </c>
      <c r="AJI14" s="2">
        <v>13</v>
      </c>
    </row>
    <row r="15" spans="1:945">
      <c r="A15" s="2" t="s">
        <v>73</v>
      </c>
      <c r="B15" s="2" t="s">
        <v>74</v>
      </c>
      <c r="C15" s="2" t="s">
        <v>28</v>
      </c>
      <c r="F15" s="3" t="s">
        <v>75</v>
      </c>
      <c r="H15" s="2">
        <f t="shared" si="1"/>
        <v>14</v>
      </c>
      <c r="I15" s="3" t="str">
        <f t="shared" si="0"/>
        <v>Premium</v>
      </c>
      <c r="AJI15" s="2">
        <v>14</v>
      </c>
    </row>
    <row r="16" spans="1:945">
      <c r="A16" s="2" t="s">
        <v>76</v>
      </c>
      <c r="B16" s="2" t="s">
        <v>77</v>
      </c>
      <c r="C16" s="2" t="s">
        <v>28</v>
      </c>
      <c r="F16" s="3" t="s">
        <v>78</v>
      </c>
      <c r="H16" s="2">
        <f t="shared" si="1"/>
        <v>15</v>
      </c>
      <c r="I16" s="3" t="str">
        <f t="shared" si="0"/>
        <v>Terrorism Premium</v>
      </c>
      <c r="AJI16" s="2">
        <v>15</v>
      </c>
    </row>
    <row r="17" spans="1:945">
      <c r="A17" s="2" t="s">
        <v>79</v>
      </c>
      <c r="B17" s="2" t="s">
        <v>80</v>
      </c>
      <c r="C17" s="2" t="s">
        <v>28</v>
      </c>
      <c r="F17" s="3" t="s">
        <v>81</v>
      </c>
      <c r="H17" s="2">
        <f t="shared" si="1"/>
        <v>16</v>
      </c>
      <c r="I17" s="3" t="str">
        <f t="shared" si="0"/>
        <v>Total Gross Premium including Terrorism</v>
      </c>
      <c r="AJI17" s="2">
        <v>16</v>
      </c>
    </row>
    <row r="18" spans="1:945">
      <c r="A18" s="2" t="s">
        <v>82</v>
      </c>
      <c r="B18" s="2" t="s">
        <v>83</v>
      </c>
      <c r="C18" s="2" t="s">
        <v>28</v>
      </c>
      <c r="F18" s="3" t="s">
        <v>84</v>
      </c>
      <c r="H18" s="2">
        <f t="shared" si="1"/>
        <v>17</v>
      </c>
      <c r="I18" s="3" t="str">
        <f t="shared" si="0"/>
        <v>Commission amount</v>
      </c>
      <c r="AJI18" s="2">
        <v>17</v>
      </c>
    </row>
    <row r="19" spans="1:945">
      <c r="A19" s="2" t="s">
        <v>85</v>
      </c>
      <c r="B19" s="2" t="s">
        <v>86</v>
      </c>
      <c r="C19" s="2" t="s">
        <v>28</v>
      </c>
      <c r="F19" s="3" t="s">
        <v>87</v>
      </c>
      <c r="H19" s="2">
        <f t="shared" si="1"/>
        <v>18</v>
      </c>
      <c r="I19" s="3" t="str">
        <f t="shared" si="0"/>
        <v>Net Premium</v>
      </c>
      <c r="AJI19" s="2">
        <v>18</v>
      </c>
    </row>
    <row r="20" spans="1:945">
      <c r="A20" s="2" t="s">
        <v>88</v>
      </c>
      <c r="B20" s="2" t="s">
        <v>89</v>
      </c>
      <c r="C20" s="2" t="s">
        <v>28</v>
      </c>
      <c r="F20" s="3" t="s">
        <v>90</v>
      </c>
      <c r="H20" s="2">
        <f t="shared" si="1"/>
        <v>19</v>
      </c>
      <c r="I20" s="3" t="str">
        <f t="shared" si="0"/>
        <v>Surcharge amount</v>
      </c>
      <c r="AJI20" s="2">
        <v>19</v>
      </c>
    </row>
    <row r="21" spans="1:945">
      <c r="A21" s="2" t="s">
        <v>91</v>
      </c>
      <c r="B21" s="2" t="s">
        <v>92</v>
      </c>
      <c r="C21" s="2" t="s">
        <v>28</v>
      </c>
      <c r="E21" s="3" t="s">
        <v>93</v>
      </c>
      <c r="F21" s="3" t="s">
        <v>94</v>
      </c>
      <c r="H21" s="2">
        <f t="shared" si="1"/>
        <v>20</v>
      </c>
      <c r="I21" s="3" t="str">
        <f t="shared" si="0"/>
        <v>Surcharge type</v>
      </c>
      <c r="AJI21" s="2">
        <v>20</v>
      </c>
    </row>
    <row r="22" spans="1:945">
      <c r="A22" s="2" t="s">
        <v>95</v>
      </c>
      <c r="B22" s="2" t="s">
        <v>96</v>
      </c>
      <c r="C22" s="2" t="s">
        <v>28</v>
      </c>
      <c r="F22" s="3" t="s">
        <v>97</v>
      </c>
      <c r="H22" s="2">
        <f t="shared" si="1"/>
        <v>21</v>
      </c>
      <c r="I22" s="3" t="str">
        <f t="shared" si="0"/>
        <v>Tax Amount</v>
      </c>
      <c r="AJI22" s="2">
        <v>21</v>
      </c>
    </row>
    <row r="23" spans="1:945">
      <c r="A23" s="2" t="s">
        <v>98</v>
      </c>
      <c r="B23" s="2" t="s">
        <v>99</v>
      </c>
      <c r="C23" s="2" t="s">
        <v>28</v>
      </c>
      <c r="E23" s="3" t="s">
        <v>93</v>
      </c>
      <c r="F23" s="3" t="s">
        <v>100</v>
      </c>
      <c r="H23" s="2">
        <f t="shared" si="1"/>
        <v>22</v>
      </c>
      <c r="I23" s="3" t="str">
        <f t="shared" si="0"/>
        <v>Tax Type</v>
      </c>
      <c r="AJI23" s="2">
        <v>22</v>
      </c>
    </row>
    <row r="24" spans="1:945">
      <c r="A24" s="2" t="s">
        <v>101</v>
      </c>
      <c r="B24" s="2" t="s">
        <v>102</v>
      </c>
      <c r="C24" s="2" t="s">
        <v>28</v>
      </c>
      <c r="F24" s="3" t="s">
        <v>103</v>
      </c>
      <c r="H24" s="2">
        <f t="shared" si="1"/>
        <v>23</v>
      </c>
      <c r="I24" s="3" t="str">
        <f t="shared" si="0"/>
        <v>Fee Amount</v>
      </c>
      <c r="AJI24" s="2">
        <v>23</v>
      </c>
    </row>
    <row r="25" spans="1:945">
      <c r="A25" s="2" t="s">
        <v>104</v>
      </c>
      <c r="B25" s="2" t="s">
        <v>105</v>
      </c>
      <c r="C25" s="2" t="s">
        <v>28</v>
      </c>
      <c r="E25" s="3" t="s">
        <v>93</v>
      </c>
      <c r="F25" s="3" t="s">
        <v>106</v>
      </c>
      <c r="H25" s="2">
        <f t="shared" si="1"/>
        <v>24</v>
      </c>
      <c r="I25" s="3" t="str">
        <f t="shared" si="0"/>
        <v>Fee Type</v>
      </c>
      <c r="AJI25" s="2">
        <v>24</v>
      </c>
    </row>
    <row r="26" spans="1:945">
      <c r="A26" s="2" t="s">
        <v>107</v>
      </c>
      <c r="B26" s="2" t="s">
        <v>108</v>
      </c>
      <c r="C26" s="2" t="s">
        <v>28</v>
      </c>
      <c r="F26" s="3" t="s">
        <v>109</v>
      </c>
      <c r="H26" s="2">
        <f t="shared" si="1"/>
        <v>25</v>
      </c>
      <c r="I26" s="3" t="str">
        <f t="shared" si="0"/>
        <v>Payment terms</v>
      </c>
      <c r="AJI26" s="2">
        <v>25</v>
      </c>
    </row>
    <row r="27" spans="1:945">
      <c r="A27" s="2" t="s">
        <v>110</v>
      </c>
      <c r="B27" s="2" t="s">
        <v>111</v>
      </c>
      <c r="C27" s="2" t="s">
        <v>28</v>
      </c>
      <c r="E27" s="3" t="s">
        <v>112</v>
      </c>
      <c r="F27" s="3" t="s">
        <v>113</v>
      </c>
      <c r="H27" s="2">
        <f t="shared" si="1"/>
        <v>26</v>
      </c>
      <c r="I27" s="3" t="str">
        <f t="shared" si="0"/>
        <v>Book or Process Date</v>
      </c>
      <c r="AJI27" s="2">
        <v>26</v>
      </c>
    </row>
    <row r="28" spans="1:945">
      <c r="A28" s="2" t="s">
        <v>114</v>
      </c>
      <c r="B28" s="2" t="s">
        <v>115</v>
      </c>
      <c r="C28" s="2" t="s">
        <v>28</v>
      </c>
      <c r="E28" s="3" t="s">
        <v>116</v>
      </c>
      <c r="F28" s="3" t="s">
        <v>117</v>
      </c>
      <c r="H28" s="2">
        <f t="shared" si="1"/>
        <v>27</v>
      </c>
      <c r="I28" s="3" t="str">
        <f t="shared" si="0"/>
        <v>Policy Type</v>
      </c>
      <c r="AJI28" s="2">
        <v>27</v>
      </c>
    </row>
    <row r="29" spans="1:945">
      <c r="A29" s="2" t="s">
        <v>118</v>
      </c>
      <c r="B29" s="2" t="s">
        <v>119</v>
      </c>
      <c r="C29" s="2" t="s">
        <v>28</v>
      </c>
      <c r="F29" s="3" t="s">
        <v>120</v>
      </c>
      <c r="H29" s="2">
        <f t="shared" si="1"/>
        <v>28</v>
      </c>
      <c r="I29" s="3" t="str">
        <f t="shared" si="0"/>
        <v>Transaction Type</v>
      </c>
      <c r="AJI29" s="2">
        <v>28</v>
      </c>
    </row>
    <row r="30" spans="1:945">
      <c r="A30" s="2" t="s">
        <v>121</v>
      </c>
      <c r="F30" s="3"/>
      <c r="I30" s="3" t="str">
        <f t="shared" si="0"/>
        <v>Endorsement number</v>
      </c>
    </row>
    <row r="31" spans="1:945">
      <c r="A31" s="2" t="s">
        <v>122</v>
      </c>
      <c r="B31" s="2" t="s">
        <v>123</v>
      </c>
      <c r="C31" s="2" t="s">
        <v>28</v>
      </c>
      <c r="F31" s="3" t="s">
        <v>124</v>
      </c>
      <c r="G31" s="4" t="s">
        <v>125</v>
      </c>
      <c r="H31" s="2">
        <f>+H29+1</f>
        <v>29</v>
      </c>
      <c r="I31" s="3" t="str">
        <f t="shared" si="0"/>
        <v>Primary/Excess Indicator</v>
      </c>
      <c r="J31" s="5"/>
      <c r="AJI31" s="2">
        <v>29</v>
      </c>
    </row>
    <row r="32" spans="1:945">
      <c r="A32" s="2" t="s">
        <v>126</v>
      </c>
      <c r="B32" s="2" t="s">
        <v>127</v>
      </c>
      <c r="C32" s="2" t="s">
        <v>28</v>
      </c>
      <c r="F32" s="3" t="s">
        <v>128</v>
      </c>
      <c r="H32" s="2">
        <f t="shared" si="1"/>
        <v>30</v>
      </c>
      <c r="I32" s="3" t="str">
        <f t="shared" si="0"/>
        <v>Attachment Point</v>
      </c>
      <c r="AJI32" s="2">
        <v>30</v>
      </c>
    </row>
    <row r="33" spans="1:945">
      <c r="A33" s="2" t="s">
        <v>129</v>
      </c>
      <c r="B33" s="2" t="s">
        <v>130</v>
      </c>
      <c r="C33" s="2" t="s">
        <v>28</v>
      </c>
      <c r="F33" s="3" t="s">
        <v>131</v>
      </c>
      <c r="H33" s="2">
        <f t="shared" si="1"/>
        <v>31</v>
      </c>
      <c r="I33" s="3" t="str">
        <f t="shared" si="0"/>
        <v>CM/Occ Indicator</v>
      </c>
      <c r="AJI33" s="2">
        <v>31</v>
      </c>
    </row>
    <row r="34" spans="1:945">
      <c r="A34" s="2" t="s">
        <v>132</v>
      </c>
      <c r="B34" s="2" t="s">
        <v>133</v>
      </c>
      <c r="C34" s="2" t="s">
        <v>28</v>
      </c>
      <c r="F34" s="3" t="s">
        <v>134</v>
      </c>
      <c r="H34" s="2">
        <f t="shared" si="1"/>
        <v>32</v>
      </c>
      <c r="I34" s="3" t="str">
        <f t="shared" si="0"/>
        <v>Retroactive date</v>
      </c>
      <c r="AJI34" s="2">
        <v>32</v>
      </c>
    </row>
    <row r="35" spans="1:945" ht="30">
      <c r="A35" s="39" t="s">
        <v>135</v>
      </c>
      <c r="B35" s="2" t="s">
        <v>136</v>
      </c>
      <c r="C35" s="2" t="s">
        <v>28</v>
      </c>
      <c r="E35" s="3" t="s">
        <v>137</v>
      </c>
      <c r="F35" s="3" t="s">
        <v>138</v>
      </c>
      <c r="H35" s="2">
        <f t="shared" si="1"/>
        <v>33</v>
      </c>
      <c r="I35" s="3" t="str">
        <f t="shared" si="0"/>
        <v>Risk/Location #</v>
      </c>
      <c r="AJI35" s="2">
        <v>33</v>
      </c>
    </row>
    <row r="36" spans="1:945">
      <c r="A36" s="39" t="s">
        <v>139</v>
      </c>
      <c r="B36" s="2" t="s">
        <v>140</v>
      </c>
      <c r="C36" s="2" t="s">
        <v>28</v>
      </c>
      <c r="F36" s="3" t="s">
        <v>141</v>
      </c>
      <c r="H36" s="2">
        <f t="shared" si="1"/>
        <v>34</v>
      </c>
      <c r="I36" s="3" t="str">
        <f t="shared" si="0"/>
        <v>Risk/Location Address</v>
      </c>
      <c r="AJI36" s="2">
        <v>34</v>
      </c>
    </row>
    <row r="37" spans="1:945">
      <c r="A37" s="39" t="s">
        <v>142</v>
      </c>
      <c r="B37" s="2" t="s">
        <v>143</v>
      </c>
      <c r="C37" s="2" t="s">
        <v>28</v>
      </c>
      <c r="F37" s="3" t="s">
        <v>144</v>
      </c>
      <c r="H37" s="2">
        <f t="shared" si="1"/>
        <v>35</v>
      </c>
      <c r="I37" s="3" t="str">
        <f t="shared" si="0"/>
        <v>Risk/Location City</v>
      </c>
      <c r="AJI37" s="2">
        <v>36</v>
      </c>
    </row>
    <row r="38" spans="1:945">
      <c r="A38" s="39" t="s">
        <v>145</v>
      </c>
      <c r="B38" s="2" t="s">
        <v>146</v>
      </c>
      <c r="C38" s="2" t="s">
        <v>28</v>
      </c>
      <c r="F38" s="3" t="s">
        <v>147</v>
      </c>
      <c r="H38" s="2">
        <f t="shared" si="1"/>
        <v>36</v>
      </c>
      <c r="I38" s="3" t="str">
        <f t="shared" si="0"/>
        <v>Risk/Location State</v>
      </c>
      <c r="AJI38" s="2">
        <v>37</v>
      </c>
    </row>
    <row r="39" spans="1:945">
      <c r="A39" s="39" t="s">
        <v>148</v>
      </c>
      <c r="B39" s="2" t="s">
        <v>149</v>
      </c>
      <c r="C39" s="2" t="s">
        <v>28</v>
      </c>
      <c r="F39" s="3" t="s">
        <v>150</v>
      </c>
      <c r="H39" s="2">
        <f t="shared" si="1"/>
        <v>37</v>
      </c>
      <c r="I39" s="3" t="str">
        <f t="shared" si="0"/>
        <v>Risk/Location Zip</v>
      </c>
      <c r="AJI39" s="2">
        <v>38</v>
      </c>
    </row>
    <row r="40" spans="1:945" ht="32.25" customHeight="1">
      <c r="A40" s="39" t="s">
        <v>151</v>
      </c>
      <c r="B40" s="2" t="s">
        <v>152</v>
      </c>
      <c r="C40" s="2" t="s">
        <v>28</v>
      </c>
      <c r="F40" s="3" t="s">
        <v>153</v>
      </c>
      <c r="H40" s="2">
        <f t="shared" si="1"/>
        <v>38</v>
      </c>
      <c r="I40" s="3" t="str">
        <f t="shared" si="0"/>
        <v>Risk/Location premium</v>
      </c>
      <c r="AJI40" s="2">
        <v>39</v>
      </c>
    </row>
    <row r="41" spans="1:945">
      <c r="A41" s="39" t="s">
        <v>154</v>
      </c>
      <c r="B41" s="2" t="s">
        <v>155</v>
      </c>
      <c r="C41" s="2" t="s">
        <v>28</v>
      </c>
      <c r="F41" s="3" t="s">
        <v>156</v>
      </c>
      <c r="H41" s="2">
        <f t="shared" si="1"/>
        <v>39</v>
      </c>
      <c r="I41" s="3" t="str">
        <f t="shared" si="0"/>
        <v>Technical Price</v>
      </c>
      <c r="AJI41" s="2">
        <v>40</v>
      </c>
    </row>
    <row r="42" spans="1:945" ht="30">
      <c r="A42" s="39" t="s">
        <v>157</v>
      </c>
      <c r="B42" s="2" t="s">
        <v>158</v>
      </c>
      <c r="C42" s="2" t="s">
        <v>28</v>
      </c>
      <c r="F42" s="3" t="s">
        <v>159</v>
      </c>
      <c r="H42" s="2">
        <f t="shared" si="1"/>
        <v>40</v>
      </c>
      <c r="I42" s="3" t="str">
        <f t="shared" si="0"/>
        <v>IRPM (Individual Risk Premium Modification)</v>
      </c>
      <c r="AJI42" s="2">
        <v>41</v>
      </c>
    </row>
    <row r="43" spans="1:945">
      <c r="A43" s="2" t="s">
        <v>160</v>
      </c>
      <c r="B43" s="2" t="s">
        <v>161</v>
      </c>
      <c r="C43" s="2" t="s">
        <v>28</v>
      </c>
      <c r="F43" s="3" t="s">
        <v>162</v>
      </c>
      <c r="H43" s="2">
        <f t="shared" si="1"/>
        <v>41</v>
      </c>
      <c r="I43" s="3" t="str">
        <f t="shared" si="0"/>
        <v>Exposure Type</v>
      </c>
      <c r="J43" s="3" t="s">
        <v>163</v>
      </c>
      <c r="AJI43" s="2">
        <v>42</v>
      </c>
    </row>
    <row r="44" spans="1:945">
      <c r="A44" s="2" t="s">
        <v>164</v>
      </c>
      <c r="B44" s="2" t="s">
        <v>164</v>
      </c>
      <c r="C44" s="2" t="s">
        <v>28</v>
      </c>
      <c r="F44" s="3" t="s">
        <v>165</v>
      </c>
      <c r="H44" s="2">
        <f t="shared" si="1"/>
        <v>42</v>
      </c>
      <c r="I44" s="3" t="str">
        <f t="shared" si="0"/>
        <v>Exposure Amount</v>
      </c>
      <c r="AJI44" s="2">
        <v>43</v>
      </c>
    </row>
    <row r="45" spans="1:945">
      <c r="A45" s="38" t="s">
        <v>166</v>
      </c>
      <c r="B45" s="2" t="s">
        <v>167</v>
      </c>
      <c r="C45" s="2" t="s">
        <v>28</v>
      </c>
      <c r="F45" s="3" t="s">
        <v>168</v>
      </c>
      <c r="H45" s="2">
        <f t="shared" si="1"/>
        <v>43</v>
      </c>
      <c r="I45" s="3" t="str">
        <f t="shared" si="0"/>
        <v>Policy Occurrence Limit</v>
      </c>
      <c r="L45" s="6"/>
      <c r="AJI45" s="2">
        <v>44</v>
      </c>
    </row>
    <row r="46" spans="1:945">
      <c r="A46" s="38" t="s">
        <v>169</v>
      </c>
      <c r="B46" s="2" t="s">
        <v>170</v>
      </c>
      <c r="C46" s="2" t="s">
        <v>28</v>
      </c>
      <c r="F46" s="3" t="s">
        <v>171</v>
      </c>
      <c r="H46" s="2">
        <f t="shared" si="1"/>
        <v>44</v>
      </c>
      <c r="I46" s="3" t="str">
        <f t="shared" si="0"/>
        <v>Policy Aggregate Limit</v>
      </c>
      <c r="AJI46" s="2">
        <v>45</v>
      </c>
    </row>
    <row r="47" spans="1:945">
      <c r="A47" s="38" t="s">
        <v>172</v>
      </c>
      <c r="B47" s="2" t="s">
        <v>173</v>
      </c>
      <c r="C47" s="2" t="s">
        <v>28</v>
      </c>
      <c r="F47" s="3" t="s">
        <v>174</v>
      </c>
      <c r="H47" s="2">
        <f t="shared" si="1"/>
        <v>45</v>
      </c>
      <c r="I47" s="3" t="str">
        <f t="shared" si="0"/>
        <v>SIR/Deductible indicator</v>
      </c>
      <c r="AJI47" s="2">
        <v>46</v>
      </c>
    </row>
    <row r="48" spans="1:945">
      <c r="A48" s="38" t="s">
        <v>175</v>
      </c>
      <c r="B48" s="2" t="s">
        <v>176</v>
      </c>
      <c r="C48" s="2" t="s">
        <v>28</v>
      </c>
      <c r="E48" s="2" t="s">
        <v>177</v>
      </c>
      <c r="F48" s="3" t="s">
        <v>178</v>
      </c>
      <c r="H48" s="2">
        <f t="shared" si="1"/>
        <v>46</v>
      </c>
      <c r="I48" s="3" t="str">
        <f t="shared" si="0"/>
        <v>SIR/Deductible amount</v>
      </c>
      <c r="AJI48" s="2">
        <v>47</v>
      </c>
    </row>
    <row r="49" spans="1:945">
      <c r="A49" s="38" t="s">
        <v>179</v>
      </c>
      <c r="B49" s="2" t="s">
        <v>180</v>
      </c>
      <c r="C49" s="2" t="s">
        <v>28</v>
      </c>
      <c r="D49" s="2" t="s">
        <v>181</v>
      </c>
      <c r="E49" s="3" t="s">
        <v>182</v>
      </c>
      <c r="F49" s="3" t="s">
        <v>183</v>
      </c>
      <c r="H49" s="2">
        <f t="shared" si="1"/>
        <v>47</v>
      </c>
      <c r="I49" s="3" t="str">
        <f t="shared" si="0"/>
        <v>SIR/Deductible type</v>
      </c>
    </row>
    <row r="50" spans="1:945">
      <c r="A50" s="2" t="s">
        <v>184</v>
      </c>
      <c r="B50" s="2" t="s">
        <v>185</v>
      </c>
      <c r="C50" s="2" t="s">
        <v>28</v>
      </c>
      <c r="F50" s="3" t="s">
        <v>186</v>
      </c>
      <c r="H50" s="2">
        <f t="shared" si="1"/>
        <v>48</v>
      </c>
      <c r="I50" s="3" t="str">
        <f t="shared" si="0"/>
        <v>NAICS or SIC Code</v>
      </c>
      <c r="AJI50" s="2">
        <v>48</v>
      </c>
    </row>
    <row r="51" spans="1:945">
      <c r="A51" s="2" t="s">
        <v>187</v>
      </c>
      <c r="B51" s="2" t="s">
        <v>188</v>
      </c>
      <c r="C51" s="2" t="s">
        <v>28</v>
      </c>
      <c r="E51" s="3" t="s">
        <v>189</v>
      </c>
      <c r="F51" s="3" t="s">
        <v>190</v>
      </c>
      <c r="H51" s="2">
        <f t="shared" si="1"/>
        <v>49</v>
      </c>
      <c r="I51" s="3" t="str">
        <f t="shared" si="0"/>
        <v>Annual Statement Line Code</v>
      </c>
      <c r="J51" s="3" t="s">
        <v>191</v>
      </c>
      <c r="AJI51" s="2">
        <v>49</v>
      </c>
    </row>
    <row r="52" spans="1:945">
      <c r="A52" s="2" t="s">
        <v>192</v>
      </c>
      <c r="B52" s="2" t="s">
        <v>193</v>
      </c>
      <c r="C52" s="2" t="s">
        <v>28</v>
      </c>
      <c r="F52" s="3" t="s">
        <v>194</v>
      </c>
      <c r="H52" s="2">
        <f t="shared" si="1"/>
        <v>50</v>
      </c>
      <c r="I52" s="3" t="str">
        <f t="shared" si="0"/>
        <v>Annual Statement Line Description</v>
      </c>
      <c r="AJI52" s="2">
        <v>50</v>
      </c>
    </row>
    <row r="53" spans="1:945">
      <c r="A53" s="2" t="s">
        <v>195</v>
      </c>
      <c r="B53" s="2" t="s">
        <v>196</v>
      </c>
      <c r="C53" s="2" t="s">
        <v>28</v>
      </c>
      <c r="F53" s="3" t="s">
        <v>197</v>
      </c>
      <c r="H53" s="2">
        <f t="shared" si="1"/>
        <v>51</v>
      </c>
      <c r="I53" s="3" t="str">
        <f t="shared" si="0"/>
        <v>Expiring Policy Number</v>
      </c>
    </row>
    <row r="54" spans="1:945">
      <c r="A54" s="2" t="s">
        <v>198</v>
      </c>
      <c r="B54" s="2" t="s">
        <v>199</v>
      </c>
      <c r="C54" s="2" t="s">
        <v>28</v>
      </c>
      <c r="F54" s="3" t="s">
        <v>200</v>
      </c>
      <c r="H54" s="2">
        <f t="shared" si="1"/>
        <v>52</v>
      </c>
      <c r="I54" s="3" t="str">
        <f t="shared" si="0"/>
        <v>Issue Date</v>
      </c>
    </row>
    <row r="55" spans="1:945">
      <c r="A55" s="2" t="s">
        <v>201</v>
      </c>
      <c r="B55" s="2" t="s">
        <v>202</v>
      </c>
      <c r="C55" s="2" t="s">
        <v>28</v>
      </c>
      <c r="F55" s="3" t="s">
        <v>203</v>
      </c>
      <c r="H55" s="2">
        <f t="shared" si="1"/>
        <v>53</v>
      </c>
      <c r="I55" s="3" t="str">
        <f t="shared" si="0"/>
        <v>Policy Event Number</v>
      </c>
    </row>
    <row r="56" spans="1:945">
      <c r="A56" s="2" t="s">
        <v>204</v>
      </c>
      <c r="B56" s="2" t="s">
        <v>205</v>
      </c>
      <c r="C56" s="2" t="s">
        <v>28</v>
      </c>
      <c r="F56" s="2" t="s">
        <v>206</v>
      </c>
      <c r="H56" s="2">
        <f t="shared" si="1"/>
        <v>54</v>
      </c>
      <c r="I56" s="3" t="str">
        <f t="shared" si="0"/>
        <v>Companion policy number</v>
      </c>
    </row>
    <row r="57" spans="1:945">
      <c r="A57" s="2" t="s">
        <v>207</v>
      </c>
      <c r="B57" s="2" t="s">
        <v>208</v>
      </c>
      <c r="C57" s="2" t="s">
        <v>28</v>
      </c>
      <c r="F57" s="2" t="s">
        <v>209</v>
      </c>
      <c r="H57" s="2">
        <f t="shared" si="1"/>
        <v>55</v>
      </c>
      <c r="I57" s="3" t="str">
        <f t="shared" si="0"/>
        <v>Carrier %</v>
      </c>
      <c r="AJI57" s="2">
        <f>+AJI113+1</f>
        <v>5</v>
      </c>
    </row>
    <row r="58" spans="1:945">
      <c r="A58" s="2" t="s">
        <v>210</v>
      </c>
      <c r="B58" s="2" t="s">
        <v>211</v>
      </c>
      <c r="C58" s="7" t="s">
        <v>28</v>
      </c>
      <c r="D58" s="7"/>
      <c r="F58" s="2" t="s">
        <v>212</v>
      </c>
      <c r="H58" s="2">
        <f t="shared" si="1"/>
        <v>56</v>
      </c>
      <c r="I58" s="3" t="str">
        <f t="shared" si="0"/>
        <v>Carrier Limit</v>
      </c>
      <c r="AJI58" s="2">
        <f>+AJI114+1</f>
        <v>7</v>
      </c>
    </row>
    <row r="59" spans="1:945" s="6" customFormat="1">
      <c r="A59" s="8" t="s">
        <v>213</v>
      </c>
      <c r="B59" s="8" t="s">
        <v>214</v>
      </c>
      <c r="C59" s="7" t="s">
        <v>28</v>
      </c>
      <c r="D59" s="7"/>
      <c r="F59" s="8" t="s">
        <v>215</v>
      </c>
      <c r="H59" s="2">
        <f t="shared" si="1"/>
        <v>57</v>
      </c>
      <c r="I59" s="3" t="str">
        <f t="shared" si="0"/>
        <v>Broker/Agent</v>
      </c>
    </row>
    <row r="60" spans="1:945" s="6" customFormat="1">
      <c r="A60" s="8" t="s">
        <v>216</v>
      </c>
      <c r="B60" s="8" t="s">
        <v>217</v>
      </c>
      <c r="C60" s="7" t="s">
        <v>28</v>
      </c>
      <c r="D60" s="7"/>
      <c r="F60" s="8" t="s">
        <v>218</v>
      </c>
      <c r="H60" s="2">
        <f t="shared" si="1"/>
        <v>58</v>
      </c>
      <c r="I60" s="3" t="str">
        <f t="shared" si="0"/>
        <v>Broker/Agent Address</v>
      </c>
    </row>
    <row r="61" spans="1:945" s="6" customFormat="1">
      <c r="A61" s="8" t="s">
        <v>219</v>
      </c>
      <c r="B61" s="8" t="s">
        <v>220</v>
      </c>
      <c r="C61" s="7" t="s">
        <v>28</v>
      </c>
      <c r="D61" s="7"/>
      <c r="F61" s="8" t="s">
        <v>221</v>
      </c>
      <c r="H61" s="2">
        <f t="shared" si="1"/>
        <v>59</v>
      </c>
      <c r="I61" s="3" t="str">
        <f t="shared" si="0"/>
        <v>Broker/Agent City</v>
      </c>
    </row>
    <row r="62" spans="1:945" s="6" customFormat="1">
      <c r="A62" s="8" t="s">
        <v>222</v>
      </c>
      <c r="B62" s="8" t="s">
        <v>223</v>
      </c>
      <c r="C62" s="7" t="s">
        <v>28</v>
      </c>
      <c r="D62" s="7"/>
      <c r="F62" s="8" t="s">
        <v>224</v>
      </c>
      <c r="H62" s="2">
        <f t="shared" si="1"/>
        <v>60</v>
      </c>
      <c r="I62" s="3" t="str">
        <f t="shared" si="0"/>
        <v>Broker/Agent State</v>
      </c>
    </row>
    <row r="63" spans="1:945" s="6" customFormat="1">
      <c r="A63" s="8" t="s">
        <v>225</v>
      </c>
      <c r="B63" s="8" t="s">
        <v>226</v>
      </c>
      <c r="C63" s="7" t="s">
        <v>28</v>
      </c>
      <c r="D63" s="7"/>
      <c r="F63" s="8" t="s">
        <v>227</v>
      </c>
      <c r="H63" s="2">
        <f t="shared" si="1"/>
        <v>61</v>
      </c>
      <c r="I63" s="3" t="str">
        <f t="shared" si="0"/>
        <v>Broker/Agent Zip</v>
      </c>
    </row>
    <row r="64" spans="1:945" s="6" customFormat="1">
      <c r="A64" s="8" t="s">
        <v>228</v>
      </c>
      <c r="B64" s="8" t="s">
        <v>229</v>
      </c>
      <c r="C64" s="7" t="s">
        <v>28</v>
      </c>
      <c r="D64" s="7"/>
      <c r="F64" s="8" t="s">
        <v>230</v>
      </c>
      <c r="H64" s="2">
        <f t="shared" si="1"/>
        <v>62</v>
      </c>
      <c r="I64" s="3" t="str">
        <f t="shared" si="0"/>
        <v>Direct/Assumed</v>
      </c>
    </row>
    <row r="65" spans="1:945" s="6" customFormat="1">
      <c r="A65" s="8" t="s">
        <v>231</v>
      </c>
      <c r="B65" s="8" t="s">
        <v>232</v>
      </c>
      <c r="C65" s="7" t="s">
        <v>28</v>
      </c>
      <c r="D65" s="7"/>
      <c r="F65" s="8" t="s">
        <v>233</v>
      </c>
      <c r="H65" s="2">
        <f t="shared" si="1"/>
        <v>63</v>
      </c>
      <c r="I65" s="3" t="str">
        <f t="shared" si="0"/>
        <v>Fac?</v>
      </c>
    </row>
    <row r="66" spans="1:945" s="6" customFormat="1">
      <c r="A66" s="8" t="s">
        <v>234</v>
      </c>
      <c r="B66" s="8"/>
      <c r="C66" s="7" t="s">
        <v>28</v>
      </c>
      <c r="D66" s="7" t="s">
        <v>235</v>
      </c>
      <c r="F66" s="8"/>
      <c r="H66" s="2" t="s">
        <v>236</v>
      </c>
      <c r="I66" s="3" t="str">
        <f t="shared" si="0"/>
        <v>Fac Reinsurance Attachment point</v>
      </c>
    </row>
    <row r="67" spans="1:945" s="6" customFormat="1">
      <c r="A67" s="8" t="s">
        <v>237</v>
      </c>
      <c r="B67" s="8"/>
      <c r="C67" s="7"/>
      <c r="D67" s="7"/>
      <c r="F67" s="8"/>
      <c r="H67" s="2" t="s">
        <v>238</v>
      </c>
      <c r="I67" s="3" t="str">
        <f t="shared" si="0"/>
        <v>Ceded Fac Reinsurance Carrier</v>
      </c>
    </row>
    <row r="68" spans="1:945" s="6" customFormat="1">
      <c r="A68" s="8" t="s">
        <v>239</v>
      </c>
      <c r="B68" s="8"/>
      <c r="C68" s="7"/>
      <c r="D68" s="7"/>
      <c r="F68" s="8"/>
      <c r="H68" s="2" t="s">
        <v>240</v>
      </c>
      <c r="I68" s="3" t="str">
        <f t="shared" si="0"/>
        <v>Ceded Premium to Fac Reinsurance</v>
      </c>
    </row>
    <row r="69" spans="1:945" s="6" customFormat="1">
      <c r="A69" s="8" t="s">
        <v>241</v>
      </c>
      <c r="B69" s="8"/>
      <c r="C69" s="7"/>
      <c r="D69" s="7"/>
      <c r="F69" s="8"/>
      <c r="H69" s="2" t="s">
        <v>242</v>
      </c>
      <c r="I69" s="3" t="str">
        <f t="shared" si="0"/>
        <v>Certificate number</v>
      </c>
    </row>
    <row r="70" spans="1:945" s="6" customFormat="1">
      <c r="A70" s="8" t="s">
        <v>243</v>
      </c>
      <c r="B70" s="8"/>
      <c r="C70" s="7"/>
      <c r="D70" s="7"/>
      <c r="F70" s="8"/>
      <c r="H70" s="2" t="s">
        <v>244</v>
      </c>
      <c r="I70" s="3" t="str">
        <f t="shared" si="0"/>
        <v>Coverage Ceded to Fac Reinsurer</v>
      </c>
    </row>
    <row r="71" spans="1:945">
      <c r="A71" s="9" t="s">
        <v>245</v>
      </c>
      <c r="B71" s="9" t="s">
        <v>246</v>
      </c>
      <c r="C71" s="9" t="s">
        <v>247</v>
      </c>
      <c r="D71" s="9"/>
      <c r="E71" s="10"/>
      <c r="F71" s="10" t="s">
        <v>248</v>
      </c>
      <c r="G71" s="9"/>
      <c r="H71" s="9" t="s">
        <v>249</v>
      </c>
      <c r="I71" s="3" t="str">
        <f t="shared" si="0"/>
        <v>Home State</v>
      </c>
      <c r="AJI71" s="2">
        <v>51</v>
      </c>
    </row>
    <row r="72" spans="1:945">
      <c r="A72" s="2" t="s">
        <v>250</v>
      </c>
      <c r="B72" s="2" t="s">
        <v>251</v>
      </c>
      <c r="C72" s="2" t="s">
        <v>247</v>
      </c>
      <c r="F72" s="2" t="s">
        <v>252</v>
      </c>
      <c r="H72" s="2" t="s">
        <v>253</v>
      </c>
      <c r="I72" s="3" t="str">
        <f t="shared" si="0"/>
        <v>SL Tax Broker Company</v>
      </c>
      <c r="AJI72" s="2">
        <v>52</v>
      </c>
    </row>
    <row r="73" spans="1:945">
      <c r="A73" s="2" t="s">
        <v>254</v>
      </c>
      <c r="B73" s="2" t="s">
        <v>255</v>
      </c>
      <c r="C73" s="2" t="s">
        <v>247</v>
      </c>
      <c r="F73" s="2" t="s">
        <v>256</v>
      </c>
      <c r="H73" s="2" t="s">
        <v>257</v>
      </c>
      <c r="I73" s="3" t="str">
        <f t="shared" si="0"/>
        <v>SL Tax Broker Name</v>
      </c>
      <c r="AJI73" s="2">
        <v>53</v>
      </c>
    </row>
    <row r="74" spans="1:945">
      <c r="A74" s="2" t="s">
        <v>258</v>
      </c>
      <c r="B74" s="2" t="s">
        <v>259</v>
      </c>
      <c r="C74" s="2" t="s">
        <v>247</v>
      </c>
      <c r="F74" s="2" t="s">
        <v>260</v>
      </c>
      <c r="H74" s="2" t="s">
        <v>261</v>
      </c>
      <c r="I74" s="3" t="str">
        <f t="shared" si="0"/>
        <v>SL Tax Broker Address</v>
      </c>
      <c r="AJI74" s="2">
        <v>54</v>
      </c>
    </row>
    <row r="75" spans="1:945">
      <c r="A75" s="2" t="s">
        <v>262</v>
      </c>
      <c r="B75" s="2" t="s">
        <v>263</v>
      </c>
      <c r="C75" s="2" t="s">
        <v>247</v>
      </c>
      <c r="F75" s="2" t="s">
        <v>264</v>
      </c>
      <c r="H75" s="2" t="s">
        <v>265</v>
      </c>
      <c r="I75" s="3" t="str">
        <f t="shared" si="0"/>
        <v>SL Broker City</v>
      </c>
      <c r="AJI75" s="2">
        <v>55</v>
      </c>
    </row>
    <row r="76" spans="1:945">
      <c r="A76" s="2" t="s">
        <v>266</v>
      </c>
      <c r="B76" s="2" t="s">
        <v>267</v>
      </c>
      <c r="C76" s="2" t="s">
        <v>247</v>
      </c>
      <c r="F76" s="2" t="s">
        <v>268</v>
      </c>
      <c r="H76" s="2" t="s">
        <v>269</v>
      </c>
      <c r="I76" s="3" t="str">
        <f t="shared" si="0"/>
        <v>SL Broker State</v>
      </c>
      <c r="AJI76" s="2">
        <v>56</v>
      </c>
    </row>
    <row r="77" spans="1:945">
      <c r="A77" s="2" t="s">
        <v>270</v>
      </c>
      <c r="B77" s="2" t="s">
        <v>271</v>
      </c>
      <c r="C77" s="2" t="s">
        <v>247</v>
      </c>
      <c r="F77" s="2" t="s">
        <v>272</v>
      </c>
      <c r="H77" s="2" t="s">
        <v>273</v>
      </c>
      <c r="I77" s="3" t="str">
        <f t="shared" si="0"/>
        <v>SL Broker Zip</v>
      </c>
      <c r="AJI77" s="2">
        <v>57</v>
      </c>
    </row>
    <row r="78" spans="1:945">
      <c r="A78" s="2" t="s">
        <v>274</v>
      </c>
      <c r="B78" s="2" t="s">
        <v>275</v>
      </c>
      <c r="C78" s="2" t="s">
        <v>247</v>
      </c>
      <c r="F78" s="2" t="s">
        <v>276</v>
      </c>
      <c r="H78" s="2" t="s">
        <v>277</v>
      </c>
      <c r="I78" s="3" t="str">
        <f t="shared" ref="I78:I142" si="2">+A78</f>
        <v>SL License Number</v>
      </c>
      <c r="AJI78" s="2">
        <v>58</v>
      </c>
    </row>
    <row r="79" spans="1:945">
      <c r="A79" s="2" t="s">
        <v>278</v>
      </c>
      <c r="B79" s="2" t="s">
        <v>279</v>
      </c>
      <c r="C79" s="2" t="s">
        <v>247</v>
      </c>
      <c r="F79" s="2" t="s">
        <v>280</v>
      </c>
      <c r="H79" s="2" t="s">
        <v>281</v>
      </c>
      <c r="I79" s="3" t="str">
        <f t="shared" si="2"/>
        <v>NJ Transaction Number</v>
      </c>
      <c r="AJI79" s="2">
        <v>59</v>
      </c>
    </row>
    <row r="80" spans="1:945">
      <c r="A80" s="11" t="s">
        <v>282</v>
      </c>
      <c r="B80" s="9"/>
      <c r="C80" s="9" t="s">
        <v>283</v>
      </c>
      <c r="D80" s="9"/>
      <c r="E80" s="10"/>
      <c r="F80" s="9"/>
      <c r="G80" s="9" t="s">
        <v>284</v>
      </c>
      <c r="H80" s="9">
        <v>164</v>
      </c>
      <c r="I80" s="3" t="str">
        <f t="shared" si="2"/>
        <v>Coverage Code</v>
      </c>
      <c r="AJI80" s="2">
        <v>1</v>
      </c>
    </row>
    <row r="81" spans="1:945" ht="30">
      <c r="A81" s="12" t="s">
        <v>285</v>
      </c>
      <c r="C81" s="2" t="s">
        <v>283</v>
      </c>
      <c r="G81" s="2" t="s">
        <v>286</v>
      </c>
      <c r="H81" s="2">
        <f t="shared" ref="H81:H110" si="3">+H80+1</f>
        <v>165</v>
      </c>
      <c r="I81" s="3" t="str">
        <f t="shared" si="2"/>
        <v>Coverage Sub Code</v>
      </c>
      <c r="AJI81" s="2">
        <v>2</v>
      </c>
    </row>
    <row r="82" spans="1:945">
      <c r="A82" s="12" t="s">
        <v>287</v>
      </c>
      <c r="B82" s="2" t="s">
        <v>288</v>
      </c>
      <c r="C82" s="2" t="s">
        <v>283</v>
      </c>
      <c r="G82" s="13"/>
      <c r="H82" s="2">
        <f t="shared" si="3"/>
        <v>166</v>
      </c>
      <c r="I82" s="3" t="str">
        <f t="shared" si="2"/>
        <v>CA Limit</v>
      </c>
      <c r="AJI82" s="2">
        <v>3</v>
      </c>
    </row>
    <row r="83" spans="1:945">
      <c r="A83" s="12" t="s">
        <v>289</v>
      </c>
      <c r="B83" s="2" t="s">
        <v>290</v>
      </c>
      <c r="C83" s="2" t="s">
        <v>283</v>
      </c>
      <c r="G83" s="13"/>
      <c r="H83" s="2">
        <f t="shared" si="3"/>
        <v>167</v>
      </c>
      <c r="I83" s="3" t="str">
        <f t="shared" si="2"/>
        <v>MTC Limit</v>
      </c>
      <c r="AJI83" s="2">
        <v>4</v>
      </c>
    </row>
    <row r="84" spans="1:945">
      <c r="A84" s="12" t="s">
        <v>291</v>
      </c>
      <c r="B84" s="2" t="s">
        <v>292</v>
      </c>
      <c r="C84" s="2" t="s">
        <v>283</v>
      </c>
      <c r="G84" s="13"/>
      <c r="H84" s="2">
        <f t="shared" si="3"/>
        <v>168</v>
      </c>
      <c r="I84" s="3" t="str">
        <f t="shared" si="2"/>
        <v>APD Limit</v>
      </c>
      <c r="AJI84" s="2">
        <v>5</v>
      </c>
    </row>
    <row r="85" spans="1:945">
      <c r="A85" s="12" t="s">
        <v>293</v>
      </c>
      <c r="B85" s="2" t="s">
        <v>294</v>
      </c>
      <c r="C85" s="2" t="s">
        <v>283</v>
      </c>
      <c r="G85" s="13"/>
      <c r="H85" s="2">
        <f t="shared" si="3"/>
        <v>169</v>
      </c>
      <c r="I85" s="3" t="str">
        <f t="shared" si="2"/>
        <v>CA Deductible Amount</v>
      </c>
      <c r="AJI85" s="2">
        <v>6</v>
      </c>
    </row>
    <row r="86" spans="1:945">
      <c r="A86" s="12" t="s">
        <v>295</v>
      </c>
      <c r="B86" s="2" t="s">
        <v>296</v>
      </c>
      <c r="C86" s="2" t="s">
        <v>283</v>
      </c>
      <c r="G86" s="13"/>
      <c r="H86" s="2">
        <f t="shared" si="3"/>
        <v>170</v>
      </c>
      <c r="I86" s="3" t="str">
        <f t="shared" si="2"/>
        <v>MTC Deductible Amount</v>
      </c>
      <c r="AJI86" s="2">
        <v>7</v>
      </c>
    </row>
    <row r="87" spans="1:945">
      <c r="A87" s="12" t="s">
        <v>297</v>
      </c>
      <c r="B87" s="2" t="s">
        <v>298</v>
      </c>
      <c r="C87" s="2" t="s">
        <v>283</v>
      </c>
      <c r="G87" s="13"/>
      <c r="H87" s="2">
        <f t="shared" si="3"/>
        <v>171</v>
      </c>
      <c r="I87" s="3" t="str">
        <f t="shared" si="2"/>
        <v>APD Deductible Amount</v>
      </c>
      <c r="AJI87" s="2">
        <v>8</v>
      </c>
    </row>
    <row r="88" spans="1:945">
      <c r="A88" s="12" t="s">
        <v>299</v>
      </c>
      <c r="B88" s="12" t="s">
        <v>299</v>
      </c>
      <c r="C88" s="2" t="s">
        <v>283</v>
      </c>
      <c r="H88" s="2">
        <f t="shared" si="3"/>
        <v>172</v>
      </c>
      <c r="I88" s="3" t="str">
        <f t="shared" si="2"/>
        <v>Rating Class Code</v>
      </c>
      <c r="AJI88" s="2">
        <v>11</v>
      </c>
    </row>
    <row r="89" spans="1:945">
      <c r="A89" s="14" t="s">
        <v>300</v>
      </c>
      <c r="B89" s="2" t="s">
        <v>301</v>
      </c>
      <c r="C89" s="2" t="s">
        <v>283</v>
      </c>
      <c r="G89" s="2" t="s">
        <v>302</v>
      </c>
      <c r="H89" s="2">
        <f t="shared" si="3"/>
        <v>173</v>
      </c>
      <c r="I89" s="3" t="str">
        <f t="shared" si="2"/>
        <v>Fleet Indicator</v>
      </c>
      <c r="AJI89" s="2">
        <v>14</v>
      </c>
    </row>
    <row r="90" spans="1:945">
      <c r="A90" s="14" t="s">
        <v>303</v>
      </c>
      <c r="H90" s="2">
        <v>194</v>
      </c>
      <c r="I90" s="3" t="str">
        <f t="shared" si="2"/>
        <v>Fleet size</v>
      </c>
    </row>
    <row r="91" spans="1:945">
      <c r="A91" s="14" t="s">
        <v>304</v>
      </c>
      <c r="B91" s="2" t="s">
        <v>305</v>
      </c>
      <c r="C91" s="2" t="s">
        <v>283</v>
      </c>
      <c r="G91" s="2" t="s">
        <v>302</v>
      </c>
      <c r="H91" s="2">
        <f>+H89+1</f>
        <v>174</v>
      </c>
      <c r="I91" s="3" t="str">
        <f t="shared" si="2"/>
        <v>Hired Car</v>
      </c>
      <c r="AJI91" s="2">
        <v>15</v>
      </c>
    </row>
    <row r="92" spans="1:945">
      <c r="A92" s="14" t="s">
        <v>306</v>
      </c>
      <c r="B92" s="2" t="s">
        <v>307</v>
      </c>
      <c r="C92" s="2" t="s">
        <v>283</v>
      </c>
      <c r="G92" s="2" t="s">
        <v>302</v>
      </c>
      <c r="H92" s="2">
        <f t="shared" si="3"/>
        <v>175</v>
      </c>
      <c r="I92" s="3" t="str">
        <f t="shared" si="2"/>
        <v>Non Owned</v>
      </c>
      <c r="AJI92" s="2">
        <v>16</v>
      </c>
    </row>
    <row r="93" spans="1:945">
      <c r="A93" s="14" t="s">
        <v>308</v>
      </c>
      <c r="C93" s="2" t="s">
        <v>283</v>
      </c>
      <c r="G93" s="2" t="s">
        <v>302</v>
      </c>
      <c r="H93" s="2">
        <f t="shared" si="3"/>
        <v>176</v>
      </c>
      <c r="I93" s="3" t="str">
        <f t="shared" si="2"/>
        <v>Drive Other Car</v>
      </c>
      <c r="AJI93" s="2">
        <v>17</v>
      </c>
    </row>
    <row r="94" spans="1:945">
      <c r="A94" s="14" t="s">
        <v>309</v>
      </c>
      <c r="B94" s="2" t="s">
        <v>310</v>
      </c>
      <c r="C94" s="2" t="s">
        <v>283</v>
      </c>
      <c r="H94" s="2">
        <f t="shared" si="3"/>
        <v>177</v>
      </c>
      <c r="I94" s="3" t="str">
        <f t="shared" si="2"/>
        <v>Vehicle Number</v>
      </c>
      <c r="AJI94" s="2">
        <v>18</v>
      </c>
    </row>
    <row r="95" spans="1:945">
      <c r="A95" s="14" t="s">
        <v>311</v>
      </c>
      <c r="B95" s="2" t="s">
        <v>312</v>
      </c>
      <c r="C95" s="2" t="s">
        <v>283</v>
      </c>
      <c r="H95" s="2">
        <f t="shared" si="3"/>
        <v>178</v>
      </c>
      <c r="I95" s="3" t="str">
        <f t="shared" si="2"/>
        <v>Coverage Symbol</v>
      </c>
      <c r="AJI95" s="2">
        <v>19</v>
      </c>
    </row>
    <row r="96" spans="1:945">
      <c r="A96" s="14" t="s">
        <v>313</v>
      </c>
      <c r="B96" s="2" t="s">
        <v>314</v>
      </c>
      <c r="C96" s="2" t="s">
        <v>283</v>
      </c>
      <c r="H96" s="2">
        <f t="shared" si="3"/>
        <v>179</v>
      </c>
      <c r="I96" s="3" t="str">
        <f t="shared" si="2"/>
        <v>Cost New</v>
      </c>
      <c r="AJI96" s="2">
        <v>20</v>
      </c>
    </row>
    <row r="97" spans="1:945">
      <c r="A97" s="14" t="s">
        <v>315</v>
      </c>
      <c r="B97" s="2" t="s">
        <v>316</v>
      </c>
      <c r="C97" s="2" t="s">
        <v>283</v>
      </c>
      <c r="H97" s="2">
        <f t="shared" si="3"/>
        <v>180</v>
      </c>
      <c r="I97" s="3" t="str">
        <f t="shared" si="2"/>
        <v>Vehicle Body Type</v>
      </c>
      <c r="AJI97" s="2">
        <v>21</v>
      </c>
    </row>
    <row r="98" spans="1:945">
      <c r="A98" s="14" t="s">
        <v>317</v>
      </c>
      <c r="B98" s="2" t="s">
        <v>318</v>
      </c>
      <c r="C98" s="2" t="s">
        <v>283</v>
      </c>
      <c r="H98" s="2">
        <f t="shared" si="3"/>
        <v>181</v>
      </c>
      <c r="I98" s="3" t="str">
        <f t="shared" si="2"/>
        <v>Vehicle Type</v>
      </c>
      <c r="AJI98" s="2">
        <v>22</v>
      </c>
    </row>
    <row r="99" spans="1:945">
      <c r="A99" s="14" t="s">
        <v>319</v>
      </c>
      <c r="B99" s="2" t="s">
        <v>320</v>
      </c>
      <c r="C99" s="2" t="s">
        <v>283</v>
      </c>
      <c r="H99" s="2">
        <f t="shared" si="3"/>
        <v>182</v>
      </c>
      <c r="I99" s="3" t="str">
        <f t="shared" si="2"/>
        <v>Radius Of Use</v>
      </c>
      <c r="AJI99" s="2">
        <v>23</v>
      </c>
    </row>
    <row r="100" spans="1:945">
      <c r="A100" s="14" t="s">
        <v>321</v>
      </c>
      <c r="B100" s="2" t="s">
        <v>322</v>
      </c>
      <c r="C100" s="2" t="s">
        <v>283</v>
      </c>
      <c r="H100" s="2">
        <f t="shared" si="3"/>
        <v>183</v>
      </c>
      <c r="I100" s="3" t="str">
        <f t="shared" si="2"/>
        <v>Business Use Class</v>
      </c>
      <c r="AJI100" s="2">
        <v>24</v>
      </c>
    </row>
    <row r="101" spans="1:945">
      <c r="A101" s="14" t="s">
        <v>323</v>
      </c>
      <c r="B101" s="2" t="s">
        <v>324</v>
      </c>
      <c r="C101" s="2" t="s">
        <v>283</v>
      </c>
      <c r="H101" s="2">
        <f t="shared" si="3"/>
        <v>184</v>
      </c>
      <c r="I101" s="3" t="str">
        <f t="shared" si="2"/>
        <v>Gross Vehicle Weight</v>
      </c>
      <c r="AJI101" s="2">
        <v>25</v>
      </c>
    </row>
    <row r="102" spans="1:945">
      <c r="A102" s="14" t="s">
        <v>325</v>
      </c>
      <c r="B102" s="2" t="s">
        <v>325</v>
      </c>
      <c r="C102" s="2" t="s">
        <v>283</v>
      </c>
      <c r="H102" s="2">
        <f t="shared" si="3"/>
        <v>185</v>
      </c>
      <c r="I102" s="3" t="str">
        <f t="shared" si="2"/>
        <v>Vehicle Make</v>
      </c>
      <c r="AJI102" s="2">
        <v>26</v>
      </c>
    </row>
    <row r="103" spans="1:945">
      <c r="A103" s="14" t="s">
        <v>326</v>
      </c>
      <c r="B103" s="2" t="s">
        <v>326</v>
      </c>
      <c r="C103" s="2" t="s">
        <v>283</v>
      </c>
      <c r="H103" s="2">
        <f t="shared" si="3"/>
        <v>186</v>
      </c>
      <c r="I103" s="3" t="str">
        <f t="shared" si="2"/>
        <v>Vehicle Model</v>
      </c>
      <c r="AJI103" s="2">
        <v>27</v>
      </c>
    </row>
    <row r="104" spans="1:945">
      <c r="A104" s="14" t="s">
        <v>327</v>
      </c>
      <c r="B104" s="2" t="s">
        <v>328</v>
      </c>
      <c r="C104" s="2" t="s">
        <v>283</v>
      </c>
      <c r="H104" s="2">
        <f t="shared" si="3"/>
        <v>187</v>
      </c>
      <c r="I104" s="3" t="str">
        <f t="shared" si="2"/>
        <v>Model Year</v>
      </c>
      <c r="AJI104" s="2">
        <v>28</v>
      </c>
    </row>
    <row r="105" spans="1:945">
      <c r="A105" s="2" t="s">
        <v>329</v>
      </c>
      <c r="B105" s="14" t="s">
        <v>330</v>
      </c>
      <c r="C105" s="2" t="s">
        <v>283</v>
      </c>
      <c r="H105" s="2">
        <f t="shared" si="3"/>
        <v>188</v>
      </c>
      <c r="I105" s="3" t="str">
        <f>+B105</f>
        <v>Vehicle Driving Wheel Quantity</v>
      </c>
      <c r="AJI105" s="2">
        <v>29</v>
      </c>
    </row>
    <row r="106" spans="1:945">
      <c r="A106" s="14" t="s">
        <v>331</v>
      </c>
      <c r="B106" s="2" t="s">
        <v>332</v>
      </c>
      <c r="C106" s="2" t="s">
        <v>283</v>
      </c>
      <c r="H106" s="2">
        <f t="shared" si="3"/>
        <v>189</v>
      </c>
      <c r="I106" s="3" t="str">
        <f t="shared" si="2"/>
        <v>Vehicle Identification Number</v>
      </c>
      <c r="AJI106" s="2">
        <v>30</v>
      </c>
    </row>
    <row r="107" spans="1:945">
      <c r="A107" s="14" t="s">
        <v>333</v>
      </c>
      <c r="C107" s="2" t="s">
        <v>283</v>
      </c>
      <c r="H107" s="2">
        <f t="shared" si="3"/>
        <v>190</v>
      </c>
      <c r="I107" s="3" t="str">
        <f t="shared" si="2"/>
        <v>Tractor GCW</v>
      </c>
      <c r="AJI107" s="2">
        <v>31</v>
      </c>
    </row>
    <row r="108" spans="1:945">
      <c r="A108" s="14" t="s">
        <v>334</v>
      </c>
      <c r="B108" s="2" t="s">
        <v>334</v>
      </c>
      <c r="C108" s="2" t="s">
        <v>283</v>
      </c>
      <c r="H108" s="2">
        <f t="shared" si="3"/>
        <v>191</v>
      </c>
      <c r="I108" s="3" t="str">
        <f t="shared" si="2"/>
        <v>Cost of Hire</v>
      </c>
      <c r="AJI108" s="2">
        <v>32</v>
      </c>
    </row>
    <row r="109" spans="1:945">
      <c r="A109" s="14" t="s">
        <v>335</v>
      </c>
      <c r="C109" s="2" t="s">
        <v>283</v>
      </c>
      <c r="H109" s="2">
        <f t="shared" si="3"/>
        <v>192</v>
      </c>
      <c r="I109" s="3" t="str">
        <f t="shared" si="2"/>
        <v>Specialized Vehicle Type</v>
      </c>
      <c r="AJI109" s="2">
        <v>33</v>
      </c>
    </row>
    <row r="110" spans="1:945">
      <c r="A110" s="14" t="s">
        <v>336</v>
      </c>
      <c r="B110" s="2" t="s">
        <v>337</v>
      </c>
      <c r="C110" s="2" t="s">
        <v>283</v>
      </c>
      <c r="H110" s="2">
        <f t="shared" si="3"/>
        <v>193</v>
      </c>
      <c r="I110" s="3" t="str">
        <f t="shared" si="2"/>
        <v>Vehicle Number of Seats, Seating Capacity</v>
      </c>
      <c r="AJI110" s="2">
        <v>34</v>
      </c>
    </row>
    <row r="111" spans="1:945">
      <c r="A111" s="9" t="s">
        <v>338</v>
      </c>
      <c r="B111" s="9" t="s">
        <v>339</v>
      </c>
      <c r="C111" s="9" t="s">
        <v>340</v>
      </c>
      <c r="D111" s="9"/>
      <c r="E111" s="10"/>
      <c r="F111" s="9"/>
      <c r="G111" s="9"/>
      <c r="H111" s="9">
        <v>264</v>
      </c>
      <c r="I111" s="3" t="str">
        <f t="shared" si="2"/>
        <v>Occupancy</v>
      </c>
      <c r="AJI111" s="2">
        <v>1</v>
      </c>
    </row>
    <row r="112" spans="1:945">
      <c r="A112" s="2" t="s">
        <v>341</v>
      </c>
      <c r="B112" s="2" t="s">
        <v>342</v>
      </c>
      <c r="C112" s="2" t="s">
        <v>340</v>
      </c>
      <c r="H112" s="2">
        <f>+H111+1</f>
        <v>265</v>
      </c>
      <c r="I112" s="3" t="str">
        <f t="shared" si="2"/>
        <v>Class Code</v>
      </c>
      <c r="AJI112" s="2">
        <v>3</v>
      </c>
    </row>
    <row r="113" spans="1:945">
      <c r="A113" s="2" t="s">
        <v>343</v>
      </c>
      <c r="B113" s="2" t="s">
        <v>344</v>
      </c>
      <c r="C113" s="2" t="s">
        <v>340</v>
      </c>
      <c r="H113" s="2">
        <f t="shared" ref="H113:H161" si="4">+H112+1</f>
        <v>266</v>
      </c>
      <c r="I113" s="3" t="str">
        <f t="shared" si="2"/>
        <v>Class Code Description</v>
      </c>
      <c r="AJI113" s="2">
        <f>+AJI112+1</f>
        <v>4</v>
      </c>
    </row>
    <row r="114" spans="1:945">
      <c r="A114" s="2" t="s">
        <v>345</v>
      </c>
      <c r="B114" s="2" t="s">
        <v>346</v>
      </c>
      <c r="C114" s="2" t="s">
        <v>340</v>
      </c>
      <c r="H114" s="2">
        <f t="shared" si="4"/>
        <v>267</v>
      </c>
      <c r="I114" s="3" t="str">
        <f t="shared" si="2"/>
        <v>100% Limit</v>
      </c>
      <c r="AJI114" s="2">
        <f>+AJI57+1</f>
        <v>6</v>
      </c>
    </row>
    <row r="115" spans="1:945">
      <c r="A115" s="2" t="s">
        <v>347</v>
      </c>
      <c r="B115" s="2" t="s">
        <v>348</v>
      </c>
      <c r="C115" s="2" t="s">
        <v>340</v>
      </c>
      <c r="H115" s="2">
        <f t="shared" si="4"/>
        <v>268</v>
      </c>
      <c r="I115" s="3" t="str">
        <f t="shared" si="2"/>
        <v>Building Value</v>
      </c>
      <c r="AJI115" s="2">
        <f>+AJI58+1</f>
        <v>8</v>
      </c>
    </row>
    <row r="116" spans="1:945">
      <c r="A116" s="2" t="s">
        <v>349</v>
      </c>
      <c r="B116" s="2" t="s">
        <v>350</v>
      </c>
      <c r="C116" s="2" t="s">
        <v>340</v>
      </c>
      <c r="H116" s="2">
        <f t="shared" si="4"/>
        <v>269</v>
      </c>
      <c r="I116" s="3" t="str">
        <f t="shared" si="2"/>
        <v>Coinsurance</v>
      </c>
      <c r="AJI116" s="2">
        <f t="shared" ref="AJI116:AJI132" si="5">+AJI115+1</f>
        <v>9</v>
      </c>
    </row>
    <row r="117" spans="1:945">
      <c r="A117" s="2" t="s">
        <v>351</v>
      </c>
      <c r="B117" s="2" t="s">
        <v>352</v>
      </c>
      <c r="C117" s="2" t="s">
        <v>340</v>
      </c>
      <c r="H117" s="2">
        <f t="shared" si="4"/>
        <v>270</v>
      </c>
      <c r="I117" s="3" t="str">
        <f t="shared" si="2"/>
        <v>Building Valuation</v>
      </c>
      <c r="AJI117" s="2">
        <f t="shared" si="5"/>
        <v>10</v>
      </c>
    </row>
    <row r="118" spans="1:945" ht="18" customHeight="1">
      <c r="A118" s="2" t="s">
        <v>353</v>
      </c>
      <c r="B118" s="2" t="s">
        <v>354</v>
      </c>
      <c r="C118" s="2" t="s">
        <v>340</v>
      </c>
      <c r="H118" s="2">
        <f t="shared" si="4"/>
        <v>271</v>
      </c>
      <c r="I118" s="3" t="str">
        <f t="shared" si="2"/>
        <v>Agreed Value</v>
      </c>
      <c r="AJI118" s="2" t="e">
        <f>+#REF!+1</f>
        <v>#REF!</v>
      </c>
    </row>
    <row r="119" spans="1:945">
      <c r="A119" s="2" t="s">
        <v>355</v>
      </c>
      <c r="B119" s="2" t="s">
        <v>356</v>
      </c>
      <c r="C119" s="2" t="s">
        <v>340</v>
      </c>
      <c r="H119" s="2">
        <f t="shared" si="4"/>
        <v>272</v>
      </c>
      <c r="I119" s="3" t="str">
        <f t="shared" si="2"/>
        <v>Contents Value</v>
      </c>
      <c r="AJI119" s="2" t="e">
        <f t="shared" si="5"/>
        <v>#REF!</v>
      </c>
    </row>
    <row r="120" spans="1:945">
      <c r="A120" s="2" t="s">
        <v>357</v>
      </c>
      <c r="B120" s="2" t="s">
        <v>358</v>
      </c>
      <c r="C120" s="2" t="s">
        <v>340</v>
      </c>
      <c r="H120" s="2">
        <f t="shared" si="4"/>
        <v>273</v>
      </c>
      <c r="I120" s="3" t="str">
        <f t="shared" si="2"/>
        <v>BI/Rental Income Value</v>
      </c>
      <c r="AJI120" s="2" t="e">
        <f t="shared" si="5"/>
        <v>#REF!</v>
      </c>
    </row>
    <row r="121" spans="1:945">
      <c r="A121" s="2" t="s">
        <v>359</v>
      </c>
      <c r="B121" s="2" t="s">
        <v>360</v>
      </c>
      <c r="C121" s="2" t="s">
        <v>340</v>
      </c>
      <c r="H121" s="2">
        <f t="shared" si="4"/>
        <v>274</v>
      </c>
      <c r="I121" s="3" t="str">
        <f t="shared" si="2"/>
        <v>Other Structure Limit</v>
      </c>
      <c r="AJI121" s="2" t="e">
        <f t="shared" si="5"/>
        <v>#REF!</v>
      </c>
    </row>
    <row r="122" spans="1:945" ht="30">
      <c r="A122" s="2" t="s">
        <v>361</v>
      </c>
      <c r="B122" s="2" t="s">
        <v>362</v>
      </c>
      <c r="C122" s="2" t="s">
        <v>340</v>
      </c>
      <c r="H122" s="2">
        <f t="shared" si="4"/>
        <v>275</v>
      </c>
      <c r="I122" s="3" t="str">
        <f t="shared" si="2"/>
        <v>TIV</v>
      </c>
    </row>
    <row r="123" spans="1:945">
      <c r="A123" s="2" t="s">
        <v>363</v>
      </c>
      <c r="B123" s="2" t="s">
        <v>364</v>
      </c>
      <c r="C123" s="2" t="s">
        <v>340</v>
      </c>
      <c r="H123" s="2">
        <f t="shared" si="4"/>
        <v>276</v>
      </c>
      <c r="I123" s="3" t="str">
        <f t="shared" si="2"/>
        <v>Construction</v>
      </c>
      <c r="AJI123" s="2" t="e">
        <f>+AJI121+1</f>
        <v>#REF!</v>
      </c>
    </row>
    <row r="124" spans="1:945">
      <c r="A124" s="2" t="s">
        <v>365</v>
      </c>
      <c r="B124" s="2" t="s">
        <v>366</v>
      </c>
      <c r="C124" s="2" t="s">
        <v>340</v>
      </c>
      <c r="H124" s="2">
        <f t="shared" si="4"/>
        <v>277</v>
      </c>
      <c r="I124" s="3" t="str">
        <f t="shared" si="2"/>
        <v>Year Built</v>
      </c>
      <c r="AJI124" s="2" t="e">
        <f t="shared" si="5"/>
        <v>#REF!</v>
      </c>
    </row>
    <row r="125" spans="1:945">
      <c r="A125" s="2" t="s">
        <v>367</v>
      </c>
      <c r="B125" s="2" t="s">
        <v>368</v>
      </c>
      <c r="C125" s="2" t="s">
        <v>340</v>
      </c>
      <c r="H125" s="2">
        <f t="shared" si="4"/>
        <v>278</v>
      </c>
      <c r="I125" s="3" t="str">
        <f t="shared" si="2"/>
        <v># of Stories</v>
      </c>
      <c r="AJI125" s="2" t="e">
        <f t="shared" si="5"/>
        <v>#REF!</v>
      </c>
    </row>
    <row r="126" spans="1:945">
      <c r="A126" s="2" t="s">
        <v>369</v>
      </c>
      <c r="B126" s="2" t="s">
        <v>370</v>
      </c>
      <c r="C126" s="2" t="s">
        <v>340</v>
      </c>
      <c r="H126" s="2">
        <f t="shared" si="4"/>
        <v>279</v>
      </c>
      <c r="I126" s="3" t="str">
        <f t="shared" si="2"/>
        <v>Square Footage</v>
      </c>
      <c r="AJI126" s="2" t="e">
        <f t="shared" si="5"/>
        <v>#REF!</v>
      </c>
    </row>
    <row r="127" spans="1:945">
      <c r="A127" s="2" t="s">
        <v>371</v>
      </c>
      <c r="B127" s="2" t="s">
        <v>372</v>
      </c>
      <c r="C127" s="2" t="s">
        <v>340</v>
      </c>
      <c r="H127" s="2">
        <f t="shared" si="4"/>
        <v>280</v>
      </c>
      <c r="I127" s="3" t="str">
        <f t="shared" si="2"/>
        <v>AOP Deductible</v>
      </c>
      <c r="AJI127" s="2" t="e">
        <f t="shared" si="5"/>
        <v>#REF!</v>
      </c>
    </row>
    <row r="128" spans="1:945">
      <c r="A128" s="2" t="s">
        <v>373</v>
      </c>
      <c r="B128" s="2" t="s">
        <v>374</v>
      </c>
      <c r="C128" s="2" t="s">
        <v>340</v>
      </c>
      <c r="H128" s="2">
        <f t="shared" si="4"/>
        <v>281</v>
      </c>
      <c r="I128" s="3" t="str">
        <f t="shared" si="2"/>
        <v>AOP Limit</v>
      </c>
      <c r="AJI128" s="2" t="e">
        <f t="shared" si="5"/>
        <v>#REF!</v>
      </c>
    </row>
    <row r="129" spans="1:945" ht="30">
      <c r="A129" s="2" t="s">
        <v>375</v>
      </c>
      <c r="B129" s="2" t="s">
        <v>376</v>
      </c>
      <c r="C129" s="2" t="s">
        <v>340</v>
      </c>
      <c r="H129" s="2">
        <f t="shared" si="4"/>
        <v>282</v>
      </c>
      <c r="I129" s="3" t="str">
        <f t="shared" si="2"/>
        <v>Flood Limit</v>
      </c>
      <c r="AJI129" s="2" t="e">
        <f t="shared" si="5"/>
        <v>#REF!</v>
      </c>
    </row>
    <row r="130" spans="1:945" ht="30">
      <c r="A130" s="2" t="s">
        <v>377</v>
      </c>
      <c r="B130" s="2" t="s">
        <v>378</v>
      </c>
      <c r="C130" s="2" t="s">
        <v>340</v>
      </c>
      <c r="H130" s="2">
        <f t="shared" si="4"/>
        <v>283</v>
      </c>
      <c r="I130" s="3" t="str">
        <f t="shared" si="2"/>
        <v>Flood % Deductible</v>
      </c>
      <c r="AJI130" s="2" t="e">
        <f t="shared" si="5"/>
        <v>#REF!</v>
      </c>
    </row>
    <row r="131" spans="1:945" ht="30">
      <c r="A131" s="2" t="s">
        <v>379</v>
      </c>
      <c r="B131" s="2" t="s">
        <v>380</v>
      </c>
      <c r="C131" s="2" t="s">
        <v>340</v>
      </c>
      <c r="H131" s="2">
        <f t="shared" si="4"/>
        <v>284</v>
      </c>
      <c r="I131" s="3" t="str">
        <f t="shared" si="2"/>
        <v>Flood Deducible</v>
      </c>
      <c r="AJI131" s="2" t="e">
        <f t="shared" si="5"/>
        <v>#REF!</v>
      </c>
    </row>
    <row r="132" spans="1:945" ht="171">
      <c r="A132" s="2" t="s">
        <v>381</v>
      </c>
      <c r="B132" s="15" t="s">
        <v>382</v>
      </c>
      <c r="C132" s="2" t="s">
        <v>340</v>
      </c>
      <c r="H132" s="2">
        <f t="shared" si="4"/>
        <v>285</v>
      </c>
      <c r="I132" s="3" t="str">
        <f t="shared" si="2"/>
        <v>Flood Zone</v>
      </c>
      <c r="AJI132" s="2" t="e">
        <f t="shared" si="5"/>
        <v>#REF!</v>
      </c>
    </row>
    <row r="133" spans="1:945" ht="30">
      <c r="A133" s="2" t="s">
        <v>383</v>
      </c>
      <c r="B133" s="2" t="s">
        <v>384</v>
      </c>
      <c r="C133" s="2" t="s">
        <v>340</v>
      </c>
      <c r="H133" s="2">
        <f t="shared" si="4"/>
        <v>286</v>
      </c>
      <c r="I133" s="3" t="str">
        <f t="shared" si="2"/>
        <v>Earthquake Limit</v>
      </c>
    </row>
    <row r="134" spans="1:945" ht="30">
      <c r="A134" s="2" t="s">
        <v>385</v>
      </c>
      <c r="B134" s="2" t="s">
        <v>386</v>
      </c>
      <c r="C134" s="2" t="s">
        <v>340</v>
      </c>
      <c r="H134" s="2">
        <f t="shared" si="4"/>
        <v>287</v>
      </c>
      <c r="I134" s="3" t="str">
        <f t="shared" si="2"/>
        <v>Earthquake % Deductible</v>
      </c>
    </row>
    <row r="135" spans="1:945" ht="30">
      <c r="A135" s="2" t="s">
        <v>387</v>
      </c>
      <c r="B135" s="2" t="s">
        <v>380</v>
      </c>
      <c r="C135" s="2" t="s">
        <v>340</v>
      </c>
      <c r="H135" s="2">
        <f t="shared" si="4"/>
        <v>288</v>
      </c>
      <c r="I135" s="3" t="str">
        <f t="shared" si="2"/>
        <v>Earthquake Deductible</v>
      </c>
    </row>
    <row r="136" spans="1:945">
      <c r="A136" s="2" t="s">
        <v>388</v>
      </c>
      <c r="B136" s="2" t="s">
        <v>389</v>
      </c>
      <c r="C136" s="2" t="s">
        <v>340</v>
      </c>
      <c r="H136" s="2">
        <f t="shared" si="4"/>
        <v>289</v>
      </c>
      <c r="I136" s="3" t="str">
        <f t="shared" si="2"/>
        <v>Earthquake Zone</v>
      </c>
    </row>
    <row r="137" spans="1:945" ht="30">
      <c r="A137" s="2" t="s">
        <v>390</v>
      </c>
      <c r="B137" s="2" t="s">
        <v>391</v>
      </c>
      <c r="C137" s="2" t="s">
        <v>340</v>
      </c>
      <c r="H137" s="2">
        <f t="shared" si="4"/>
        <v>290</v>
      </c>
      <c r="I137" s="3" t="str">
        <f t="shared" si="2"/>
        <v>Wind Limit</v>
      </c>
    </row>
    <row r="138" spans="1:945" ht="30">
      <c r="A138" s="2" t="s">
        <v>392</v>
      </c>
      <c r="B138" s="2" t="s">
        <v>384</v>
      </c>
      <c r="C138" s="2" t="s">
        <v>340</v>
      </c>
      <c r="H138" s="2">
        <f t="shared" si="4"/>
        <v>291</v>
      </c>
      <c r="I138" s="3" t="str">
        <f t="shared" si="2"/>
        <v>Wind Deductible</v>
      </c>
    </row>
    <row r="139" spans="1:945" ht="30">
      <c r="A139" s="2" t="s">
        <v>393</v>
      </c>
      <c r="B139" s="2" t="s">
        <v>394</v>
      </c>
      <c r="C139" s="2" t="s">
        <v>340</v>
      </c>
      <c r="H139" s="2">
        <f t="shared" si="4"/>
        <v>292</v>
      </c>
      <c r="I139" s="3" t="str">
        <f t="shared" si="2"/>
        <v>Wind % Deducible</v>
      </c>
    </row>
    <row r="140" spans="1:945">
      <c r="A140" s="2" t="s">
        <v>395</v>
      </c>
      <c r="B140" s="2" t="s">
        <v>396</v>
      </c>
      <c r="C140" s="2" t="s">
        <v>340</v>
      </c>
      <c r="H140" s="2">
        <f t="shared" si="4"/>
        <v>293</v>
      </c>
      <c r="I140" s="3" t="str">
        <f t="shared" si="2"/>
        <v>Equipment Breakdown Limit</v>
      </c>
    </row>
    <row r="141" spans="1:945">
      <c r="A141" s="2" t="s">
        <v>397</v>
      </c>
      <c r="B141" s="2" t="s">
        <v>398</v>
      </c>
      <c r="C141" s="2" t="s">
        <v>340</v>
      </c>
      <c r="H141" s="2">
        <f t="shared" si="4"/>
        <v>294</v>
      </c>
      <c r="I141" s="3" t="str">
        <f t="shared" si="2"/>
        <v>Equipment Breakdown Deductible</v>
      </c>
    </row>
    <row r="142" spans="1:945">
      <c r="A142" s="2" t="s">
        <v>399</v>
      </c>
      <c r="B142" s="2" t="s">
        <v>400</v>
      </c>
      <c r="C142" s="2" t="s">
        <v>340</v>
      </c>
      <c r="H142" s="2">
        <f t="shared" si="4"/>
        <v>295</v>
      </c>
      <c r="I142" s="3" t="str">
        <f t="shared" si="2"/>
        <v>Protection Class</v>
      </c>
    </row>
    <row r="143" spans="1:945">
      <c r="A143" s="16" t="s">
        <v>401</v>
      </c>
      <c r="B143" s="2" t="s">
        <v>402</v>
      </c>
      <c r="C143" s="2" t="s">
        <v>340</v>
      </c>
      <c r="H143" s="2">
        <f t="shared" si="4"/>
        <v>296</v>
      </c>
      <c r="I143" s="3" t="str">
        <f t="shared" ref="I143:I161" si="6">+A143</f>
        <v>100% Smoke Detectors</v>
      </c>
    </row>
    <row r="144" spans="1:945">
      <c r="A144" s="16" t="s">
        <v>403</v>
      </c>
      <c r="B144" s="2" t="s">
        <v>404</v>
      </c>
      <c r="C144" s="2" t="s">
        <v>340</v>
      </c>
      <c r="H144" s="2">
        <f t="shared" si="4"/>
        <v>297</v>
      </c>
      <c r="I144" s="3" t="str">
        <f t="shared" si="6"/>
        <v>Sprinkler Protection Type Code</v>
      </c>
    </row>
    <row r="145" spans="1:9">
      <c r="A145" s="16" t="s">
        <v>405</v>
      </c>
      <c r="B145" s="2" t="s">
        <v>405</v>
      </c>
      <c r="C145" s="2" t="s">
        <v>340</v>
      </c>
      <c r="H145" s="2">
        <f t="shared" si="4"/>
        <v>298</v>
      </c>
      <c r="I145" s="3" t="str">
        <f t="shared" si="6"/>
        <v>Percentage of sprinkler coverage</v>
      </c>
    </row>
    <row r="146" spans="1:9">
      <c r="A146" s="17" t="s">
        <v>406</v>
      </c>
      <c r="B146" s="9"/>
      <c r="C146" s="9" t="s">
        <v>407</v>
      </c>
      <c r="D146" s="9"/>
      <c r="H146" s="2">
        <v>364</v>
      </c>
      <c r="I146" s="3" t="str">
        <f t="shared" si="6"/>
        <v>Breach of Privacy Event</v>
      </c>
    </row>
    <row r="147" spans="1:9">
      <c r="A147" s="18" t="s">
        <v>408</v>
      </c>
      <c r="C147" s="2" t="s">
        <v>407</v>
      </c>
      <c r="H147" s="2">
        <f t="shared" si="4"/>
        <v>365</v>
      </c>
      <c r="I147" s="3" t="str">
        <f t="shared" si="6"/>
        <v>Data and software loss</v>
      </c>
    </row>
    <row r="148" spans="1:9">
      <c r="A148" s="18" t="s">
        <v>409</v>
      </c>
      <c r="C148" s="2" t="s">
        <v>407</v>
      </c>
      <c r="H148" s="2">
        <f t="shared" si="4"/>
        <v>366</v>
      </c>
      <c r="I148" s="3" t="str">
        <f t="shared" si="6"/>
        <v>Network service failure liabilities</v>
      </c>
    </row>
    <row r="149" spans="1:9">
      <c r="A149" s="18" t="s">
        <v>410</v>
      </c>
      <c r="C149" s="2" t="s">
        <v>407</v>
      </c>
      <c r="H149" s="2">
        <f t="shared" si="4"/>
        <v>367</v>
      </c>
      <c r="I149" s="3" t="str">
        <f t="shared" si="6"/>
        <v xml:space="preserve">Business interruption </v>
      </c>
    </row>
    <row r="150" spans="1:9">
      <c r="A150" s="18" t="s">
        <v>411</v>
      </c>
      <c r="C150" s="2" t="s">
        <v>407</v>
      </c>
      <c r="H150" s="2">
        <f t="shared" si="4"/>
        <v>368</v>
      </c>
      <c r="I150" s="3" t="str">
        <f t="shared" si="6"/>
        <v xml:space="preserve">Contingent Business Interruption </v>
      </c>
    </row>
    <row r="151" spans="1:9">
      <c r="A151" s="18" t="s">
        <v>412</v>
      </c>
      <c r="C151" s="2" t="s">
        <v>407</v>
      </c>
      <c r="H151" s="2">
        <f t="shared" si="4"/>
        <v>369</v>
      </c>
      <c r="I151" s="3" t="str">
        <f t="shared" si="6"/>
        <v>Incident Response Costs</v>
      </c>
    </row>
    <row r="152" spans="1:9">
      <c r="A152" s="18" t="s">
        <v>413</v>
      </c>
      <c r="C152" s="2" t="s">
        <v>407</v>
      </c>
      <c r="H152" s="2">
        <f t="shared" si="4"/>
        <v>370</v>
      </c>
      <c r="I152" s="3" t="str">
        <f t="shared" si="6"/>
        <v>Regulatory and  defense coverage</v>
      </c>
    </row>
    <row r="153" spans="1:9">
      <c r="A153" s="18" t="s">
        <v>414</v>
      </c>
      <c r="C153" s="2" t="s">
        <v>407</v>
      </c>
      <c r="H153" s="2">
        <f t="shared" si="4"/>
        <v>371</v>
      </c>
      <c r="I153" s="3" t="str">
        <f t="shared" si="6"/>
        <v>product and operations liability</v>
      </c>
    </row>
    <row r="154" spans="1:9">
      <c r="A154" s="18" t="s">
        <v>415</v>
      </c>
      <c r="C154" s="2" t="s">
        <v>407</v>
      </c>
      <c r="H154" s="2">
        <f t="shared" si="4"/>
        <v>372</v>
      </c>
      <c r="I154" s="3" t="str">
        <f t="shared" si="6"/>
        <v>liability (Tech E&amp;O)</v>
      </c>
    </row>
    <row r="155" spans="1:9">
      <c r="A155" s="18" t="s">
        <v>416</v>
      </c>
      <c r="C155" s="2" t="s">
        <v>407</v>
      </c>
      <c r="H155" s="2">
        <f t="shared" si="4"/>
        <v>373</v>
      </c>
      <c r="I155" s="3" t="str">
        <f t="shared" si="6"/>
        <v>Liability (Professional Services)</v>
      </c>
    </row>
    <row r="156" spans="1:9">
      <c r="A156" s="18" t="s">
        <v>417</v>
      </c>
      <c r="C156" s="2" t="s">
        <v>407</v>
      </c>
      <c r="H156" s="2">
        <f t="shared" si="4"/>
        <v>374</v>
      </c>
      <c r="I156" s="3" t="str">
        <f t="shared" si="6"/>
        <v>Liability (Directors and Officers)</v>
      </c>
    </row>
    <row r="157" spans="1:9">
      <c r="A157" s="18" t="s">
        <v>418</v>
      </c>
      <c r="C157" s="2" t="s">
        <v>407</v>
      </c>
      <c r="H157" s="2">
        <f t="shared" si="4"/>
        <v>375</v>
      </c>
      <c r="I157" s="3" t="str">
        <f t="shared" si="6"/>
        <v xml:space="preserve">Media </v>
      </c>
    </row>
    <row r="158" spans="1:9">
      <c r="A158" s="18" t="s">
        <v>419</v>
      </c>
      <c r="C158" s="2" t="s">
        <v>407</v>
      </c>
      <c r="H158" s="2">
        <f t="shared" si="4"/>
        <v>376</v>
      </c>
      <c r="I158" s="3" t="str">
        <f t="shared" si="6"/>
        <v>Financial Theft and fraud</v>
      </c>
    </row>
    <row r="159" spans="1:9">
      <c r="A159" s="18" t="s">
        <v>420</v>
      </c>
      <c r="C159" s="2" t="s">
        <v>407</v>
      </c>
      <c r="H159" s="2">
        <f t="shared" si="4"/>
        <v>377</v>
      </c>
      <c r="I159" s="3" t="str">
        <f t="shared" si="6"/>
        <v>Reputational Damages</v>
      </c>
    </row>
    <row r="160" spans="1:9">
      <c r="A160" s="18" t="s">
        <v>421</v>
      </c>
      <c r="C160" s="2" t="s">
        <v>407</v>
      </c>
      <c r="H160" s="2">
        <f t="shared" si="4"/>
        <v>378</v>
      </c>
      <c r="I160" s="3" t="str">
        <f t="shared" si="6"/>
        <v>Cyber Extortion</v>
      </c>
    </row>
    <row r="161" spans="1:9">
      <c r="A161" s="18" t="s">
        <v>422</v>
      </c>
      <c r="C161" s="2" t="s">
        <v>407</v>
      </c>
      <c r="H161" s="2">
        <f t="shared" si="4"/>
        <v>379</v>
      </c>
      <c r="I161" s="3" t="str">
        <f t="shared" si="6"/>
        <v xml:space="preserve">Intellectual Property Theft </v>
      </c>
    </row>
    <row r="162" spans="1:9">
      <c r="A162" s="19" t="s">
        <v>0</v>
      </c>
      <c r="B162" s="19" t="s">
        <v>1</v>
      </c>
      <c r="C162" s="19" t="s">
        <v>2</v>
      </c>
      <c r="H162" s="2">
        <v>464</v>
      </c>
    </row>
    <row r="163" spans="1:9">
      <c r="A163" s="2" t="s">
        <v>3</v>
      </c>
      <c r="B163" s="2" t="s">
        <v>4</v>
      </c>
      <c r="C163" s="2" t="s">
        <v>2</v>
      </c>
      <c r="H163" s="2">
        <v>465</v>
      </c>
    </row>
    <row r="164" spans="1:9">
      <c r="A164" s="2" t="s">
        <v>5</v>
      </c>
      <c r="B164" s="2" t="s">
        <v>1</v>
      </c>
      <c r="C164" s="2" t="s">
        <v>2</v>
      </c>
      <c r="H164" s="2">
        <v>466</v>
      </c>
    </row>
    <row r="165" spans="1:9">
      <c r="A165" s="2" t="s">
        <v>6</v>
      </c>
      <c r="B165" s="2" t="s">
        <v>1</v>
      </c>
      <c r="C165" s="2" t="s">
        <v>2</v>
      </c>
      <c r="H165" s="2">
        <v>467</v>
      </c>
    </row>
    <row r="166" spans="1:9" ht="30">
      <c r="A166" s="2" t="s">
        <v>7</v>
      </c>
      <c r="B166" s="2" t="s">
        <v>1</v>
      </c>
      <c r="C166" s="2" t="s">
        <v>2</v>
      </c>
      <c r="H166" s="2">
        <v>468</v>
      </c>
    </row>
    <row r="167" spans="1:9">
      <c r="A167" s="2" t="s">
        <v>8</v>
      </c>
      <c r="B167" s="2" t="s">
        <v>9</v>
      </c>
      <c r="C167" s="2" t="s">
        <v>2</v>
      </c>
      <c r="H167" s="2">
        <v>469</v>
      </c>
    </row>
    <row r="168" spans="1:9">
      <c r="A168" s="2" t="s">
        <v>10</v>
      </c>
      <c r="B168" s="2" t="s">
        <v>11</v>
      </c>
      <c r="C168" s="2" t="s">
        <v>2</v>
      </c>
      <c r="H168" s="2">
        <v>470</v>
      </c>
    </row>
    <row r="169" spans="1:9">
      <c r="A169" s="2" t="s">
        <v>12</v>
      </c>
      <c r="B169" s="2" t="s">
        <v>13</v>
      </c>
      <c r="C169" s="2" t="s">
        <v>2</v>
      </c>
      <c r="H169" s="2">
        <v>471</v>
      </c>
    </row>
    <row r="170" spans="1:9">
      <c r="A170" s="2" t="s">
        <v>14</v>
      </c>
      <c r="B170" s="2" t="s">
        <v>13</v>
      </c>
      <c r="C170" s="2" t="s">
        <v>2</v>
      </c>
      <c r="H170" s="2">
        <v>472</v>
      </c>
    </row>
    <row r="171" spans="1:9">
      <c r="A171" s="2" t="s">
        <v>15</v>
      </c>
      <c r="B171" s="2" t="s">
        <v>16</v>
      </c>
      <c r="C171" s="2" t="s">
        <v>2</v>
      </c>
      <c r="H171" s="2">
        <v>473</v>
      </c>
    </row>
  </sheetData>
  <autoFilter ref="A2:J171"/>
  <conditionalFormatting sqref="E5">
    <cfRule type="duplicateValues" dxfId="15" priority="14"/>
  </conditionalFormatting>
  <conditionalFormatting sqref="E6">
    <cfRule type="duplicateValues" dxfId="14" priority="15"/>
  </conditionalFormatting>
  <conditionalFormatting sqref="E7">
    <cfRule type="duplicateValues" dxfId="13" priority="12"/>
  </conditionalFormatting>
  <conditionalFormatting sqref="E8">
    <cfRule type="duplicateValues" dxfId="12" priority="2"/>
  </conditionalFormatting>
  <conditionalFormatting sqref="E9">
    <cfRule type="duplicateValues" dxfId="11" priority="16"/>
  </conditionalFormatting>
  <conditionalFormatting sqref="E12">
    <cfRule type="duplicateValues" dxfId="10" priority="1"/>
  </conditionalFormatting>
  <conditionalFormatting sqref="E13">
    <cfRule type="duplicateValues" dxfId="9" priority="10"/>
  </conditionalFormatting>
  <conditionalFormatting sqref="E21">
    <cfRule type="duplicateValues" dxfId="8" priority="7"/>
  </conditionalFormatting>
  <conditionalFormatting sqref="E23">
    <cfRule type="duplicateValues" dxfId="7" priority="9"/>
  </conditionalFormatting>
  <conditionalFormatting sqref="E25">
    <cfRule type="duplicateValues" dxfId="6" priority="8"/>
  </conditionalFormatting>
  <conditionalFormatting sqref="E27">
    <cfRule type="duplicateValues" dxfId="5" priority="11"/>
  </conditionalFormatting>
  <conditionalFormatting sqref="E28">
    <cfRule type="duplicateValues" dxfId="4" priority="13"/>
  </conditionalFormatting>
  <conditionalFormatting sqref="E35">
    <cfRule type="duplicateValues" dxfId="3" priority="6"/>
  </conditionalFormatting>
  <conditionalFormatting sqref="E48">
    <cfRule type="duplicateValues" dxfId="2" priority="3"/>
  </conditionalFormatting>
  <conditionalFormatting sqref="E49">
    <cfRule type="duplicateValues" dxfId="1" priority="4"/>
  </conditionalFormatting>
  <conditionalFormatting sqref="E51">
    <cfRule type="duplicateValues" dxfId="0" priority="5"/>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R82"/>
  <sheetViews>
    <sheetView zoomScale="130" zoomScaleNormal="130" workbookViewId="0">
      <selection activeCell="A2" sqref="A2:A7"/>
    </sheetView>
  </sheetViews>
  <sheetFormatPr defaultRowHeight="15"/>
  <cols>
    <col min="1" max="1" width="45.42578125" customWidth="1"/>
    <col min="2" max="2" width="53.140625" customWidth="1"/>
  </cols>
  <sheetData>
    <row r="1" spans="1:44">
      <c r="A1" s="20" t="s">
        <v>17</v>
      </c>
      <c r="B1" s="20" t="s">
        <v>18</v>
      </c>
      <c r="C1" s="21"/>
      <c r="D1" s="29"/>
      <c r="E1" s="29"/>
      <c r="F1" s="29"/>
      <c r="G1" s="29"/>
      <c r="H1" s="29"/>
      <c r="I1" s="29"/>
      <c r="J1" s="29"/>
      <c r="K1" s="29"/>
      <c r="L1" s="29"/>
      <c r="M1" s="29"/>
      <c r="N1" s="29"/>
      <c r="O1" s="29"/>
      <c r="P1" s="29"/>
      <c r="Q1" s="36"/>
      <c r="R1" s="36"/>
      <c r="S1" s="29"/>
      <c r="T1" s="29"/>
      <c r="U1" s="29"/>
      <c r="V1" s="29"/>
      <c r="W1" s="29"/>
      <c r="X1" s="29"/>
      <c r="Y1" s="29"/>
      <c r="Z1" s="29"/>
      <c r="AA1" s="29"/>
      <c r="AB1" s="29"/>
      <c r="AC1" s="29"/>
      <c r="AD1" s="29"/>
      <c r="AE1" s="29"/>
      <c r="AF1" s="29"/>
      <c r="AG1" s="29"/>
      <c r="AH1" s="29"/>
      <c r="AI1" s="29"/>
      <c r="AJ1" s="29"/>
      <c r="AK1" s="29"/>
      <c r="AL1" s="29"/>
      <c r="AM1" s="29"/>
      <c r="AN1" s="29"/>
      <c r="AO1" s="29"/>
      <c r="AP1" s="29"/>
      <c r="AQ1" s="29"/>
      <c r="AR1" s="29"/>
    </row>
    <row r="2" spans="1:44">
      <c r="A2" s="20" t="s">
        <v>33</v>
      </c>
      <c r="B2" s="20" t="s">
        <v>34</v>
      </c>
      <c r="C2" s="20"/>
      <c r="D2" s="29"/>
      <c r="E2" s="22"/>
      <c r="F2" s="29"/>
      <c r="G2" s="29"/>
      <c r="H2" s="29"/>
      <c r="I2" s="29"/>
      <c r="J2" s="29"/>
      <c r="K2" s="29"/>
      <c r="L2" s="29"/>
      <c r="M2" s="29"/>
      <c r="N2" s="29"/>
      <c r="O2" s="29"/>
      <c r="P2" s="29"/>
      <c r="Q2" s="36"/>
      <c r="R2" s="36"/>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c r="A3" s="20" t="s">
        <v>423</v>
      </c>
      <c r="B3" s="23" t="s">
        <v>424</v>
      </c>
      <c r="C3" s="20"/>
      <c r="D3" s="30"/>
      <c r="E3" s="22"/>
      <c r="F3" s="29"/>
      <c r="G3" s="30"/>
      <c r="H3" s="30"/>
      <c r="I3" s="30"/>
      <c r="J3" s="30"/>
      <c r="K3" s="30"/>
      <c r="L3" s="30"/>
      <c r="M3" s="30"/>
      <c r="N3" s="30"/>
      <c r="O3" s="30"/>
      <c r="P3" s="30"/>
      <c r="Q3" s="32"/>
      <c r="R3" s="32"/>
      <c r="S3" s="30"/>
      <c r="T3" s="30"/>
      <c r="U3" s="30"/>
      <c r="V3" s="30"/>
      <c r="W3" s="30"/>
      <c r="X3" s="30"/>
      <c r="Y3" s="30"/>
      <c r="Z3" s="30"/>
      <c r="AA3" s="30"/>
      <c r="AB3" s="30"/>
      <c r="AC3" s="30"/>
      <c r="AD3" s="30"/>
      <c r="AE3" s="30"/>
      <c r="AF3" s="30"/>
      <c r="AG3" s="30"/>
      <c r="AH3" s="30"/>
      <c r="AI3" s="30"/>
      <c r="AJ3" s="30"/>
      <c r="AK3" s="30"/>
      <c r="AL3" s="30"/>
      <c r="AM3" s="30"/>
      <c r="AN3" s="30"/>
      <c r="AO3" s="30"/>
      <c r="AP3" s="30"/>
      <c r="AQ3" s="30"/>
      <c r="AR3" s="30"/>
    </row>
    <row r="4" spans="1:44" ht="25.5">
      <c r="A4" s="20" t="s">
        <v>30</v>
      </c>
      <c r="B4" s="20" t="s">
        <v>425</v>
      </c>
      <c r="C4" s="20"/>
      <c r="D4" s="30"/>
      <c r="E4" s="22"/>
      <c r="F4" s="29"/>
      <c r="G4" s="30"/>
      <c r="H4" s="30"/>
      <c r="I4" s="30"/>
      <c r="J4" s="30"/>
      <c r="K4" s="30"/>
      <c r="L4" s="30"/>
      <c r="M4" s="30"/>
      <c r="N4" s="30"/>
      <c r="O4" s="30"/>
      <c r="P4" s="30"/>
      <c r="Q4" s="32"/>
      <c r="R4" s="32"/>
      <c r="S4" s="30"/>
      <c r="T4" s="30"/>
      <c r="U4" s="30"/>
      <c r="V4" s="30"/>
      <c r="W4" s="30"/>
      <c r="X4" s="30"/>
      <c r="Y4" s="30"/>
      <c r="Z4" s="30"/>
      <c r="AA4" s="30"/>
      <c r="AB4" s="30"/>
      <c r="AC4" s="30"/>
      <c r="AD4" s="30"/>
      <c r="AE4" s="30"/>
      <c r="AF4" s="30"/>
      <c r="AG4" s="30"/>
      <c r="AH4" s="30"/>
      <c r="AI4" s="30"/>
      <c r="AJ4" s="30"/>
      <c r="AK4" s="30"/>
      <c r="AL4" s="30"/>
      <c r="AM4" s="30"/>
      <c r="AN4" s="30"/>
      <c r="AO4" s="30"/>
      <c r="AP4" s="30"/>
      <c r="AQ4" s="30"/>
      <c r="AR4" s="30"/>
    </row>
    <row r="5" spans="1:44">
      <c r="A5" s="20" t="s">
        <v>426</v>
      </c>
      <c r="B5" s="20" t="s">
        <v>427</v>
      </c>
      <c r="C5" s="20"/>
      <c r="D5" s="30"/>
      <c r="E5" s="22"/>
      <c r="F5" s="29"/>
      <c r="G5" s="30"/>
      <c r="H5" s="30"/>
      <c r="I5" s="30"/>
      <c r="J5" s="30"/>
      <c r="K5" s="30"/>
      <c r="L5" s="30"/>
      <c r="M5" s="30"/>
      <c r="N5" s="30"/>
      <c r="O5" s="30"/>
      <c r="P5" s="30"/>
      <c r="Q5" s="32"/>
      <c r="R5" s="32"/>
      <c r="S5" s="30"/>
      <c r="T5" s="30"/>
      <c r="U5" s="30"/>
      <c r="V5" s="30"/>
      <c r="W5" s="30"/>
      <c r="X5" s="30"/>
      <c r="Y5" s="30"/>
      <c r="Z5" s="30"/>
      <c r="AA5" s="30"/>
      <c r="AB5" s="30"/>
      <c r="AC5" s="30"/>
      <c r="AD5" s="30"/>
      <c r="AE5" s="30"/>
      <c r="AF5" s="30"/>
      <c r="AG5" s="30"/>
      <c r="AH5" s="30"/>
      <c r="AI5" s="30"/>
      <c r="AJ5" s="30"/>
      <c r="AK5" s="30"/>
      <c r="AL5" s="30"/>
      <c r="AM5" s="30"/>
      <c r="AN5" s="30"/>
      <c r="AO5" s="30"/>
      <c r="AP5" s="30"/>
      <c r="AQ5" s="30"/>
      <c r="AR5" s="30"/>
    </row>
    <row r="6" spans="1:44">
      <c r="A6" s="20" t="s">
        <v>430</v>
      </c>
      <c r="B6" s="20" t="s">
        <v>431</v>
      </c>
      <c r="C6" s="20"/>
      <c r="D6" s="30"/>
      <c r="E6" s="22"/>
      <c r="F6" s="29"/>
      <c r="G6" s="30"/>
      <c r="H6" s="30"/>
      <c r="I6" s="30"/>
      <c r="J6" s="30"/>
      <c r="K6" s="30"/>
      <c r="L6" s="30"/>
      <c r="M6" s="30"/>
      <c r="N6" s="30"/>
      <c r="O6" s="30"/>
      <c r="P6" s="30"/>
      <c r="Q6" s="32"/>
      <c r="R6" s="32"/>
      <c r="S6" s="30"/>
      <c r="T6" s="30"/>
      <c r="U6" s="30"/>
      <c r="V6" s="30"/>
      <c r="W6" s="30"/>
      <c r="X6" s="30"/>
      <c r="Y6" s="30"/>
      <c r="Z6" s="30"/>
      <c r="AA6" s="30"/>
      <c r="AB6" s="30"/>
      <c r="AC6" s="30"/>
      <c r="AD6" s="30"/>
      <c r="AE6" s="30"/>
      <c r="AF6" s="30"/>
      <c r="AG6" s="30"/>
      <c r="AH6" s="30"/>
      <c r="AI6" s="30"/>
      <c r="AJ6" s="30"/>
      <c r="AK6" s="30"/>
      <c r="AL6" s="30"/>
      <c r="AM6" s="30"/>
      <c r="AN6" s="30"/>
      <c r="AO6" s="30"/>
      <c r="AP6" s="30"/>
      <c r="AQ6" s="30"/>
      <c r="AR6" s="30"/>
    </row>
    <row r="7" spans="1:44">
      <c r="A7" s="20" t="s">
        <v>432</v>
      </c>
      <c r="B7" s="20" t="s">
        <v>433</v>
      </c>
      <c r="C7" s="20"/>
      <c r="D7" s="30"/>
      <c r="E7" s="22"/>
      <c r="F7" s="29"/>
      <c r="G7" s="30"/>
      <c r="H7" s="30"/>
      <c r="I7" s="30"/>
      <c r="J7" s="30"/>
      <c r="K7" s="30"/>
      <c r="L7" s="30"/>
      <c r="M7" s="30"/>
      <c r="N7" s="30"/>
      <c r="O7" s="30"/>
      <c r="P7" s="30"/>
      <c r="Q7" s="32"/>
      <c r="R7" s="32"/>
      <c r="S7" s="30"/>
      <c r="T7" s="30"/>
      <c r="U7" s="30"/>
      <c r="V7" s="30"/>
      <c r="W7" s="30"/>
      <c r="X7" s="30"/>
      <c r="Y7" s="30"/>
      <c r="Z7" s="30"/>
      <c r="AA7" s="30"/>
      <c r="AB7" s="30"/>
      <c r="AC7" s="30"/>
      <c r="AD7" s="30"/>
      <c r="AE7" s="30"/>
      <c r="AF7" s="30"/>
      <c r="AG7" s="30"/>
      <c r="AH7" s="30"/>
      <c r="AI7" s="30"/>
      <c r="AJ7" s="30"/>
      <c r="AK7" s="30"/>
      <c r="AL7" s="30"/>
      <c r="AM7" s="30"/>
      <c r="AN7" s="30"/>
      <c r="AO7" s="30"/>
      <c r="AP7" s="30"/>
      <c r="AQ7" s="30"/>
      <c r="AR7" s="30"/>
    </row>
    <row r="8" spans="1:44">
      <c r="A8" s="20" t="s">
        <v>434</v>
      </c>
      <c r="B8" s="20" t="s">
        <v>435</v>
      </c>
      <c r="C8" s="20"/>
      <c r="D8" s="30"/>
      <c r="E8" s="22"/>
      <c r="F8" s="29"/>
      <c r="G8" s="30"/>
      <c r="H8" s="30"/>
      <c r="I8" s="30"/>
      <c r="J8" s="30"/>
      <c r="K8" s="30"/>
      <c r="L8" s="30"/>
      <c r="M8" s="30"/>
      <c r="N8" s="30"/>
      <c r="O8" s="30"/>
      <c r="P8" s="30"/>
      <c r="Q8" s="32"/>
      <c r="R8" s="32"/>
      <c r="S8" s="30"/>
      <c r="T8" s="30"/>
      <c r="U8" s="30"/>
      <c r="V8" s="30"/>
      <c r="W8" s="30"/>
      <c r="X8" s="30"/>
      <c r="Y8" s="30"/>
      <c r="Z8" s="30"/>
      <c r="AA8" s="30"/>
      <c r="AB8" s="30"/>
      <c r="AC8" s="30"/>
      <c r="AD8" s="30"/>
      <c r="AE8" s="30"/>
      <c r="AF8" s="30"/>
      <c r="AG8" s="30"/>
      <c r="AH8" s="30"/>
      <c r="AI8" s="30"/>
      <c r="AJ8" s="30"/>
      <c r="AK8" s="30"/>
      <c r="AL8" s="30"/>
      <c r="AM8" s="30"/>
      <c r="AN8" s="30"/>
      <c r="AO8" s="30"/>
      <c r="AP8" s="30"/>
      <c r="AQ8" s="30"/>
      <c r="AR8" s="30"/>
    </row>
    <row r="9" spans="1:44">
      <c r="A9" s="20" t="s">
        <v>436</v>
      </c>
      <c r="B9" s="20" t="s">
        <v>40</v>
      </c>
      <c r="C9" s="20"/>
      <c r="D9" s="30"/>
      <c r="E9" s="22"/>
      <c r="F9" s="29"/>
      <c r="G9" s="30"/>
      <c r="H9" s="30"/>
      <c r="I9" s="30"/>
      <c r="J9" s="30"/>
      <c r="K9" s="30"/>
      <c r="L9" s="30"/>
      <c r="M9" s="30"/>
      <c r="N9" s="30"/>
      <c r="O9" s="30"/>
      <c r="P9" s="30"/>
      <c r="Q9" s="32"/>
      <c r="R9" s="32"/>
      <c r="S9" s="30"/>
      <c r="T9" s="30"/>
      <c r="U9" s="30"/>
      <c r="V9" s="30"/>
      <c r="W9" s="30"/>
      <c r="X9" s="30"/>
      <c r="Y9" s="30"/>
      <c r="Z9" s="30"/>
      <c r="AA9" s="30"/>
      <c r="AB9" s="30"/>
      <c r="AC9" s="30"/>
      <c r="AD9" s="30"/>
      <c r="AE9" s="30"/>
      <c r="AF9" s="30"/>
      <c r="AG9" s="30"/>
      <c r="AH9" s="30"/>
      <c r="AI9" s="30"/>
      <c r="AJ9" s="30"/>
      <c r="AK9" s="30"/>
      <c r="AL9" s="30"/>
      <c r="AM9" s="30"/>
      <c r="AN9" s="30"/>
      <c r="AO9" s="30"/>
      <c r="AP9" s="30"/>
      <c r="AQ9" s="30"/>
      <c r="AR9" s="30"/>
    </row>
    <row r="10" spans="1:44">
      <c r="A10" s="20" t="s">
        <v>437</v>
      </c>
      <c r="B10" s="20" t="s">
        <v>44</v>
      </c>
      <c r="C10" s="20"/>
      <c r="D10" s="30"/>
      <c r="E10" s="22"/>
      <c r="F10" s="29"/>
      <c r="G10" s="30"/>
      <c r="H10" s="30"/>
      <c r="I10" s="30"/>
      <c r="J10" s="30"/>
      <c r="K10" s="30"/>
      <c r="L10" s="30"/>
      <c r="M10" s="30"/>
      <c r="N10" s="30"/>
      <c r="O10" s="30"/>
      <c r="P10" s="30"/>
      <c r="Q10" s="32"/>
      <c r="R10" s="32"/>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row>
    <row r="11" spans="1:44">
      <c r="A11" s="20" t="s">
        <v>438</v>
      </c>
      <c r="B11" s="20" t="s">
        <v>439</v>
      </c>
      <c r="C11" s="20"/>
      <c r="D11" s="30"/>
      <c r="E11" s="22"/>
      <c r="F11" s="29"/>
      <c r="G11" s="30"/>
      <c r="H11" s="30"/>
      <c r="I11" s="30"/>
      <c r="J11" s="30"/>
      <c r="K11" s="30"/>
      <c r="L11" s="30"/>
      <c r="M11" s="30"/>
      <c r="N11" s="30"/>
      <c r="O11" s="30"/>
      <c r="P11" s="30"/>
      <c r="Q11" s="32"/>
      <c r="R11" s="32"/>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row>
    <row r="12" spans="1:44">
      <c r="A12" s="20" t="s">
        <v>440</v>
      </c>
      <c r="B12" s="20" t="s">
        <v>441</v>
      </c>
      <c r="C12" s="20"/>
      <c r="D12" s="30"/>
      <c r="E12" s="22"/>
      <c r="F12" s="29"/>
      <c r="G12" s="30"/>
      <c r="H12" s="30"/>
      <c r="I12" s="30"/>
      <c r="J12" s="30"/>
      <c r="K12" s="30"/>
      <c r="L12" s="30"/>
      <c r="M12" s="30"/>
      <c r="N12" s="30"/>
      <c r="O12" s="30"/>
      <c r="P12" s="30"/>
      <c r="Q12" s="32"/>
      <c r="R12" s="32"/>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row>
    <row r="13" spans="1:44">
      <c r="A13" s="31" t="s">
        <v>442</v>
      </c>
      <c r="B13" s="26" t="s">
        <v>553</v>
      </c>
      <c r="C13" s="20"/>
      <c r="D13" s="30"/>
      <c r="E13" s="22"/>
      <c r="F13" s="29"/>
      <c r="G13" s="30"/>
      <c r="H13" s="30"/>
      <c r="I13" s="30"/>
      <c r="J13" s="30"/>
      <c r="K13" s="30"/>
      <c r="L13" s="30"/>
      <c r="M13" s="30"/>
      <c r="N13" s="30"/>
      <c r="O13" s="30"/>
      <c r="P13" s="30"/>
      <c r="Q13" s="32"/>
      <c r="R13" s="32"/>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row>
    <row r="14" spans="1:44">
      <c r="A14" s="20" t="s">
        <v>443</v>
      </c>
      <c r="B14" s="20" t="s">
        <v>444</v>
      </c>
      <c r="C14" s="20"/>
      <c r="D14" s="30"/>
      <c r="E14" s="22"/>
      <c r="F14" s="29"/>
      <c r="G14" s="30"/>
      <c r="H14" s="30"/>
      <c r="I14" s="30"/>
      <c r="J14" s="30"/>
      <c r="K14" s="30"/>
      <c r="L14" s="30"/>
      <c r="M14" s="30"/>
      <c r="N14" s="30"/>
      <c r="O14" s="30"/>
      <c r="P14" s="30"/>
      <c r="Q14" s="32"/>
      <c r="R14" s="32"/>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row>
    <row r="15" spans="1:44">
      <c r="A15" s="20" t="s">
        <v>554</v>
      </c>
      <c r="B15" s="20" t="s">
        <v>555</v>
      </c>
      <c r="C15" s="20"/>
      <c r="D15" s="30"/>
      <c r="E15" s="22"/>
      <c r="F15" s="29"/>
      <c r="G15" s="30"/>
      <c r="H15" s="30"/>
      <c r="I15" s="30"/>
      <c r="J15" s="30"/>
      <c r="K15" s="30"/>
      <c r="L15" s="30"/>
      <c r="M15" s="30"/>
      <c r="N15" s="30"/>
      <c r="O15" s="30"/>
      <c r="P15" s="30"/>
      <c r="Q15" s="32"/>
      <c r="R15" s="32"/>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row>
    <row r="16" spans="1:44">
      <c r="A16" s="20" t="s">
        <v>445</v>
      </c>
      <c r="B16" s="20" t="s">
        <v>446</v>
      </c>
      <c r="C16" s="20"/>
      <c r="D16" s="30"/>
      <c r="E16" s="22"/>
      <c r="F16" s="29"/>
      <c r="G16" s="30"/>
      <c r="H16" s="30"/>
      <c r="I16" s="30"/>
      <c r="J16" s="30"/>
      <c r="K16" s="30"/>
      <c r="L16" s="30"/>
      <c r="M16" s="30"/>
      <c r="N16" s="30"/>
      <c r="O16" s="30"/>
      <c r="P16" s="30"/>
      <c r="Q16" s="32"/>
      <c r="R16" s="32"/>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row>
    <row r="17" spans="1:44">
      <c r="A17" s="20" t="s">
        <v>447</v>
      </c>
      <c r="B17" s="20" t="s">
        <v>448</v>
      </c>
      <c r="C17" s="20"/>
      <c r="D17" s="30"/>
      <c r="E17" s="22"/>
      <c r="F17" s="29"/>
      <c r="G17" s="30"/>
      <c r="H17" s="30"/>
      <c r="I17" s="30"/>
      <c r="J17" s="30"/>
      <c r="K17" s="30"/>
      <c r="L17" s="30"/>
      <c r="M17" s="30"/>
      <c r="N17" s="30"/>
      <c r="O17" s="30"/>
      <c r="P17" s="30"/>
      <c r="Q17" s="32"/>
      <c r="R17" s="32"/>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row>
    <row r="18" spans="1:44">
      <c r="A18" s="20" t="s">
        <v>449</v>
      </c>
      <c r="B18" s="20" t="s">
        <v>450</v>
      </c>
      <c r="C18" s="20"/>
      <c r="D18" s="30"/>
      <c r="E18" s="22"/>
      <c r="F18" s="29"/>
      <c r="G18" s="30"/>
      <c r="H18" s="30"/>
      <c r="I18" s="30"/>
      <c r="J18" s="30"/>
      <c r="K18" s="30"/>
      <c r="L18" s="30"/>
      <c r="M18" s="30"/>
      <c r="N18" s="30"/>
      <c r="O18" s="30"/>
      <c r="P18" s="30"/>
      <c r="Q18" s="32"/>
      <c r="R18" s="32"/>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row>
    <row r="19" spans="1:44" ht="25.5">
      <c r="A19" s="20" t="s">
        <v>451</v>
      </c>
      <c r="B19" s="20" t="s">
        <v>452</v>
      </c>
      <c r="C19" s="20"/>
      <c r="D19" s="30"/>
      <c r="E19" s="22"/>
      <c r="F19" s="29"/>
      <c r="G19" s="30"/>
      <c r="H19" s="30"/>
      <c r="I19" s="30"/>
      <c r="J19" s="30"/>
      <c r="K19" s="30"/>
      <c r="L19" s="30"/>
      <c r="M19" s="30"/>
      <c r="N19" s="30"/>
      <c r="O19" s="30"/>
      <c r="P19" s="30"/>
      <c r="Q19" s="32"/>
      <c r="R19" s="32"/>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row>
    <row r="20" spans="1:44">
      <c r="A20" s="20" t="s">
        <v>453</v>
      </c>
      <c r="B20" s="20" t="s">
        <v>454</v>
      </c>
      <c r="C20" s="20"/>
      <c r="D20" s="30"/>
      <c r="E20" s="22"/>
      <c r="F20" s="29"/>
      <c r="G20" s="30"/>
      <c r="H20" s="30"/>
      <c r="I20" s="30"/>
      <c r="J20" s="30"/>
      <c r="K20" s="30"/>
      <c r="L20" s="30"/>
      <c r="M20" s="30"/>
      <c r="N20" s="30"/>
      <c r="O20" s="30"/>
      <c r="P20" s="30"/>
      <c r="Q20" s="32"/>
      <c r="R20" s="32"/>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row>
    <row r="21" spans="1:44">
      <c r="A21" s="20" t="s">
        <v>455</v>
      </c>
      <c r="B21" s="20" t="s">
        <v>456</v>
      </c>
      <c r="C21" s="20"/>
      <c r="D21" s="30"/>
      <c r="E21" s="22"/>
      <c r="F21" s="29"/>
      <c r="G21" s="30"/>
      <c r="H21" s="30"/>
      <c r="I21" s="30"/>
      <c r="J21" s="30"/>
      <c r="K21" s="30"/>
      <c r="L21" s="30"/>
      <c r="M21" s="30"/>
      <c r="N21" s="30"/>
      <c r="O21" s="30"/>
      <c r="P21" s="30"/>
      <c r="Q21" s="32"/>
      <c r="R21" s="32"/>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row>
    <row r="22" spans="1:44">
      <c r="A22" s="20" t="s">
        <v>457</v>
      </c>
      <c r="B22" s="20" t="s">
        <v>458</v>
      </c>
      <c r="C22" s="20"/>
      <c r="D22" s="30"/>
      <c r="E22" s="22"/>
      <c r="F22" s="29"/>
      <c r="G22" s="30"/>
      <c r="H22" s="30"/>
      <c r="I22" s="30"/>
      <c r="J22" s="30"/>
      <c r="K22" s="30"/>
      <c r="L22" s="30"/>
      <c r="M22" s="30"/>
      <c r="N22" s="30"/>
      <c r="O22" s="30"/>
      <c r="P22" s="30"/>
      <c r="Q22" s="32"/>
      <c r="R22" s="32"/>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c r="A23" s="20" t="s">
        <v>459</v>
      </c>
      <c r="B23" s="20" t="s">
        <v>460</v>
      </c>
      <c r="C23" s="20"/>
      <c r="D23" s="30"/>
      <c r="E23" s="22"/>
      <c r="F23" s="29"/>
      <c r="G23" s="30"/>
      <c r="H23" s="30"/>
      <c r="I23" s="30"/>
      <c r="J23" s="30"/>
      <c r="K23" s="30"/>
      <c r="L23" s="30"/>
      <c r="M23" s="30"/>
      <c r="N23" s="30"/>
      <c r="O23" s="30"/>
      <c r="P23" s="30"/>
      <c r="Q23" s="32"/>
      <c r="R23" s="32"/>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c r="A24" s="20" t="s">
        <v>461</v>
      </c>
      <c r="B24" s="20" t="s">
        <v>462</v>
      </c>
      <c r="C24" s="20"/>
      <c r="D24" s="30"/>
      <c r="E24" s="22"/>
      <c r="F24" s="29"/>
      <c r="G24" s="30"/>
      <c r="H24" s="30"/>
      <c r="I24" s="30"/>
      <c r="J24" s="30"/>
      <c r="K24" s="30"/>
      <c r="L24" s="30"/>
      <c r="M24" s="30"/>
      <c r="N24" s="30"/>
      <c r="O24" s="30"/>
      <c r="P24" s="30"/>
      <c r="Q24" s="32"/>
      <c r="R24" s="32"/>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c r="A25" s="20" t="s">
        <v>463</v>
      </c>
      <c r="B25" s="20" t="s">
        <v>464</v>
      </c>
      <c r="C25" s="20"/>
      <c r="D25" s="30"/>
      <c r="E25" s="22"/>
      <c r="F25" s="29"/>
      <c r="G25" s="30"/>
      <c r="H25" s="30"/>
      <c r="I25" s="30"/>
      <c r="J25" s="30"/>
      <c r="K25" s="30"/>
      <c r="L25" s="30"/>
      <c r="M25" s="30"/>
      <c r="N25" s="30"/>
      <c r="O25" s="30"/>
      <c r="P25" s="30"/>
      <c r="Q25" s="32"/>
      <c r="R25" s="32"/>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c r="A26" s="20" t="s">
        <v>465</v>
      </c>
      <c r="B26" s="20" t="s">
        <v>466</v>
      </c>
      <c r="C26" s="20"/>
      <c r="D26" s="30"/>
      <c r="E26" s="22"/>
      <c r="F26" s="29"/>
      <c r="G26" s="30"/>
      <c r="H26" s="30"/>
      <c r="I26" s="30"/>
      <c r="J26" s="30"/>
      <c r="K26" s="30"/>
      <c r="L26" s="30"/>
      <c r="M26" s="30"/>
      <c r="N26" s="30"/>
      <c r="O26" s="30"/>
      <c r="P26" s="30"/>
      <c r="Q26" s="32"/>
      <c r="R26" s="32"/>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c r="A27" s="20" t="s">
        <v>467</v>
      </c>
      <c r="B27" s="20" t="s">
        <v>468</v>
      </c>
      <c r="C27" s="20"/>
      <c r="D27" s="30"/>
      <c r="E27" s="22"/>
      <c r="F27" s="29"/>
      <c r="G27" s="30"/>
      <c r="H27" s="30"/>
      <c r="I27" s="30"/>
      <c r="J27" s="30"/>
      <c r="K27" s="30"/>
      <c r="L27" s="30"/>
      <c r="M27" s="30"/>
      <c r="N27" s="30"/>
      <c r="O27" s="30"/>
      <c r="P27" s="30"/>
      <c r="Q27" s="32"/>
      <c r="R27" s="32"/>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c r="A28" s="20" t="s">
        <v>469</v>
      </c>
      <c r="B28" s="20" t="s">
        <v>469</v>
      </c>
      <c r="C28" s="20"/>
      <c r="D28" s="30"/>
      <c r="E28" s="22"/>
      <c r="F28" s="29"/>
      <c r="G28" s="30"/>
      <c r="H28" s="30"/>
      <c r="I28" s="30"/>
      <c r="J28" s="30"/>
      <c r="K28" s="30"/>
      <c r="L28" s="30"/>
      <c r="M28" s="30"/>
      <c r="N28" s="30"/>
      <c r="O28" s="30"/>
      <c r="P28" s="30"/>
      <c r="Q28" s="32"/>
      <c r="R28" s="32"/>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c r="A29" s="20" t="s">
        <v>470</v>
      </c>
      <c r="B29" s="20" t="s">
        <v>556</v>
      </c>
      <c r="C29" s="20"/>
      <c r="D29" s="30"/>
      <c r="E29" s="22"/>
      <c r="F29" s="29"/>
      <c r="G29" s="30"/>
      <c r="H29" s="30"/>
      <c r="I29" s="30"/>
      <c r="J29" s="30"/>
      <c r="K29" s="30"/>
      <c r="L29" s="30"/>
      <c r="M29" s="30"/>
      <c r="N29" s="30"/>
      <c r="O29" s="30"/>
      <c r="P29" s="30"/>
      <c r="Q29" s="32"/>
      <c r="R29" s="32"/>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c r="A30" s="20" t="s">
        <v>471</v>
      </c>
      <c r="B30" s="20" t="s">
        <v>472</v>
      </c>
      <c r="C30" s="20"/>
      <c r="D30" s="30"/>
      <c r="E30" s="22"/>
      <c r="F30" s="29"/>
      <c r="G30" s="30"/>
      <c r="H30" s="30"/>
      <c r="I30" s="30"/>
      <c r="J30" s="30"/>
      <c r="K30" s="30"/>
      <c r="L30" s="30"/>
      <c r="M30" s="30"/>
      <c r="N30" s="30"/>
      <c r="O30" s="30"/>
      <c r="P30" s="30"/>
      <c r="Q30" s="32"/>
      <c r="R30" s="32"/>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c r="A31" s="20" t="s">
        <v>473</v>
      </c>
      <c r="B31" s="20" t="s">
        <v>474</v>
      </c>
      <c r="C31" s="20"/>
      <c r="D31" s="30"/>
      <c r="E31" s="22"/>
      <c r="F31" s="29"/>
      <c r="G31" s="30"/>
      <c r="H31" s="30"/>
      <c r="I31" s="30"/>
      <c r="J31" s="30"/>
      <c r="K31" s="30"/>
      <c r="L31" s="30"/>
      <c r="M31" s="30"/>
      <c r="N31" s="30"/>
      <c r="O31" s="30"/>
      <c r="P31" s="30"/>
      <c r="Q31" s="32"/>
      <c r="R31" s="32"/>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c r="A32" s="20" t="s">
        <v>475</v>
      </c>
      <c r="B32" s="20" t="s">
        <v>476</v>
      </c>
      <c r="C32" s="20"/>
      <c r="D32" s="30"/>
      <c r="E32" s="22"/>
      <c r="F32" s="29"/>
      <c r="G32" s="30"/>
      <c r="H32" s="30"/>
      <c r="I32" s="30"/>
      <c r="J32" s="30"/>
      <c r="K32" s="30"/>
      <c r="L32" s="30"/>
      <c r="M32" s="30"/>
      <c r="N32" s="30"/>
      <c r="O32" s="30"/>
      <c r="P32" s="30"/>
      <c r="Q32" s="32"/>
      <c r="R32" s="32"/>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row>
    <row r="33" spans="1:44">
      <c r="A33" s="20" t="s">
        <v>477</v>
      </c>
      <c r="B33" s="20" t="s">
        <v>478</v>
      </c>
      <c r="C33" s="20"/>
      <c r="D33" s="30"/>
      <c r="E33" s="22"/>
      <c r="F33" s="29"/>
      <c r="G33" s="30"/>
      <c r="H33" s="30"/>
      <c r="I33" s="30"/>
      <c r="J33" s="30"/>
      <c r="K33" s="30"/>
      <c r="L33" s="30"/>
      <c r="M33" s="30"/>
      <c r="N33" s="30"/>
      <c r="O33" s="30"/>
      <c r="P33" s="30"/>
      <c r="Q33" s="32"/>
      <c r="R33" s="32"/>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c r="A34" s="20" t="s">
        <v>479</v>
      </c>
      <c r="B34" s="20" t="s">
        <v>480</v>
      </c>
      <c r="C34" s="20"/>
      <c r="D34" s="30"/>
      <c r="E34" s="22"/>
      <c r="F34" s="29"/>
      <c r="G34" s="30"/>
      <c r="H34" s="30"/>
      <c r="I34" s="30"/>
      <c r="J34" s="30"/>
      <c r="K34" s="30"/>
      <c r="L34" s="30"/>
      <c r="M34" s="30"/>
      <c r="N34" s="30"/>
      <c r="O34" s="30"/>
      <c r="P34" s="30"/>
      <c r="Q34" s="32"/>
      <c r="R34" s="32"/>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c r="A35" s="20" t="s">
        <v>481</v>
      </c>
      <c r="B35" s="20" t="s">
        <v>482</v>
      </c>
      <c r="C35" s="20"/>
      <c r="D35" s="30"/>
      <c r="E35" s="22"/>
      <c r="F35" s="29"/>
      <c r="G35" s="30"/>
      <c r="H35" s="30"/>
      <c r="I35" s="30"/>
      <c r="J35" s="30"/>
      <c r="K35" s="30"/>
      <c r="L35" s="30"/>
      <c r="M35" s="30"/>
      <c r="N35" s="30"/>
      <c r="O35" s="30"/>
      <c r="P35" s="30"/>
      <c r="Q35" s="32"/>
      <c r="R35" s="32"/>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c r="A36" s="20" t="s">
        <v>483</v>
      </c>
      <c r="B36" s="20" t="s">
        <v>484</v>
      </c>
      <c r="C36" s="20"/>
      <c r="D36" s="30"/>
      <c r="E36" s="22"/>
      <c r="F36" s="29"/>
      <c r="G36" s="30"/>
      <c r="H36" s="30"/>
      <c r="I36" s="30"/>
      <c r="J36" s="30"/>
      <c r="K36" s="30"/>
      <c r="L36" s="30"/>
      <c r="M36" s="30"/>
      <c r="N36" s="30"/>
      <c r="O36" s="30"/>
      <c r="P36" s="30"/>
      <c r="Q36" s="32"/>
      <c r="R36" s="32"/>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c r="A37" s="20" t="s">
        <v>485</v>
      </c>
      <c r="B37" s="20" t="s">
        <v>486</v>
      </c>
      <c r="C37" s="20"/>
      <c r="D37" s="30"/>
      <c r="E37" s="22"/>
      <c r="F37" s="29"/>
      <c r="G37" s="30"/>
      <c r="H37" s="30"/>
      <c r="I37" s="30"/>
      <c r="J37" s="30"/>
      <c r="K37" s="30"/>
      <c r="L37" s="30"/>
      <c r="M37" s="30"/>
      <c r="N37" s="30"/>
      <c r="O37" s="30"/>
      <c r="P37" s="30"/>
      <c r="Q37" s="32"/>
      <c r="R37" s="32"/>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c r="A38" s="20" t="s">
        <v>487</v>
      </c>
      <c r="B38" s="20" t="s">
        <v>488</v>
      </c>
      <c r="C38" s="20"/>
      <c r="D38" s="30"/>
      <c r="E38" s="24"/>
      <c r="F38" s="29"/>
      <c r="G38" s="30"/>
      <c r="H38" s="30"/>
      <c r="I38" s="30"/>
      <c r="J38" s="30"/>
      <c r="K38" s="30"/>
      <c r="L38" s="30"/>
      <c r="M38" s="30"/>
      <c r="N38" s="30"/>
      <c r="O38" s="30"/>
      <c r="P38" s="30"/>
      <c r="Q38" s="32"/>
      <c r="R38" s="32"/>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row>
    <row r="39" spans="1:44">
      <c r="A39" s="23" t="s">
        <v>489</v>
      </c>
      <c r="B39" s="23" t="s">
        <v>490</v>
      </c>
      <c r="C39" s="20"/>
      <c r="D39" s="30"/>
      <c r="E39" s="22"/>
      <c r="F39" s="29"/>
      <c r="G39" s="30"/>
      <c r="H39" s="30"/>
      <c r="I39" s="30"/>
      <c r="J39" s="30"/>
      <c r="K39" s="30"/>
      <c r="L39" s="30"/>
      <c r="M39" s="30"/>
      <c r="N39" s="30"/>
      <c r="O39" s="30"/>
      <c r="P39" s="30"/>
      <c r="Q39" s="32"/>
      <c r="R39" s="32"/>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row>
    <row r="40" spans="1:44">
      <c r="A40" s="20" t="s">
        <v>491</v>
      </c>
      <c r="B40" s="20" t="s">
        <v>492</v>
      </c>
      <c r="C40" s="20"/>
      <c r="D40" s="30"/>
      <c r="E40" s="22"/>
      <c r="F40" s="29"/>
      <c r="G40" s="30"/>
      <c r="H40" s="30"/>
      <c r="I40" s="30"/>
      <c r="J40" s="30"/>
      <c r="K40" s="30"/>
      <c r="L40" s="30"/>
      <c r="M40" s="30"/>
      <c r="N40" s="30"/>
      <c r="O40" s="30"/>
      <c r="P40" s="30"/>
      <c r="Q40" s="32"/>
      <c r="R40" s="32"/>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c r="A41" s="20" t="s">
        <v>493</v>
      </c>
      <c r="B41" s="20" t="s">
        <v>494</v>
      </c>
      <c r="C41" s="20"/>
      <c r="D41" s="30"/>
      <c r="E41" s="22"/>
      <c r="F41" s="29"/>
      <c r="G41" s="30"/>
      <c r="H41" s="30"/>
      <c r="I41" s="30"/>
      <c r="J41" s="30"/>
      <c r="K41" s="30"/>
      <c r="L41" s="30"/>
      <c r="M41" s="30"/>
      <c r="N41" s="30"/>
      <c r="O41" s="30"/>
      <c r="P41" s="30"/>
      <c r="Q41" s="32"/>
      <c r="R41" s="32"/>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c r="A42" s="20" t="s">
        <v>495</v>
      </c>
      <c r="B42" s="20" t="s">
        <v>496</v>
      </c>
      <c r="C42" s="20"/>
      <c r="D42" s="30"/>
      <c r="E42" s="22"/>
      <c r="F42" s="29"/>
      <c r="G42" s="30"/>
      <c r="H42" s="30"/>
      <c r="I42" s="30"/>
      <c r="J42" s="30"/>
      <c r="K42" s="30"/>
      <c r="L42" s="30"/>
      <c r="M42" s="30"/>
      <c r="N42" s="30"/>
      <c r="O42" s="30"/>
      <c r="P42" s="30"/>
      <c r="Q42" s="32"/>
      <c r="R42" s="32"/>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ht="25.5">
      <c r="A43" s="20" t="s">
        <v>497</v>
      </c>
      <c r="B43" s="20" t="s">
        <v>498</v>
      </c>
      <c r="C43" s="20"/>
      <c r="D43" s="30"/>
      <c r="E43" s="22"/>
      <c r="F43" s="29"/>
      <c r="G43" s="30"/>
      <c r="H43" s="30"/>
      <c r="I43" s="30"/>
      <c r="J43" s="30"/>
      <c r="K43" s="30"/>
      <c r="L43" s="30"/>
      <c r="M43" s="30"/>
      <c r="N43" s="30"/>
      <c r="O43" s="30"/>
      <c r="P43" s="30"/>
      <c r="Q43" s="32"/>
      <c r="R43" s="32"/>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c r="A44" s="20" t="s">
        <v>499</v>
      </c>
      <c r="B44" s="20" t="s">
        <v>500</v>
      </c>
      <c r="C44" s="20"/>
      <c r="D44" s="30"/>
      <c r="E44" s="22"/>
      <c r="F44" s="29"/>
      <c r="G44" s="30"/>
      <c r="H44" s="30"/>
      <c r="I44" s="30"/>
      <c r="J44" s="30"/>
      <c r="K44" s="30"/>
      <c r="L44" s="30"/>
      <c r="M44" s="30"/>
      <c r="N44" s="30"/>
      <c r="O44" s="30"/>
      <c r="P44" s="30"/>
      <c r="Q44" s="32"/>
      <c r="R44" s="32"/>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c r="A45" s="20" t="s">
        <v>501</v>
      </c>
      <c r="B45" s="20" t="s">
        <v>466</v>
      </c>
      <c r="C45" s="20"/>
      <c r="D45" s="30"/>
      <c r="E45" s="22"/>
      <c r="F45" s="29"/>
      <c r="G45" s="30"/>
      <c r="H45" s="30"/>
      <c r="I45" s="30"/>
      <c r="J45" s="30"/>
      <c r="K45" s="30"/>
      <c r="L45" s="30"/>
      <c r="M45" s="30"/>
      <c r="N45" s="30"/>
      <c r="O45" s="30"/>
      <c r="P45" s="30"/>
      <c r="Q45" s="32"/>
      <c r="R45" s="32"/>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c r="A46" s="20" t="s">
        <v>502</v>
      </c>
      <c r="B46" s="20" t="s">
        <v>466</v>
      </c>
      <c r="C46" s="20"/>
      <c r="D46" s="30"/>
      <c r="E46" s="22"/>
      <c r="F46" s="29"/>
      <c r="G46" s="30"/>
      <c r="H46" s="30"/>
      <c r="I46" s="30"/>
      <c r="J46" s="30"/>
      <c r="K46" s="30"/>
      <c r="L46" s="30"/>
      <c r="M46" s="30"/>
      <c r="N46" s="30"/>
      <c r="O46" s="30"/>
      <c r="P46" s="30"/>
      <c r="Q46" s="32"/>
      <c r="R46" s="32"/>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c r="A47" s="20" t="s">
        <v>503</v>
      </c>
      <c r="B47" s="20" t="s">
        <v>504</v>
      </c>
      <c r="C47" s="20"/>
      <c r="D47" s="30"/>
      <c r="E47" s="22"/>
      <c r="F47" s="29"/>
      <c r="G47" s="30"/>
      <c r="H47" s="30"/>
      <c r="I47" s="30"/>
      <c r="J47" s="30"/>
      <c r="K47" s="30"/>
      <c r="L47" s="30"/>
      <c r="M47" s="30"/>
      <c r="N47" s="30"/>
      <c r="O47" s="30"/>
      <c r="P47" s="30"/>
      <c r="Q47" s="32"/>
      <c r="R47" s="32"/>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c r="A48" s="20" t="s">
        <v>505</v>
      </c>
      <c r="B48" s="20" t="s">
        <v>506</v>
      </c>
      <c r="C48" s="20"/>
      <c r="D48" s="30"/>
      <c r="E48" s="22"/>
      <c r="F48" s="29"/>
      <c r="G48" s="30"/>
      <c r="H48" s="30"/>
      <c r="I48" s="30"/>
      <c r="J48" s="30"/>
      <c r="K48" s="30"/>
      <c r="L48" s="30"/>
      <c r="M48" s="30"/>
      <c r="N48" s="30"/>
      <c r="O48" s="30"/>
      <c r="P48" s="30"/>
      <c r="Q48" s="32"/>
      <c r="R48" s="32"/>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49" spans="1:44">
      <c r="A49" s="20" t="s">
        <v>507</v>
      </c>
      <c r="B49" s="20" t="s">
        <v>508</v>
      </c>
      <c r="C49" s="20"/>
      <c r="D49" s="30"/>
      <c r="E49" s="22"/>
      <c r="F49" s="29"/>
      <c r="G49" s="30"/>
      <c r="H49" s="30"/>
      <c r="I49" s="30"/>
      <c r="J49" s="30"/>
      <c r="K49" s="30"/>
      <c r="L49" s="30"/>
      <c r="M49" s="30"/>
      <c r="N49" s="30"/>
      <c r="O49" s="30"/>
      <c r="P49" s="30"/>
      <c r="Q49" s="32"/>
      <c r="R49" s="32"/>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row>
    <row r="50" spans="1:44">
      <c r="A50" s="20" t="s">
        <v>509</v>
      </c>
      <c r="B50" s="20" t="s">
        <v>510</v>
      </c>
      <c r="C50" s="20"/>
      <c r="D50" s="30"/>
      <c r="E50" s="22"/>
      <c r="F50" s="29"/>
      <c r="G50" s="30"/>
      <c r="H50" s="30"/>
      <c r="I50" s="30"/>
      <c r="J50" s="30"/>
      <c r="K50" s="30"/>
      <c r="L50" s="30"/>
      <c r="M50" s="30"/>
      <c r="N50" s="30"/>
      <c r="O50" s="30"/>
      <c r="P50" s="30"/>
      <c r="Q50" s="32"/>
      <c r="R50" s="32"/>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row>
    <row r="51" spans="1:44">
      <c r="A51" s="20" t="s">
        <v>511</v>
      </c>
      <c r="B51" s="20" t="s">
        <v>512</v>
      </c>
      <c r="C51" s="20"/>
      <c r="D51" s="30"/>
      <c r="E51" s="22"/>
      <c r="F51" s="29"/>
      <c r="G51" s="30"/>
      <c r="H51" s="30"/>
      <c r="I51" s="30"/>
      <c r="J51" s="30"/>
      <c r="K51" s="30"/>
      <c r="L51" s="30"/>
      <c r="M51" s="30"/>
      <c r="N51" s="30"/>
      <c r="O51" s="30"/>
      <c r="P51" s="30"/>
      <c r="Q51" s="32"/>
      <c r="R51" s="32"/>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row>
    <row r="52" spans="1:44">
      <c r="A52" s="20" t="s">
        <v>513</v>
      </c>
      <c r="B52" s="20" t="s">
        <v>514</v>
      </c>
      <c r="C52" s="20"/>
      <c r="D52" s="30"/>
      <c r="E52" s="22"/>
      <c r="F52" s="29"/>
      <c r="G52" s="30"/>
      <c r="H52" s="30"/>
      <c r="I52" s="30"/>
      <c r="J52" s="30"/>
      <c r="K52" s="30"/>
      <c r="L52" s="30"/>
      <c r="M52" s="30"/>
      <c r="N52" s="30"/>
      <c r="O52" s="30"/>
      <c r="P52" s="30"/>
      <c r="Q52" s="32"/>
      <c r="R52" s="32"/>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row>
    <row r="53" spans="1:44" ht="25.5">
      <c r="A53" s="26" t="s">
        <v>557</v>
      </c>
      <c r="B53" s="26" t="s">
        <v>558</v>
      </c>
      <c r="C53" s="20"/>
      <c r="D53" s="30"/>
      <c r="E53" s="25"/>
      <c r="F53" s="29"/>
      <c r="G53" s="30"/>
      <c r="H53" s="30"/>
      <c r="I53" s="30"/>
      <c r="J53" s="30"/>
      <c r="K53" s="30"/>
      <c r="L53" s="30"/>
      <c r="M53" s="30"/>
      <c r="N53" s="30"/>
      <c r="O53" s="30"/>
      <c r="P53" s="30"/>
      <c r="Q53" s="32"/>
      <c r="R53" s="32"/>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row>
    <row r="54" spans="1:44">
      <c r="A54" s="26" t="s">
        <v>559</v>
      </c>
      <c r="B54" s="26" t="s">
        <v>559</v>
      </c>
      <c r="C54" s="20"/>
      <c r="D54" s="30"/>
      <c r="E54" s="25"/>
      <c r="F54" s="29"/>
      <c r="G54" s="30"/>
      <c r="H54" s="30"/>
      <c r="I54" s="30"/>
      <c r="J54" s="30"/>
      <c r="K54" s="30"/>
      <c r="L54" s="30"/>
      <c r="M54" s="30"/>
      <c r="N54" s="30"/>
      <c r="O54" s="30"/>
      <c r="P54" s="30"/>
      <c r="Q54" s="32"/>
      <c r="R54" s="32"/>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row>
    <row r="55" spans="1:44">
      <c r="A55" s="26" t="s">
        <v>560</v>
      </c>
      <c r="B55" s="26" t="s">
        <v>560</v>
      </c>
      <c r="C55" s="20"/>
      <c r="D55" s="30"/>
      <c r="E55" s="25"/>
      <c r="F55" s="29"/>
      <c r="G55" s="30"/>
      <c r="H55" s="30"/>
      <c r="I55" s="30"/>
      <c r="J55" s="30"/>
      <c r="K55" s="30"/>
      <c r="L55" s="30"/>
      <c r="M55" s="30"/>
      <c r="N55" s="30"/>
      <c r="O55" s="30"/>
      <c r="P55" s="30"/>
      <c r="Q55" s="32"/>
      <c r="R55" s="32"/>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row>
    <row r="56" spans="1:44" ht="25.5">
      <c r="A56" s="20" t="s">
        <v>515</v>
      </c>
      <c r="B56" s="20" t="s">
        <v>516</v>
      </c>
      <c r="C56" s="20"/>
      <c r="D56" s="30"/>
      <c r="E56" s="22"/>
      <c r="F56" s="29"/>
      <c r="G56" s="30"/>
      <c r="H56" s="30"/>
      <c r="I56" s="30"/>
      <c r="J56" s="30"/>
      <c r="K56" s="30"/>
      <c r="L56" s="30"/>
      <c r="M56" s="30"/>
      <c r="N56" s="30"/>
      <c r="O56" s="30"/>
      <c r="P56" s="30"/>
      <c r="Q56" s="32"/>
      <c r="R56" s="32"/>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row>
    <row r="57" spans="1:44" ht="25.5">
      <c r="A57" s="26" t="s">
        <v>561</v>
      </c>
      <c r="B57" s="20" t="s">
        <v>562</v>
      </c>
      <c r="C57" s="20"/>
      <c r="D57" s="30"/>
      <c r="E57" s="25"/>
      <c r="F57" s="29"/>
      <c r="G57" s="30"/>
      <c r="H57" s="30"/>
      <c r="I57" s="30"/>
      <c r="J57" s="30"/>
      <c r="K57" s="30"/>
      <c r="L57" s="30"/>
      <c r="M57" s="30"/>
      <c r="N57" s="30"/>
      <c r="O57" s="30"/>
      <c r="P57" s="30"/>
      <c r="Q57" s="32"/>
      <c r="R57" s="32"/>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row>
    <row r="58" spans="1:44">
      <c r="A58" s="26" t="s">
        <v>563</v>
      </c>
      <c r="B58" s="26" t="s">
        <v>563</v>
      </c>
      <c r="C58" s="20"/>
      <c r="D58" s="30"/>
      <c r="E58" s="25"/>
      <c r="F58" s="29"/>
      <c r="G58" s="30"/>
      <c r="H58" s="30"/>
      <c r="I58" s="30"/>
      <c r="J58" s="30"/>
      <c r="K58" s="30"/>
      <c r="L58" s="30"/>
      <c r="M58" s="30"/>
      <c r="N58" s="30"/>
      <c r="O58" s="30"/>
      <c r="P58" s="30"/>
      <c r="Q58" s="32"/>
      <c r="R58" s="32"/>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row>
    <row r="59" spans="1:44">
      <c r="A59" s="26" t="s">
        <v>564</v>
      </c>
      <c r="B59" s="26" t="s">
        <v>564</v>
      </c>
      <c r="C59" s="20"/>
      <c r="D59" s="30"/>
      <c r="E59" s="25"/>
      <c r="F59" s="29"/>
      <c r="G59" s="30"/>
      <c r="H59" s="30"/>
      <c r="I59" s="30"/>
      <c r="J59" s="30"/>
      <c r="K59" s="30"/>
      <c r="L59" s="30"/>
      <c r="M59" s="30"/>
      <c r="N59" s="30"/>
      <c r="O59" s="30"/>
      <c r="P59" s="30"/>
      <c r="Q59" s="32"/>
      <c r="R59" s="32"/>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row>
    <row r="60" spans="1:44" ht="25.5">
      <c r="A60" s="20" t="s">
        <v>517</v>
      </c>
      <c r="B60" s="20" t="s">
        <v>518</v>
      </c>
      <c r="C60" s="20"/>
      <c r="D60" s="30"/>
      <c r="E60" s="22"/>
      <c r="F60" s="29"/>
      <c r="G60" s="30"/>
      <c r="H60" s="30"/>
      <c r="I60" s="30"/>
      <c r="J60" s="30"/>
      <c r="K60" s="30"/>
      <c r="L60" s="30"/>
      <c r="M60" s="30"/>
      <c r="N60" s="30"/>
      <c r="O60" s="30"/>
      <c r="P60" s="30"/>
      <c r="Q60" s="32"/>
      <c r="R60" s="32"/>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row>
    <row r="61" spans="1:44">
      <c r="A61" s="31" t="s">
        <v>565</v>
      </c>
      <c r="B61" s="31" t="s">
        <v>566</v>
      </c>
      <c r="C61" s="20"/>
      <c r="D61" s="30"/>
      <c r="E61" s="22"/>
      <c r="F61" s="29"/>
      <c r="G61" s="30"/>
      <c r="H61" s="30"/>
      <c r="I61" s="30"/>
      <c r="J61" s="30"/>
      <c r="K61" s="30"/>
      <c r="L61" s="30"/>
      <c r="M61" s="30"/>
      <c r="N61" s="30"/>
      <c r="O61" s="30"/>
      <c r="P61" s="30"/>
      <c r="Q61" s="32"/>
      <c r="R61" s="32"/>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row>
    <row r="62" spans="1:44">
      <c r="A62" s="26" t="s">
        <v>519</v>
      </c>
      <c r="B62" s="26" t="s">
        <v>520</v>
      </c>
      <c r="C62" s="20"/>
      <c r="D62" s="30"/>
      <c r="E62" s="25"/>
      <c r="F62" s="29"/>
      <c r="G62" s="30"/>
      <c r="H62" s="30"/>
      <c r="I62" s="30"/>
      <c r="J62" s="30"/>
      <c r="K62" s="30"/>
      <c r="L62" s="30"/>
      <c r="M62" s="30"/>
      <c r="N62" s="30"/>
      <c r="O62" s="30"/>
      <c r="P62" s="30"/>
      <c r="Q62" s="32"/>
      <c r="R62" s="32"/>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row>
    <row r="63" spans="1:44">
      <c r="A63" s="26" t="s">
        <v>521</v>
      </c>
      <c r="B63" s="26" t="s">
        <v>522</v>
      </c>
      <c r="C63" s="20"/>
      <c r="D63" s="30"/>
      <c r="E63" s="22"/>
      <c r="F63" s="29"/>
      <c r="G63" s="30"/>
      <c r="H63" s="30"/>
      <c r="I63" s="30"/>
      <c r="J63" s="30"/>
      <c r="K63" s="30"/>
      <c r="L63" s="30"/>
      <c r="M63" s="30"/>
      <c r="N63" s="30"/>
      <c r="O63" s="30"/>
      <c r="P63" s="30"/>
      <c r="Q63" s="32"/>
      <c r="R63" s="32"/>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row>
    <row r="64" spans="1:44">
      <c r="A64" s="26" t="s">
        <v>523</v>
      </c>
      <c r="B64" s="26" t="s">
        <v>524</v>
      </c>
      <c r="C64" s="20"/>
      <c r="D64" s="30"/>
      <c r="E64" s="22"/>
      <c r="F64" s="29"/>
      <c r="G64" s="30"/>
      <c r="H64" s="30"/>
      <c r="I64" s="30"/>
      <c r="J64" s="30"/>
      <c r="K64" s="30"/>
      <c r="L64" s="30"/>
      <c r="M64" s="30"/>
      <c r="N64" s="30"/>
      <c r="O64" s="30"/>
      <c r="P64" s="30"/>
      <c r="Q64" s="32"/>
      <c r="R64" s="32"/>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row>
    <row r="65" spans="1:44">
      <c r="A65" s="26" t="s">
        <v>525</v>
      </c>
      <c r="B65" s="26" t="s">
        <v>526</v>
      </c>
      <c r="C65" s="20"/>
      <c r="D65" s="30"/>
      <c r="E65" s="25"/>
      <c r="F65" s="29"/>
      <c r="G65" s="30"/>
      <c r="H65" s="30"/>
      <c r="I65" s="30"/>
      <c r="J65" s="30"/>
      <c r="K65" s="30"/>
      <c r="L65" s="30"/>
      <c r="M65" s="30"/>
      <c r="N65" s="30"/>
      <c r="O65" s="30"/>
      <c r="P65" s="30"/>
      <c r="Q65" s="32"/>
      <c r="R65" s="32"/>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row>
    <row r="66" spans="1:44">
      <c r="A66" s="26" t="s">
        <v>567</v>
      </c>
      <c r="B66" s="26" t="s">
        <v>568</v>
      </c>
      <c r="C66" s="20"/>
      <c r="D66" s="30"/>
      <c r="E66" s="25"/>
      <c r="F66" s="29"/>
      <c r="G66" s="30"/>
      <c r="H66" s="30"/>
      <c r="I66" s="30"/>
      <c r="J66" s="30"/>
      <c r="K66" s="30"/>
      <c r="L66" s="30"/>
      <c r="M66" s="30"/>
      <c r="N66" s="30"/>
      <c r="O66" s="30"/>
      <c r="P66" s="30"/>
      <c r="Q66" s="32"/>
      <c r="R66" s="32"/>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row>
    <row r="67" spans="1:44">
      <c r="A67" s="20" t="s">
        <v>527</v>
      </c>
      <c r="B67" s="20" t="s">
        <v>466</v>
      </c>
      <c r="C67" s="20"/>
      <c r="D67" s="30"/>
      <c r="E67" s="22"/>
      <c r="F67" s="29"/>
      <c r="G67" s="30"/>
      <c r="H67" s="30"/>
      <c r="I67" s="30"/>
      <c r="J67" s="30"/>
      <c r="K67" s="30"/>
      <c r="L67" s="30"/>
      <c r="M67" s="30"/>
      <c r="N67" s="30"/>
      <c r="O67" s="30"/>
      <c r="P67" s="30"/>
      <c r="Q67" s="32"/>
      <c r="R67" s="32"/>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row>
    <row r="68" spans="1:44">
      <c r="A68" s="20" t="s">
        <v>569</v>
      </c>
      <c r="B68" s="30" t="s">
        <v>528</v>
      </c>
      <c r="C68" s="20"/>
      <c r="D68" s="30"/>
      <c r="E68" s="25"/>
      <c r="F68" s="29"/>
      <c r="G68" s="30"/>
      <c r="H68" s="30"/>
      <c r="I68" s="30"/>
      <c r="J68" s="30"/>
      <c r="K68" s="30"/>
      <c r="L68" s="30"/>
      <c r="M68" s="30"/>
      <c r="N68" s="30"/>
      <c r="O68" s="30"/>
      <c r="P68" s="30"/>
      <c r="Q68" s="32"/>
      <c r="R68" s="32"/>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row>
    <row r="69" spans="1:44" ht="25.5">
      <c r="A69" s="33" t="s">
        <v>570</v>
      </c>
      <c r="B69" s="23" t="s">
        <v>428</v>
      </c>
      <c r="C69" s="34"/>
      <c r="D69" s="32"/>
      <c r="E69" s="37"/>
      <c r="F69" s="36"/>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row>
    <row r="70" spans="1:44">
      <c r="A70" s="33"/>
      <c r="B70" s="23" t="s">
        <v>571</v>
      </c>
      <c r="C70" s="34"/>
      <c r="D70" s="32"/>
      <c r="E70" s="37"/>
      <c r="F70" s="36"/>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row>
    <row r="71" spans="1:44">
      <c r="A71" s="33" t="s">
        <v>572</v>
      </c>
      <c r="B71" s="23" t="s">
        <v>429</v>
      </c>
      <c r="C71" s="34"/>
      <c r="D71" s="32"/>
      <c r="E71" s="37"/>
      <c r="F71" s="36"/>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row>
    <row r="72" spans="1:44">
      <c r="A72" s="33"/>
      <c r="B72" s="23" t="s">
        <v>571</v>
      </c>
      <c r="C72" s="34"/>
      <c r="D72" s="32"/>
      <c r="E72" s="37"/>
      <c r="F72" s="36"/>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row>
    <row r="73" spans="1:44">
      <c r="A73" s="33" t="s">
        <v>573</v>
      </c>
      <c r="B73" s="20" t="s">
        <v>53</v>
      </c>
      <c r="C73" s="34"/>
      <c r="D73" s="32"/>
      <c r="E73" s="35"/>
      <c r="F73" s="36"/>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row>
    <row r="74" spans="1:44">
      <c r="A74" s="33"/>
      <c r="B74" s="20" t="s">
        <v>574</v>
      </c>
      <c r="C74" s="34"/>
      <c r="D74" s="32"/>
      <c r="E74" s="35"/>
      <c r="F74" s="36"/>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row>
    <row r="75" spans="1:44">
      <c r="A75" s="33" t="s">
        <v>575</v>
      </c>
      <c r="B75" s="20" t="s">
        <v>57</v>
      </c>
      <c r="C75" s="34"/>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row>
    <row r="76" spans="1:44">
      <c r="A76" s="33"/>
      <c r="B76" s="20" t="s">
        <v>576</v>
      </c>
      <c r="C76" s="34"/>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row>
    <row r="77" spans="1:44" ht="25.5">
      <c r="A77" s="33" t="s">
        <v>577</v>
      </c>
      <c r="B77" s="20" t="s">
        <v>578</v>
      </c>
      <c r="C77" s="34"/>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row>
    <row r="78" spans="1:44">
      <c r="A78" s="33"/>
      <c r="B78" s="20" t="s">
        <v>574</v>
      </c>
      <c r="C78" s="34"/>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row>
    <row r="79" spans="1:44">
      <c r="A79" s="33" t="s">
        <v>579</v>
      </c>
      <c r="B79" s="20" t="s">
        <v>63</v>
      </c>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row>
    <row r="80" spans="1:44">
      <c r="A80" s="33"/>
      <c r="B80" s="20" t="s">
        <v>574</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row>
    <row r="81" spans="1:44">
      <c r="A81" s="31" t="s">
        <v>580</v>
      </c>
      <c r="B81" s="30" t="s">
        <v>581</v>
      </c>
      <c r="C81" s="30"/>
      <c r="D81" s="30"/>
      <c r="E81" s="30"/>
      <c r="F81" s="30"/>
      <c r="G81" s="30"/>
      <c r="H81" s="30"/>
      <c r="I81" s="30"/>
      <c r="J81" s="30"/>
      <c r="K81" s="30"/>
      <c r="L81" s="30"/>
      <c r="M81" s="30"/>
      <c r="N81" s="30"/>
      <c r="O81" s="30"/>
      <c r="P81" s="30"/>
      <c r="Q81" s="32"/>
      <c r="R81" s="32"/>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row>
    <row r="82" spans="1:44">
      <c r="A82" s="30"/>
      <c r="B82" s="30"/>
      <c r="C82" s="30"/>
      <c r="D82" s="30"/>
      <c r="E82" s="30"/>
      <c r="F82" s="30"/>
      <c r="G82" s="30"/>
      <c r="H82" s="30"/>
      <c r="I82" s="30"/>
      <c r="J82" s="30"/>
      <c r="K82" s="30"/>
      <c r="L82" s="30"/>
      <c r="M82" s="30"/>
      <c r="N82" s="30"/>
      <c r="O82" s="30"/>
      <c r="P82" s="30"/>
      <c r="Q82" s="32"/>
      <c r="R82" s="32"/>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row>
  </sheetData>
  <mergeCells count="322">
    <mergeCell ref="Q1:R1"/>
    <mergeCell ref="Q2:R2"/>
    <mergeCell ref="Q3:R3"/>
    <mergeCell ref="Q4:R4"/>
    <mergeCell ref="Q5:R5"/>
    <mergeCell ref="Q6:R6"/>
    <mergeCell ref="Q13:R13"/>
    <mergeCell ref="Q14:R14"/>
    <mergeCell ref="Q15:R15"/>
    <mergeCell ref="Q16:R16"/>
    <mergeCell ref="Q17:R17"/>
    <mergeCell ref="Q18:R18"/>
    <mergeCell ref="Q7:R7"/>
    <mergeCell ref="Q8:R8"/>
    <mergeCell ref="Q9:R9"/>
    <mergeCell ref="Q10:R10"/>
    <mergeCell ref="Q11:R11"/>
    <mergeCell ref="Q12:R12"/>
    <mergeCell ref="Q25:R25"/>
    <mergeCell ref="Q26:R26"/>
    <mergeCell ref="Q27:R27"/>
    <mergeCell ref="Q28:R28"/>
    <mergeCell ref="Q29:R29"/>
    <mergeCell ref="Q30:R30"/>
    <mergeCell ref="Q19:R19"/>
    <mergeCell ref="Q20:R20"/>
    <mergeCell ref="Q21:R21"/>
    <mergeCell ref="Q22:R22"/>
    <mergeCell ref="Q23:R23"/>
    <mergeCell ref="Q24:R24"/>
    <mergeCell ref="Q37:R37"/>
    <mergeCell ref="Q38:R38"/>
    <mergeCell ref="Q39:R39"/>
    <mergeCell ref="Q40:R40"/>
    <mergeCell ref="Q41:R41"/>
    <mergeCell ref="Q42:R42"/>
    <mergeCell ref="Q31:R31"/>
    <mergeCell ref="Q32:R32"/>
    <mergeCell ref="Q33:R33"/>
    <mergeCell ref="Q34:R34"/>
    <mergeCell ref="Q35:R35"/>
    <mergeCell ref="Q36:R36"/>
    <mergeCell ref="Q49:R49"/>
    <mergeCell ref="Q50:R50"/>
    <mergeCell ref="Q51:R51"/>
    <mergeCell ref="Q52:R52"/>
    <mergeCell ref="Q53:R53"/>
    <mergeCell ref="Q54:R54"/>
    <mergeCell ref="Q43:R43"/>
    <mergeCell ref="Q44:R44"/>
    <mergeCell ref="Q45:R45"/>
    <mergeCell ref="Q46:R46"/>
    <mergeCell ref="Q47:R47"/>
    <mergeCell ref="Q48:R48"/>
    <mergeCell ref="Q61:R61"/>
    <mergeCell ref="Q62:R62"/>
    <mergeCell ref="Q63:R63"/>
    <mergeCell ref="Q64:R64"/>
    <mergeCell ref="Q65:R65"/>
    <mergeCell ref="Q66:R66"/>
    <mergeCell ref="Q55:R55"/>
    <mergeCell ref="Q56:R56"/>
    <mergeCell ref="Q57:R57"/>
    <mergeCell ref="Q58:R58"/>
    <mergeCell ref="Q59:R59"/>
    <mergeCell ref="Q60:R60"/>
    <mergeCell ref="J69:J70"/>
    <mergeCell ref="K69:K70"/>
    <mergeCell ref="L69:L70"/>
    <mergeCell ref="M69:M70"/>
    <mergeCell ref="N69:N70"/>
    <mergeCell ref="O69:O70"/>
    <mergeCell ref="Q67:R67"/>
    <mergeCell ref="Q68:R68"/>
    <mergeCell ref="A69:A70"/>
    <mergeCell ref="C69:C70"/>
    <mergeCell ref="D69:D70"/>
    <mergeCell ref="E69:E70"/>
    <mergeCell ref="F69:F70"/>
    <mergeCell ref="G69:G70"/>
    <mergeCell ref="H69:H70"/>
    <mergeCell ref="I69:I70"/>
    <mergeCell ref="Y69:Y70"/>
    <mergeCell ref="Z69:Z70"/>
    <mergeCell ref="AA69:AA70"/>
    <mergeCell ref="AB69:AB70"/>
    <mergeCell ref="P69:P70"/>
    <mergeCell ref="Q69:R70"/>
    <mergeCell ref="S69:S70"/>
    <mergeCell ref="T69:T70"/>
    <mergeCell ref="U69:U70"/>
    <mergeCell ref="V69:V70"/>
    <mergeCell ref="AO69:AO70"/>
    <mergeCell ref="AP69:AP70"/>
    <mergeCell ref="AQ69:AQ70"/>
    <mergeCell ref="AR69:AR70"/>
    <mergeCell ref="A71:A72"/>
    <mergeCell ref="C71:C72"/>
    <mergeCell ref="D71:D72"/>
    <mergeCell ref="E71:E72"/>
    <mergeCell ref="F71:F72"/>
    <mergeCell ref="G71:G72"/>
    <mergeCell ref="AI69:AI70"/>
    <mergeCell ref="AJ69:AJ70"/>
    <mergeCell ref="AK69:AK70"/>
    <mergeCell ref="AL69:AL70"/>
    <mergeCell ref="AM69:AM70"/>
    <mergeCell ref="AN69:AN70"/>
    <mergeCell ref="AC69:AC70"/>
    <mergeCell ref="AD69:AD70"/>
    <mergeCell ref="AE69:AE70"/>
    <mergeCell ref="AF69:AF70"/>
    <mergeCell ref="AG69:AG70"/>
    <mergeCell ref="AH69:AH70"/>
    <mergeCell ref="W69:W70"/>
    <mergeCell ref="X69:X70"/>
    <mergeCell ref="Q71:R72"/>
    <mergeCell ref="S71:S72"/>
    <mergeCell ref="T71:T72"/>
    <mergeCell ref="H71:H72"/>
    <mergeCell ref="I71:I72"/>
    <mergeCell ref="J71:J72"/>
    <mergeCell ref="K71:K72"/>
    <mergeCell ref="L71:L72"/>
    <mergeCell ref="M71:M72"/>
    <mergeCell ref="AP71:AP72"/>
    <mergeCell ref="AQ71:AQ72"/>
    <mergeCell ref="AR71:AR72"/>
    <mergeCell ref="AG71:AG72"/>
    <mergeCell ref="AH71:AH72"/>
    <mergeCell ref="AI71:AI72"/>
    <mergeCell ref="AJ71:AJ72"/>
    <mergeCell ref="AK71:AK72"/>
    <mergeCell ref="AL71:AL72"/>
    <mergeCell ref="A73:A74"/>
    <mergeCell ref="C73:C74"/>
    <mergeCell ref="D73:D74"/>
    <mergeCell ref="E73:E74"/>
    <mergeCell ref="F73:F74"/>
    <mergeCell ref="G73:G74"/>
    <mergeCell ref="AM71:AM72"/>
    <mergeCell ref="AN71:AN72"/>
    <mergeCell ref="AO71:AO72"/>
    <mergeCell ref="AA71:AA72"/>
    <mergeCell ref="AB71:AB72"/>
    <mergeCell ref="AC71:AC72"/>
    <mergeCell ref="AD71:AD72"/>
    <mergeCell ref="AE71:AE72"/>
    <mergeCell ref="AF71:AF72"/>
    <mergeCell ref="U71:U72"/>
    <mergeCell ref="V71:V72"/>
    <mergeCell ref="W71:W72"/>
    <mergeCell ref="X71:X72"/>
    <mergeCell ref="Y71:Y72"/>
    <mergeCell ref="Z71:Z72"/>
    <mergeCell ref="N71:N72"/>
    <mergeCell ref="O71:O72"/>
    <mergeCell ref="P71:P72"/>
    <mergeCell ref="Q73:R74"/>
    <mergeCell ref="S73:S74"/>
    <mergeCell ref="T73:T74"/>
    <mergeCell ref="H73:H74"/>
    <mergeCell ref="I73:I74"/>
    <mergeCell ref="J73:J74"/>
    <mergeCell ref="K73:K74"/>
    <mergeCell ref="L73:L74"/>
    <mergeCell ref="M73:M74"/>
    <mergeCell ref="AP73:AP74"/>
    <mergeCell ref="AQ73:AQ74"/>
    <mergeCell ref="AR73:AR74"/>
    <mergeCell ref="AG73:AG74"/>
    <mergeCell ref="AH73:AH74"/>
    <mergeCell ref="AI73:AI74"/>
    <mergeCell ref="AJ73:AJ74"/>
    <mergeCell ref="AK73:AK74"/>
    <mergeCell ref="AL73:AL74"/>
    <mergeCell ref="A75:A76"/>
    <mergeCell ref="C75:C76"/>
    <mergeCell ref="D75:D76"/>
    <mergeCell ref="E75:E76"/>
    <mergeCell ref="F75:F76"/>
    <mergeCell ref="G75:G76"/>
    <mergeCell ref="AM73:AM74"/>
    <mergeCell ref="AN73:AN74"/>
    <mergeCell ref="AO73:AO74"/>
    <mergeCell ref="AA73:AA74"/>
    <mergeCell ref="AB73:AB74"/>
    <mergeCell ref="AC73:AC74"/>
    <mergeCell ref="AD73:AD74"/>
    <mergeCell ref="AE73:AE74"/>
    <mergeCell ref="AF73:AF74"/>
    <mergeCell ref="U73:U74"/>
    <mergeCell ref="V73:V74"/>
    <mergeCell ref="W73:W74"/>
    <mergeCell ref="X73:X74"/>
    <mergeCell ref="Y73:Y74"/>
    <mergeCell ref="Z73:Z74"/>
    <mergeCell ref="N73:N74"/>
    <mergeCell ref="O73:O74"/>
    <mergeCell ref="P73:P74"/>
    <mergeCell ref="Q75:R76"/>
    <mergeCell ref="S75:S76"/>
    <mergeCell ref="T75:T76"/>
    <mergeCell ref="H75:H76"/>
    <mergeCell ref="I75:I76"/>
    <mergeCell ref="J75:J76"/>
    <mergeCell ref="K75:K76"/>
    <mergeCell ref="L75:L76"/>
    <mergeCell ref="M75:M76"/>
    <mergeCell ref="AP75:AP76"/>
    <mergeCell ref="AQ75:AQ76"/>
    <mergeCell ref="AR75:AR76"/>
    <mergeCell ref="AG75:AG76"/>
    <mergeCell ref="AH75:AH76"/>
    <mergeCell ref="AI75:AI76"/>
    <mergeCell ref="AJ75:AJ76"/>
    <mergeCell ref="AK75:AK76"/>
    <mergeCell ref="AL75:AL76"/>
    <mergeCell ref="A77:A78"/>
    <mergeCell ref="C77:C78"/>
    <mergeCell ref="D77:D78"/>
    <mergeCell ref="E77:E78"/>
    <mergeCell ref="F77:F78"/>
    <mergeCell ref="G77:G78"/>
    <mergeCell ref="AM75:AM76"/>
    <mergeCell ref="AN75:AN76"/>
    <mergeCell ref="AO75:AO76"/>
    <mergeCell ref="AA75:AA76"/>
    <mergeCell ref="AB75:AB76"/>
    <mergeCell ref="AC75:AC76"/>
    <mergeCell ref="AD75:AD76"/>
    <mergeCell ref="AE75:AE76"/>
    <mergeCell ref="AF75:AF76"/>
    <mergeCell ref="U75:U76"/>
    <mergeCell ref="V75:V76"/>
    <mergeCell ref="W75:W76"/>
    <mergeCell ref="X75:X76"/>
    <mergeCell ref="Y75:Y76"/>
    <mergeCell ref="Z75:Z76"/>
    <mergeCell ref="N75:N76"/>
    <mergeCell ref="O75:O76"/>
    <mergeCell ref="P75:P76"/>
    <mergeCell ref="Q77:R78"/>
    <mergeCell ref="S77:S78"/>
    <mergeCell ref="T77:T78"/>
    <mergeCell ref="H77:H78"/>
    <mergeCell ref="I77:I78"/>
    <mergeCell ref="J77:J78"/>
    <mergeCell ref="K77:K78"/>
    <mergeCell ref="L77:L78"/>
    <mergeCell ref="M77:M78"/>
    <mergeCell ref="AP77:AP78"/>
    <mergeCell ref="AQ77:AQ78"/>
    <mergeCell ref="AR77:AR78"/>
    <mergeCell ref="AG77:AG78"/>
    <mergeCell ref="AH77:AH78"/>
    <mergeCell ref="AI77:AI78"/>
    <mergeCell ref="AJ77:AJ78"/>
    <mergeCell ref="AK77:AK78"/>
    <mergeCell ref="AL77:AL78"/>
    <mergeCell ref="A79:A80"/>
    <mergeCell ref="C79:C80"/>
    <mergeCell ref="D79:D80"/>
    <mergeCell ref="E79:E80"/>
    <mergeCell ref="F79:F80"/>
    <mergeCell ref="G79:G80"/>
    <mergeCell ref="AM77:AM78"/>
    <mergeCell ref="AN77:AN78"/>
    <mergeCell ref="AO77:AO78"/>
    <mergeCell ref="AA77:AA78"/>
    <mergeCell ref="AB77:AB78"/>
    <mergeCell ref="AC77:AC78"/>
    <mergeCell ref="AD77:AD78"/>
    <mergeCell ref="AE77:AE78"/>
    <mergeCell ref="AF77:AF78"/>
    <mergeCell ref="U77:U78"/>
    <mergeCell ref="V77:V78"/>
    <mergeCell ref="W77:W78"/>
    <mergeCell ref="X77:X78"/>
    <mergeCell ref="Y77:Y78"/>
    <mergeCell ref="Z77:Z78"/>
    <mergeCell ref="N77:N78"/>
    <mergeCell ref="O77:O78"/>
    <mergeCell ref="P77:P78"/>
    <mergeCell ref="Y79:Y80"/>
    <mergeCell ref="Z79:Z80"/>
    <mergeCell ref="N79:N80"/>
    <mergeCell ref="O79:O80"/>
    <mergeCell ref="P79:P80"/>
    <mergeCell ref="Q79:R80"/>
    <mergeCell ref="S79:S80"/>
    <mergeCell ref="T79:T80"/>
    <mergeCell ref="H79:H80"/>
    <mergeCell ref="I79:I80"/>
    <mergeCell ref="J79:J80"/>
    <mergeCell ref="K79:K80"/>
    <mergeCell ref="L79:L80"/>
    <mergeCell ref="M79:M80"/>
    <mergeCell ref="Q81:R81"/>
    <mergeCell ref="Q82:R82"/>
    <mergeCell ref="AM79:AM80"/>
    <mergeCell ref="AN79:AN80"/>
    <mergeCell ref="AO79:AO80"/>
    <mergeCell ref="AP79:AP80"/>
    <mergeCell ref="AQ79:AQ80"/>
    <mergeCell ref="AR79:AR80"/>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2"/>
  <sheetViews>
    <sheetView zoomScaleNormal="100" workbookViewId="0"/>
  </sheetViews>
  <sheetFormatPr defaultRowHeight="15"/>
  <cols>
    <col min="1" max="1" width="45.140625" style="2" bestFit="1" customWidth="1"/>
    <col min="2" max="2" width="105.140625" style="28" bestFit="1" customWidth="1"/>
    <col min="4" max="9" width="0" hidden="1" customWidth="1"/>
  </cols>
  <sheetData>
    <row r="1" spans="1:5">
      <c r="A1" s="2" t="s">
        <v>17</v>
      </c>
      <c r="B1" s="28" t="s">
        <v>18</v>
      </c>
      <c r="E1" s="27"/>
    </row>
    <row r="2" spans="1:5">
      <c r="A2" s="2" t="s">
        <v>529</v>
      </c>
      <c r="B2" s="2" t="s">
        <v>27</v>
      </c>
      <c r="E2" s="27"/>
    </row>
    <row r="3" spans="1:5">
      <c r="A3" s="2" t="s">
        <v>30</v>
      </c>
      <c r="B3" s="28" t="s">
        <v>425</v>
      </c>
      <c r="E3" s="27"/>
    </row>
    <row r="4" spans="1:5">
      <c r="A4" s="2" t="s">
        <v>430</v>
      </c>
      <c r="B4" s="2" t="s">
        <v>530</v>
      </c>
    </row>
    <row r="5" spans="1:5">
      <c r="A5" s="2" t="s">
        <v>48</v>
      </c>
      <c r="B5" s="2" t="s">
        <v>531</v>
      </c>
    </row>
    <row r="6" spans="1:5">
      <c r="A6" s="2" t="s">
        <v>33</v>
      </c>
      <c r="B6" s="2" t="s">
        <v>532</v>
      </c>
    </row>
    <row r="7" spans="1:5">
      <c r="A7" s="2" t="s">
        <v>533</v>
      </c>
      <c r="B7" s="2" t="s">
        <v>41</v>
      </c>
    </row>
    <row r="8" spans="1:5">
      <c r="A8" s="2" t="s">
        <v>534</v>
      </c>
      <c r="B8" s="2" t="s">
        <v>535</v>
      </c>
    </row>
    <row r="9" spans="1:5">
      <c r="A9" s="2" t="s">
        <v>536</v>
      </c>
      <c r="B9" s="2" t="s">
        <v>119</v>
      </c>
    </row>
    <row r="10" spans="1:5">
      <c r="A10" s="2" t="s">
        <v>18</v>
      </c>
      <c r="B10" s="2" t="s">
        <v>537</v>
      </c>
    </row>
    <row r="11" spans="1:5">
      <c r="A11" s="2" t="s">
        <v>107</v>
      </c>
      <c r="B11" s="2" t="s">
        <v>538</v>
      </c>
    </row>
    <row r="12" spans="1:5">
      <c r="A12" s="2" t="s">
        <v>79</v>
      </c>
      <c r="B12" s="2" t="s">
        <v>80</v>
      </c>
    </row>
    <row r="13" spans="1:5">
      <c r="A13" s="2" t="s">
        <v>539</v>
      </c>
      <c r="B13" s="2" t="s">
        <v>540</v>
      </c>
    </row>
    <row r="14" spans="1:5">
      <c r="A14" s="2" t="s">
        <v>541</v>
      </c>
      <c r="B14" s="2" t="s">
        <v>542</v>
      </c>
    </row>
    <row r="15" spans="1:5">
      <c r="A15" s="2" t="s">
        <v>543</v>
      </c>
      <c r="B15" s="2" t="s">
        <v>544</v>
      </c>
    </row>
    <row r="16" spans="1:5" ht="30">
      <c r="A16" s="2" t="s">
        <v>545</v>
      </c>
      <c r="B16" s="2" t="s">
        <v>546</v>
      </c>
    </row>
    <row r="17" spans="1:2">
      <c r="A17" s="2" t="s">
        <v>104</v>
      </c>
      <c r="B17" s="2" t="s">
        <v>547</v>
      </c>
    </row>
    <row r="18" spans="1:2">
      <c r="A18" s="2" t="s">
        <v>101</v>
      </c>
      <c r="B18" s="2" t="s">
        <v>548</v>
      </c>
    </row>
    <row r="19" spans="1:2">
      <c r="A19" s="2" t="s">
        <v>91</v>
      </c>
      <c r="B19" s="2" t="s">
        <v>549</v>
      </c>
    </row>
    <row r="20" spans="1:2">
      <c r="A20" s="2" t="s">
        <v>88</v>
      </c>
      <c r="B20" s="2" t="s">
        <v>550</v>
      </c>
    </row>
    <row r="21" spans="1:2">
      <c r="A21" s="2" t="s">
        <v>98</v>
      </c>
      <c r="B21" s="2" t="s">
        <v>551</v>
      </c>
    </row>
    <row r="22" spans="1:2">
      <c r="A22" s="2" t="s">
        <v>95</v>
      </c>
      <c r="B22" s="2" t="s">
        <v>552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 Practices</vt:lpstr>
      <vt:lpstr>Premium Template</vt:lpstr>
      <vt:lpstr>Revised  Claims Template</vt:lpstr>
      <vt:lpstr>Account Current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Toni-Anne Lubrano</dc:creator>
  <cp:keywords/>
  <dc:description/>
  <cp:lastModifiedBy>Administrator</cp:lastModifiedBy>
  <cp:revision/>
  <dcterms:created xsi:type="dcterms:W3CDTF">2022-10-17T18:50:59Z</dcterms:created>
  <dcterms:modified xsi:type="dcterms:W3CDTF">2023-07-17T15:59:02Z</dcterms:modified>
  <cp:category/>
  <cp:contentStatus/>
</cp:coreProperties>
</file>