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sktop\Job\Data Analyst\Excel Project\My project\"/>
    </mc:Choice>
  </mc:AlternateContent>
  <xr:revisionPtr revIDLastSave="0" documentId="8_{C538CE29-AB6A-4D36-A2F9-172DE1AB742A}" xr6:coauthVersionLast="47" xr6:coauthVersionMax="47" xr10:uidLastSave="{00000000-0000-0000-0000-000000000000}"/>
  <bookViews>
    <workbookView xWindow="-108" yWindow="-108" windowWidth="23256" windowHeight="12576" xr2:uid="{503B7FEE-A5A2-4FC8-95E6-F95077F2C81B}"/>
  </bookViews>
  <sheets>
    <sheet name="Analysis and RFM Score" sheetId="1" r:id="rId1"/>
  </sheets>
  <externalReferences>
    <externalReference r:id="rId2"/>
  </externalReferences>
  <definedNames>
    <definedName name="_xlcn.WorksheetConnection_CleanedDatasetA1I3926931" hidden="1">'[1]Cleaned Dataset'!$A$1:$I$392693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83e33423-f7c8-44fc-a1de-5a24e300f1b7" name="Range" connection="WorksheetConnection_Cleaned Dataset!$A$1:$I$39269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E68" i="1" s="1"/>
  <c r="O8" i="1"/>
  <c r="O9" i="1"/>
  <c r="O14" i="1"/>
  <c r="O15" i="1"/>
  <c r="O16" i="1"/>
  <c r="F155" i="1" s="1"/>
  <c r="O17" i="1"/>
  <c r="O18" i="1"/>
  <c r="G22" i="1"/>
  <c r="O23" i="1"/>
  <c r="O24" i="1"/>
  <c r="G4" i="1" s="1"/>
  <c r="O25" i="1"/>
  <c r="O26" i="1"/>
  <c r="O27" i="1"/>
  <c r="G64" i="1" s="1"/>
  <c r="G34" i="1"/>
  <c r="E38" i="1"/>
  <c r="G44" i="1"/>
  <c r="G46" i="1"/>
  <c r="G52" i="1"/>
  <c r="E56" i="1"/>
  <c r="G60" i="1"/>
  <c r="F63" i="1"/>
  <c r="G70" i="1"/>
  <c r="F73" i="1"/>
  <c r="G80" i="1"/>
  <c r="F81" i="1"/>
  <c r="G82" i="1"/>
  <c r="F95" i="1"/>
  <c r="E100" i="1"/>
  <c r="E104" i="1"/>
  <c r="G108" i="1"/>
  <c r="E110" i="1"/>
  <c r="F113" i="1"/>
  <c r="F121" i="1"/>
  <c r="F123" i="1"/>
  <c r="E124" i="1"/>
  <c r="G128" i="1"/>
  <c r="G130" i="1"/>
  <c r="G132" i="1"/>
  <c r="E136" i="1"/>
  <c r="G136" i="1"/>
  <c r="E140" i="1"/>
  <c r="G140" i="1"/>
  <c r="E142" i="1"/>
  <c r="G142" i="1"/>
  <c r="F143" i="1"/>
  <c r="E146" i="1"/>
  <c r="G148" i="1"/>
  <c r="G150" i="1"/>
  <c r="F157" i="1"/>
  <c r="G160" i="1"/>
  <c r="G162" i="1"/>
  <c r="G165" i="1"/>
  <c r="G168" i="1"/>
  <c r="F169" i="1"/>
  <c r="G170" i="1"/>
  <c r="F171" i="1"/>
  <c r="G174" i="1"/>
  <c r="F175" i="1"/>
  <c r="E176" i="1"/>
  <c r="G176" i="1"/>
  <c r="G177" i="1"/>
  <c r="G178" i="1"/>
  <c r="E180" i="1"/>
  <c r="E182" i="1"/>
  <c r="G182" i="1"/>
  <c r="G183" i="1"/>
  <c r="G186" i="1"/>
  <c r="E188" i="1"/>
  <c r="G188" i="1"/>
  <c r="G189" i="1"/>
  <c r="E191" i="1"/>
  <c r="G192" i="1"/>
  <c r="F193" i="1"/>
  <c r="G194" i="1"/>
  <c r="G195" i="1"/>
  <c r="E196" i="1"/>
  <c r="G196" i="1"/>
  <c r="E197" i="1"/>
  <c r="F197" i="1"/>
  <c r="E200" i="1"/>
  <c r="G200" i="1"/>
  <c r="F201" i="1"/>
  <c r="E203" i="1"/>
  <c r="E204" i="1"/>
  <c r="G204" i="1"/>
  <c r="E209" i="1"/>
  <c r="G209" i="1"/>
  <c r="G210" i="1"/>
  <c r="G211" i="1"/>
  <c r="F212" i="1"/>
  <c r="G212" i="1"/>
  <c r="F213" i="1"/>
  <c r="G216" i="1"/>
  <c r="E217" i="1"/>
  <c r="E218" i="1"/>
  <c r="G218" i="1"/>
  <c r="E220" i="1"/>
  <c r="G220" i="1"/>
  <c r="E222" i="1"/>
  <c r="G222" i="1"/>
  <c r="F223" i="1"/>
  <c r="F225" i="1"/>
  <c r="E226" i="1"/>
  <c r="G226" i="1"/>
  <c r="F227" i="1"/>
  <c r="E228" i="1"/>
  <c r="G228" i="1"/>
  <c r="G229" i="1"/>
  <c r="G231" i="1"/>
  <c r="E232" i="1"/>
  <c r="G232" i="1"/>
  <c r="G234" i="1"/>
  <c r="G235" i="1"/>
  <c r="E239" i="1"/>
  <c r="G240" i="1"/>
  <c r="E241" i="1"/>
  <c r="G241" i="1"/>
  <c r="F242" i="1"/>
  <c r="E244" i="1"/>
  <c r="E245" i="1"/>
  <c r="F245" i="1"/>
  <c r="G246" i="1"/>
  <c r="F247" i="1"/>
  <c r="G248" i="1"/>
  <c r="E250" i="1"/>
  <c r="F251" i="1"/>
  <c r="G251" i="1"/>
  <c r="G252" i="1"/>
  <c r="G253" i="1"/>
  <c r="G254" i="1"/>
  <c r="E258" i="1"/>
  <c r="G258" i="1"/>
  <c r="E259" i="1"/>
  <c r="G259" i="1"/>
  <c r="G260" i="1"/>
  <c r="G262" i="1"/>
  <c r="F263" i="1"/>
  <c r="E264" i="1"/>
  <c r="F265" i="1"/>
  <c r="G267" i="1"/>
  <c r="G268" i="1"/>
  <c r="E269" i="1"/>
  <c r="E270" i="1"/>
  <c r="G271" i="1"/>
  <c r="F273" i="1"/>
  <c r="G273" i="1"/>
  <c r="F276" i="1"/>
  <c r="F277" i="1"/>
  <c r="E278" i="1"/>
  <c r="G279" i="1"/>
  <c r="E281" i="1"/>
  <c r="G282" i="1"/>
  <c r="F283" i="1"/>
  <c r="G284" i="1"/>
  <c r="F288" i="1"/>
  <c r="F289" i="1"/>
  <c r="G289" i="1"/>
  <c r="G290" i="1"/>
  <c r="G291" i="1"/>
  <c r="E292" i="1"/>
  <c r="E293" i="1"/>
  <c r="G294" i="1"/>
  <c r="F295" i="1"/>
  <c r="F296" i="1"/>
  <c r="G296" i="1"/>
  <c r="E301" i="1"/>
  <c r="G301" i="1"/>
  <c r="E302" i="1"/>
  <c r="G302" i="1"/>
  <c r="F304" i="1"/>
  <c r="G304" i="1"/>
  <c r="E305" i="1"/>
  <c r="E306" i="1"/>
  <c r="G307" i="1"/>
  <c r="E309" i="1"/>
  <c r="F309" i="1"/>
  <c r="G309" i="1"/>
  <c r="G311" i="1"/>
  <c r="E312" i="1"/>
  <c r="F312" i="1"/>
  <c r="F313" i="1"/>
  <c r="G314" i="1"/>
  <c r="F316" i="1"/>
  <c r="G316" i="1"/>
  <c r="E317" i="1"/>
  <c r="G317" i="1"/>
  <c r="F318" i="1"/>
  <c r="E319" i="1"/>
  <c r="H319" i="1" s="1"/>
  <c r="F319" i="1"/>
  <c r="G319" i="1"/>
  <c r="E320" i="1"/>
  <c r="G320" i="1"/>
  <c r="G321" i="1"/>
  <c r="G322" i="1"/>
  <c r="E323" i="1"/>
  <c r="G323" i="1"/>
  <c r="E324" i="1"/>
  <c r="G325" i="1"/>
  <c r="F326" i="1"/>
  <c r="G326" i="1"/>
  <c r="F327" i="1"/>
  <c r="E330" i="1"/>
  <c r="F330" i="1"/>
  <c r="F331" i="1"/>
  <c r="G333" i="1"/>
  <c r="G334" i="1"/>
  <c r="E335" i="1"/>
  <c r="G335" i="1"/>
  <c r="E336" i="1"/>
  <c r="F337" i="1"/>
  <c r="G337" i="1"/>
  <c r="E338" i="1"/>
  <c r="G338" i="1"/>
  <c r="G340" i="1"/>
  <c r="E341" i="1"/>
  <c r="F342" i="1"/>
  <c r="F343" i="1"/>
  <c r="G344" i="1"/>
  <c r="E345" i="1"/>
  <c r="H345" i="1" s="1"/>
  <c r="F345" i="1"/>
  <c r="G345" i="1"/>
  <c r="E347" i="1"/>
  <c r="G347" i="1"/>
  <c r="E348" i="1"/>
  <c r="F348" i="1"/>
  <c r="G349" i="1"/>
  <c r="G350" i="1"/>
  <c r="F351" i="1"/>
  <c r="F352" i="1"/>
  <c r="G352" i="1"/>
  <c r="G353" i="1"/>
  <c r="E355" i="1"/>
  <c r="F355" i="1"/>
  <c r="G355" i="1"/>
  <c r="G356" i="1"/>
  <c r="E357" i="1"/>
  <c r="G357" i="1"/>
  <c r="F358" i="1"/>
  <c r="G358" i="1"/>
  <c r="E359" i="1"/>
  <c r="G359" i="1"/>
  <c r="E360" i="1"/>
  <c r="F361" i="1"/>
  <c r="G361" i="1"/>
  <c r="F362" i="1"/>
  <c r="G362" i="1"/>
  <c r="E363" i="1"/>
  <c r="F364" i="1"/>
  <c r="G364" i="1"/>
  <c r="G365" i="1"/>
  <c r="F366" i="1"/>
  <c r="E367" i="1"/>
  <c r="G367" i="1"/>
  <c r="F368" i="1"/>
  <c r="G368" i="1"/>
  <c r="E369" i="1"/>
  <c r="H369" i="1" s="1"/>
  <c r="F369" i="1"/>
  <c r="G369" i="1"/>
  <c r="E370" i="1"/>
  <c r="G371" i="1"/>
  <c r="E372" i="1"/>
  <c r="F372" i="1"/>
  <c r="G372" i="1"/>
  <c r="H372" i="1"/>
  <c r="G373" i="1"/>
  <c r="F374" i="1"/>
  <c r="G374" i="1"/>
  <c r="F375" i="1"/>
  <c r="G375" i="1"/>
  <c r="F376" i="1"/>
  <c r="E377" i="1"/>
  <c r="F377" i="1"/>
  <c r="G377" i="1"/>
  <c r="G379" i="1"/>
  <c r="E380" i="1"/>
  <c r="G380" i="1"/>
  <c r="G381" i="1"/>
  <c r="E382" i="1"/>
  <c r="F382" i="1"/>
  <c r="G382" i="1"/>
  <c r="H382" i="1"/>
  <c r="E383" i="1"/>
  <c r="E384" i="1"/>
  <c r="G384" i="1"/>
  <c r="E385" i="1"/>
  <c r="H385" i="1" s="1"/>
  <c r="F385" i="1"/>
  <c r="G385" i="1"/>
  <c r="G386" i="1"/>
  <c r="F387" i="1"/>
  <c r="G387" i="1"/>
  <c r="G388" i="1"/>
  <c r="F389" i="1"/>
  <c r="G389" i="1"/>
  <c r="E390" i="1"/>
  <c r="F390" i="1"/>
  <c r="E391" i="1"/>
  <c r="G392" i="1"/>
  <c r="E393" i="1"/>
  <c r="F393" i="1"/>
  <c r="G394" i="1"/>
  <c r="E395" i="1"/>
  <c r="G395" i="1"/>
  <c r="F396" i="1"/>
  <c r="G396" i="1"/>
  <c r="E397" i="1"/>
  <c r="G397" i="1"/>
  <c r="E398" i="1"/>
  <c r="F398" i="1"/>
  <c r="G398" i="1"/>
  <c r="G400" i="1"/>
  <c r="E401" i="1"/>
  <c r="G401" i="1"/>
  <c r="F402" i="1"/>
  <c r="E403" i="1"/>
  <c r="H403" i="1" s="1"/>
  <c r="F403" i="1"/>
  <c r="G403" i="1"/>
  <c r="E404" i="1"/>
  <c r="G404" i="1"/>
  <c r="E405" i="1"/>
  <c r="E406" i="1"/>
  <c r="F406" i="1"/>
  <c r="E407" i="1"/>
  <c r="G407" i="1"/>
  <c r="F408" i="1"/>
  <c r="G408" i="1"/>
  <c r="F409" i="1"/>
  <c r="F410" i="1"/>
  <c r="G410" i="1"/>
  <c r="E411" i="1"/>
  <c r="F411" i="1"/>
  <c r="G411" i="1"/>
  <c r="G412" i="1"/>
  <c r="G413" i="1"/>
  <c r="E414" i="1"/>
  <c r="E415" i="1"/>
  <c r="G415" i="1"/>
  <c r="E416" i="1"/>
  <c r="H416" i="1" s="1"/>
  <c r="F416" i="1"/>
  <c r="G416" i="1"/>
  <c r="F417" i="1"/>
  <c r="E418" i="1"/>
  <c r="E419" i="1"/>
  <c r="G419" i="1"/>
  <c r="F420" i="1"/>
  <c r="G420" i="1"/>
  <c r="F421" i="1"/>
  <c r="G421" i="1"/>
  <c r="F422" i="1"/>
  <c r="E423" i="1"/>
  <c r="G423" i="1"/>
  <c r="E424" i="1"/>
  <c r="H424" i="1" s="1"/>
  <c r="F424" i="1"/>
  <c r="G424" i="1"/>
  <c r="E425" i="1"/>
  <c r="G425" i="1"/>
  <c r="E426" i="1"/>
  <c r="H426" i="1" s="1"/>
  <c r="F426" i="1"/>
  <c r="G426" i="1"/>
  <c r="E427" i="1"/>
  <c r="G427" i="1"/>
  <c r="G428" i="1"/>
  <c r="E429" i="1"/>
  <c r="G429" i="1"/>
  <c r="F430" i="1"/>
  <c r="G430" i="1"/>
  <c r="E431" i="1"/>
  <c r="F431" i="1"/>
  <c r="G431" i="1"/>
  <c r="F432" i="1"/>
  <c r="G432" i="1"/>
  <c r="F433" i="1"/>
  <c r="G433" i="1"/>
  <c r="F434" i="1"/>
  <c r="G434" i="1"/>
  <c r="E435" i="1"/>
  <c r="G435" i="1"/>
  <c r="E436" i="1"/>
  <c r="F436" i="1"/>
  <c r="E437" i="1"/>
  <c r="G437" i="1"/>
  <c r="E438" i="1"/>
  <c r="F438" i="1"/>
  <c r="G438" i="1"/>
  <c r="H438" i="1"/>
  <c r="E439" i="1"/>
  <c r="G439" i="1"/>
  <c r="G440" i="1"/>
  <c r="E441" i="1"/>
  <c r="G441" i="1"/>
  <c r="F442" i="1"/>
  <c r="G442" i="1"/>
  <c r="E443" i="1"/>
  <c r="H443" i="1" s="1"/>
  <c r="F443" i="1"/>
  <c r="G443" i="1"/>
  <c r="F444" i="1"/>
  <c r="G444" i="1"/>
  <c r="F445" i="1"/>
  <c r="G445" i="1"/>
  <c r="F446" i="1"/>
  <c r="G446" i="1"/>
  <c r="E447" i="1"/>
  <c r="E448" i="1"/>
  <c r="H448" i="1" s="1"/>
  <c r="F448" i="1"/>
  <c r="G448" i="1"/>
  <c r="E449" i="1"/>
  <c r="F449" i="1"/>
  <c r="G449" i="1"/>
  <c r="E450" i="1"/>
  <c r="F450" i="1"/>
  <c r="G450" i="1"/>
  <c r="H450" i="1"/>
  <c r="E451" i="1"/>
  <c r="G451" i="1"/>
  <c r="G452" i="1"/>
  <c r="E453" i="1"/>
  <c r="G453" i="1"/>
  <c r="E454" i="1"/>
  <c r="F454" i="1"/>
  <c r="G454" i="1"/>
  <c r="E455" i="1"/>
  <c r="H455" i="1" s="1"/>
  <c r="F455" i="1"/>
  <c r="G455" i="1"/>
  <c r="F456" i="1"/>
  <c r="G456" i="1"/>
  <c r="F457" i="1"/>
  <c r="G457" i="1"/>
  <c r="F458" i="1"/>
  <c r="E459" i="1"/>
  <c r="E460" i="1"/>
  <c r="F460" i="1"/>
  <c r="G460" i="1"/>
  <c r="H460" i="1"/>
  <c r="E461" i="1"/>
  <c r="F461" i="1"/>
  <c r="G461" i="1"/>
  <c r="E462" i="1"/>
  <c r="H462" i="1" s="1"/>
  <c r="F462" i="1"/>
  <c r="G462" i="1"/>
  <c r="E463" i="1"/>
  <c r="G463" i="1"/>
  <c r="G464" i="1"/>
  <c r="E465" i="1"/>
  <c r="G465" i="1"/>
  <c r="E466" i="1"/>
  <c r="F466" i="1"/>
  <c r="E467" i="1"/>
  <c r="H467" i="1" s="1"/>
  <c r="F467" i="1"/>
  <c r="G467" i="1"/>
  <c r="E468" i="1"/>
  <c r="H468" i="1" s="1"/>
  <c r="F468" i="1"/>
  <c r="G468" i="1"/>
  <c r="F469" i="1"/>
  <c r="G469" i="1"/>
  <c r="F470" i="1"/>
  <c r="G470" i="1"/>
  <c r="E471" i="1"/>
  <c r="G471" i="1"/>
  <c r="E472" i="1"/>
  <c r="F472" i="1"/>
  <c r="G472" i="1"/>
  <c r="H472" i="1"/>
  <c r="E473" i="1"/>
  <c r="F473" i="1"/>
  <c r="G473" i="1"/>
  <c r="E474" i="1"/>
  <c r="H474" i="1" s="1"/>
  <c r="F474" i="1"/>
  <c r="G474" i="1"/>
  <c r="E475" i="1"/>
  <c r="H475" i="1" s="1"/>
  <c r="F475" i="1"/>
  <c r="G475" i="1"/>
  <c r="F476" i="1"/>
  <c r="G476" i="1"/>
  <c r="E477" i="1"/>
  <c r="G477" i="1"/>
  <c r="E478" i="1"/>
  <c r="H478" i="1" s="1"/>
  <c r="F478" i="1"/>
  <c r="G478" i="1"/>
  <c r="E479" i="1"/>
  <c r="F479" i="1"/>
  <c r="G479" i="1"/>
  <c r="E480" i="1"/>
  <c r="H480" i="1" s="1"/>
  <c r="F480" i="1"/>
  <c r="G480" i="1"/>
  <c r="E481" i="1"/>
  <c r="H481" i="1" s="1"/>
  <c r="F481" i="1"/>
  <c r="G481" i="1"/>
  <c r="F482" i="1"/>
  <c r="G482" i="1"/>
  <c r="E483" i="1"/>
  <c r="G483" i="1"/>
  <c r="E484" i="1"/>
  <c r="F484" i="1"/>
  <c r="G484" i="1"/>
  <c r="H484" i="1"/>
  <c r="E485" i="1"/>
  <c r="F485" i="1"/>
  <c r="G485" i="1"/>
  <c r="E486" i="1"/>
  <c r="H486" i="1" s="1"/>
  <c r="F486" i="1"/>
  <c r="G486" i="1"/>
  <c r="E487" i="1"/>
  <c r="F487" i="1"/>
  <c r="G487" i="1"/>
  <c r="H487" i="1"/>
  <c r="F488" i="1"/>
  <c r="G488" i="1"/>
  <c r="E489" i="1"/>
  <c r="G489" i="1"/>
  <c r="E490" i="1"/>
  <c r="F490" i="1"/>
  <c r="H490" i="1" s="1"/>
  <c r="G490" i="1"/>
  <c r="E491" i="1"/>
  <c r="H491" i="1" s="1"/>
  <c r="F491" i="1"/>
  <c r="G491" i="1"/>
  <c r="E492" i="1"/>
  <c r="H492" i="1" s="1"/>
  <c r="F492" i="1"/>
  <c r="G492" i="1"/>
  <c r="E493" i="1"/>
  <c r="F493" i="1"/>
  <c r="G493" i="1"/>
  <c r="H493" i="1"/>
  <c r="F494" i="1"/>
  <c r="G494" i="1"/>
  <c r="E495" i="1"/>
  <c r="G495" i="1"/>
  <c r="E496" i="1"/>
  <c r="H496" i="1" s="1"/>
  <c r="F496" i="1"/>
  <c r="G496" i="1"/>
  <c r="E497" i="1"/>
  <c r="F497" i="1"/>
  <c r="G497" i="1"/>
  <c r="E498" i="1"/>
  <c r="F498" i="1"/>
  <c r="G498" i="1"/>
  <c r="H498" i="1"/>
  <c r="E499" i="1"/>
  <c r="H499" i="1" s="1"/>
  <c r="F499" i="1"/>
  <c r="G499" i="1"/>
  <c r="E500" i="1"/>
  <c r="H500" i="1" s="1"/>
  <c r="F500" i="1"/>
  <c r="G500" i="1"/>
  <c r="E501" i="1"/>
  <c r="H501" i="1" s="1"/>
  <c r="F501" i="1"/>
  <c r="G501" i="1"/>
  <c r="E502" i="1"/>
  <c r="H502" i="1" s="1"/>
  <c r="F502" i="1"/>
  <c r="G502" i="1"/>
  <c r="E503" i="1"/>
  <c r="F503" i="1"/>
  <c r="H503" i="1" s="1"/>
  <c r="G503" i="1"/>
  <c r="E504" i="1"/>
  <c r="H504" i="1" s="1"/>
  <c r="F504" i="1"/>
  <c r="G504" i="1"/>
  <c r="E505" i="1"/>
  <c r="F505" i="1"/>
  <c r="G505" i="1"/>
  <c r="H505" i="1"/>
  <c r="E506" i="1"/>
  <c r="H506" i="1" s="1"/>
  <c r="F506" i="1"/>
  <c r="G506" i="1"/>
  <c r="E507" i="1"/>
  <c r="F507" i="1"/>
  <c r="G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H511" i="1" s="1"/>
  <c r="F511" i="1"/>
  <c r="G511" i="1"/>
  <c r="E512" i="1"/>
  <c r="H512" i="1" s="1"/>
  <c r="F512" i="1"/>
  <c r="G512" i="1"/>
  <c r="E513" i="1"/>
  <c r="H513" i="1" s="1"/>
  <c r="F513" i="1"/>
  <c r="G513" i="1"/>
  <c r="E514" i="1"/>
  <c r="H514" i="1" s="1"/>
  <c r="F514" i="1"/>
  <c r="G514" i="1"/>
  <c r="E515" i="1"/>
  <c r="F515" i="1"/>
  <c r="H515" i="1" s="1"/>
  <c r="G515" i="1"/>
  <c r="E516" i="1"/>
  <c r="H516" i="1" s="1"/>
  <c r="F516" i="1"/>
  <c r="G516" i="1"/>
  <c r="E517" i="1"/>
  <c r="F517" i="1"/>
  <c r="G517" i="1"/>
  <c r="H517" i="1"/>
  <c r="E518" i="1"/>
  <c r="H518" i="1" s="1"/>
  <c r="F518" i="1"/>
  <c r="G518" i="1"/>
  <c r="E519" i="1"/>
  <c r="H519" i="1" s="1"/>
  <c r="F519" i="1"/>
  <c r="G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H523" i="1" s="1"/>
  <c r="F523" i="1"/>
  <c r="G523" i="1"/>
  <c r="E524" i="1"/>
  <c r="H524" i="1" s="1"/>
  <c r="F524" i="1"/>
  <c r="G524" i="1"/>
  <c r="E525" i="1"/>
  <c r="H525" i="1" s="1"/>
  <c r="F525" i="1"/>
  <c r="G525" i="1"/>
  <c r="E526" i="1"/>
  <c r="F526" i="1"/>
  <c r="G526" i="1"/>
  <c r="E527" i="1"/>
  <c r="F527" i="1"/>
  <c r="H527" i="1" s="1"/>
  <c r="G527" i="1"/>
  <c r="E528" i="1"/>
  <c r="H528" i="1" s="1"/>
  <c r="F528" i="1"/>
  <c r="G528" i="1"/>
  <c r="E529" i="1"/>
  <c r="F529" i="1"/>
  <c r="G529" i="1"/>
  <c r="H529" i="1"/>
  <c r="E530" i="1"/>
  <c r="H530" i="1" s="1"/>
  <c r="F530" i="1"/>
  <c r="G530" i="1"/>
  <c r="E531" i="1"/>
  <c r="F531" i="1"/>
  <c r="G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H535" i="1" s="1"/>
  <c r="F535" i="1"/>
  <c r="G535" i="1"/>
  <c r="E536" i="1"/>
  <c r="H536" i="1" s="1"/>
  <c r="F536" i="1"/>
  <c r="G536" i="1"/>
  <c r="E537" i="1"/>
  <c r="H537" i="1" s="1"/>
  <c r="F537" i="1"/>
  <c r="G537" i="1"/>
  <c r="E538" i="1"/>
  <c r="F538" i="1"/>
  <c r="G538" i="1"/>
  <c r="E539" i="1"/>
  <c r="F539" i="1"/>
  <c r="H539" i="1" s="1"/>
  <c r="G539" i="1"/>
  <c r="E540" i="1"/>
  <c r="H540" i="1" s="1"/>
  <c r="F540" i="1"/>
  <c r="G540" i="1"/>
  <c r="E541" i="1"/>
  <c r="F541" i="1"/>
  <c r="G541" i="1"/>
  <c r="H541" i="1"/>
  <c r="E542" i="1"/>
  <c r="H542" i="1" s="1"/>
  <c r="F542" i="1"/>
  <c r="G542" i="1"/>
  <c r="E543" i="1"/>
  <c r="F543" i="1"/>
  <c r="G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H547" i="1" s="1"/>
  <c r="F547" i="1"/>
  <c r="G547" i="1"/>
  <c r="E548" i="1"/>
  <c r="H548" i="1" s="1"/>
  <c r="F548" i="1"/>
  <c r="G548" i="1"/>
  <c r="E549" i="1"/>
  <c r="H549" i="1" s="1"/>
  <c r="F549" i="1"/>
  <c r="G549" i="1"/>
  <c r="E550" i="1"/>
  <c r="F550" i="1"/>
  <c r="G550" i="1"/>
  <c r="E551" i="1"/>
  <c r="F551" i="1"/>
  <c r="H551" i="1" s="1"/>
  <c r="G551" i="1"/>
  <c r="E552" i="1"/>
  <c r="H552" i="1" s="1"/>
  <c r="F552" i="1"/>
  <c r="G552" i="1"/>
  <c r="E553" i="1"/>
  <c r="F553" i="1"/>
  <c r="G553" i="1"/>
  <c r="H553" i="1"/>
  <c r="E554" i="1"/>
  <c r="H554" i="1" s="1"/>
  <c r="F554" i="1"/>
  <c r="G554" i="1"/>
  <c r="E555" i="1"/>
  <c r="F555" i="1"/>
  <c r="G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H559" i="1" s="1"/>
  <c r="F559" i="1"/>
  <c r="G559" i="1"/>
  <c r="E560" i="1"/>
  <c r="H560" i="1" s="1"/>
  <c r="F560" i="1"/>
  <c r="G560" i="1"/>
  <c r="E561" i="1"/>
  <c r="H561" i="1" s="1"/>
  <c r="F561" i="1"/>
  <c r="G561" i="1"/>
  <c r="E562" i="1"/>
  <c r="F562" i="1"/>
  <c r="G562" i="1"/>
  <c r="E563" i="1"/>
  <c r="F563" i="1"/>
  <c r="H563" i="1" s="1"/>
  <c r="G563" i="1"/>
  <c r="E564" i="1"/>
  <c r="H564" i="1" s="1"/>
  <c r="F564" i="1"/>
  <c r="G564" i="1"/>
  <c r="E565" i="1"/>
  <c r="F565" i="1"/>
  <c r="G565" i="1"/>
  <c r="H565" i="1"/>
  <c r="E566" i="1"/>
  <c r="H566" i="1" s="1"/>
  <c r="F566" i="1"/>
  <c r="G566" i="1"/>
  <c r="E567" i="1"/>
  <c r="H567" i="1" s="1"/>
  <c r="F567" i="1"/>
  <c r="G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H571" i="1" s="1"/>
  <c r="F571" i="1"/>
  <c r="G571" i="1"/>
  <c r="E572" i="1"/>
  <c r="H572" i="1" s="1"/>
  <c r="F572" i="1"/>
  <c r="G572" i="1"/>
  <c r="E573" i="1"/>
  <c r="H573" i="1" s="1"/>
  <c r="F573" i="1"/>
  <c r="G573" i="1"/>
  <c r="E574" i="1"/>
  <c r="H574" i="1" s="1"/>
  <c r="F574" i="1"/>
  <c r="G574" i="1"/>
  <c r="E575" i="1"/>
  <c r="F575" i="1"/>
  <c r="H575" i="1" s="1"/>
  <c r="G575" i="1"/>
  <c r="E576" i="1"/>
  <c r="H576" i="1" s="1"/>
  <c r="F576" i="1"/>
  <c r="G576" i="1"/>
  <c r="E577" i="1"/>
  <c r="F577" i="1"/>
  <c r="G577" i="1"/>
  <c r="H577" i="1"/>
  <c r="E578" i="1"/>
  <c r="H578" i="1" s="1"/>
  <c r="F578" i="1"/>
  <c r="G578" i="1"/>
  <c r="E579" i="1"/>
  <c r="F579" i="1"/>
  <c r="G579" i="1"/>
  <c r="E580" i="1"/>
  <c r="F580" i="1"/>
  <c r="H580" i="1" s="1"/>
  <c r="G580" i="1"/>
  <c r="E581" i="1"/>
  <c r="F581" i="1"/>
  <c r="G581" i="1"/>
  <c r="H581" i="1"/>
  <c r="E582" i="1"/>
  <c r="F582" i="1"/>
  <c r="G582" i="1"/>
  <c r="H582" i="1"/>
  <c r="E583" i="1"/>
  <c r="H583" i="1" s="1"/>
  <c r="F583" i="1"/>
  <c r="G583" i="1"/>
  <c r="E584" i="1"/>
  <c r="H584" i="1" s="1"/>
  <c r="F584" i="1"/>
  <c r="G584" i="1"/>
  <c r="E585" i="1"/>
  <c r="H585" i="1" s="1"/>
  <c r="F585" i="1"/>
  <c r="G585" i="1"/>
  <c r="E586" i="1"/>
  <c r="F586" i="1"/>
  <c r="G586" i="1"/>
  <c r="E587" i="1"/>
  <c r="F587" i="1"/>
  <c r="H587" i="1" s="1"/>
  <c r="G587" i="1"/>
  <c r="E588" i="1"/>
  <c r="H588" i="1" s="1"/>
  <c r="F588" i="1"/>
  <c r="G588" i="1"/>
  <c r="E589" i="1"/>
  <c r="F589" i="1"/>
  <c r="G589" i="1"/>
  <c r="H589" i="1"/>
  <c r="E590" i="1"/>
  <c r="H590" i="1" s="1"/>
  <c r="F590" i="1"/>
  <c r="G590" i="1"/>
  <c r="E591" i="1"/>
  <c r="F591" i="1"/>
  <c r="G591" i="1"/>
  <c r="E592" i="1"/>
  <c r="F592" i="1"/>
  <c r="H592" i="1" s="1"/>
  <c r="G592" i="1"/>
  <c r="E593" i="1"/>
  <c r="F593" i="1"/>
  <c r="G593" i="1"/>
  <c r="H593" i="1"/>
  <c r="E594" i="1"/>
  <c r="F594" i="1"/>
  <c r="G594" i="1"/>
  <c r="H594" i="1"/>
  <c r="E595" i="1"/>
  <c r="H595" i="1" s="1"/>
  <c r="F595" i="1"/>
  <c r="G595" i="1"/>
  <c r="E596" i="1"/>
  <c r="H596" i="1" s="1"/>
  <c r="F596" i="1"/>
  <c r="G596" i="1"/>
  <c r="E597" i="1"/>
  <c r="H597" i="1" s="1"/>
  <c r="F597" i="1"/>
  <c r="G597" i="1"/>
  <c r="E598" i="1"/>
  <c r="H598" i="1" s="1"/>
  <c r="F598" i="1"/>
  <c r="G598" i="1"/>
  <c r="E599" i="1"/>
  <c r="F599" i="1"/>
  <c r="H599" i="1" s="1"/>
  <c r="G599" i="1"/>
  <c r="E600" i="1"/>
  <c r="H600" i="1" s="1"/>
  <c r="F600" i="1"/>
  <c r="G600" i="1"/>
  <c r="E601" i="1"/>
  <c r="F601" i="1"/>
  <c r="G601" i="1"/>
  <c r="H601" i="1"/>
  <c r="E602" i="1"/>
  <c r="H602" i="1" s="1"/>
  <c r="F602" i="1"/>
  <c r="G602" i="1"/>
  <c r="E603" i="1"/>
  <c r="H603" i="1" s="1"/>
  <c r="F603" i="1"/>
  <c r="G603" i="1"/>
  <c r="E604" i="1"/>
  <c r="F604" i="1"/>
  <c r="H604" i="1" s="1"/>
  <c r="G604" i="1"/>
  <c r="E605" i="1"/>
  <c r="F605" i="1"/>
  <c r="G605" i="1"/>
  <c r="H605" i="1"/>
  <c r="E606" i="1"/>
  <c r="F606" i="1"/>
  <c r="G606" i="1"/>
  <c r="H606" i="1"/>
  <c r="E607" i="1"/>
  <c r="H607" i="1" s="1"/>
  <c r="F607" i="1"/>
  <c r="G607" i="1"/>
  <c r="E608" i="1"/>
  <c r="H608" i="1" s="1"/>
  <c r="F608" i="1"/>
  <c r="G608" i="1"/>
  <c r="E609" i="1"/>
  <c r="F609" i="1"/>
  <c r="G609" i="1"/>
  <c r="E610" i="1"/>
  <c r="H610" i="1" s="1"/>
  <c r="F610" i="1"/>
  <c r="G610" i="1"/>
  <c r="E611" i="1"/>
  <c r="F611" i="1"/>
  <c r="H611" i="1" s="1"/>
  <c r="G611" i="1"/>
  <c r="E612" i="1"/>
  <c r="H612" i="1" s="1"/>
  <c r="F612" i="1"/>
  <c r="G612" i="1"/>
  <c r="E613" i="1"/>
  <c r="F613" i="1"/>
  <c r="G613" i="1"/>
  <c r="H613" i="1"/>
  <c r="E614" i="1"/>
  <c r="H614" i="1" s="1"/>
  <c r="F614" i="1"/>
  <c r="G614" i="1"/>
  <c r="E615" i="1"/>
  <c r="F615" i="1"/>
  <c r="G615" i="1"/>
  <c r="E616" i="1"/>
  <c r="F616" i="1"/>
  <c r="H616" i="1" s="1"/>
  <c r="G616" i="1"/>
  <c r="E617" i="1"/>
  <c r="F617" i="1"/>
  <c r="G617" i="1"/>
  <c r="H617" i="1"/>
  <c r="E618" i="1"/>
  <c r="F618" i="1"/>
  <c r="G618" i="1"/>
  <c r="H618" i="1"/>
  <c r="E619" i="1"/>
  <c r="H619" i="1" s="1"/>
  <c r="F619" i="1"/>
  <c r="G619" i="1"/>
  <c r="E620" i="1"/>
  <c r="H620" i="1" s="1"/>
  <c r="F620" i="1"/>
  <c r="G620" i="1"/>
  <c r="E621" i="1"/>
  <c r="F621" i="1"/>
  <c r="G621" i="1"/>
  <c r="E622" i="1"/>
  <c r="F622" i="1"/>
  <c r="G622" i="1"/>
  <c r="E623" i="1"/>
  <c r="F623" i="1"/>
  <c r="G623" i="1"/>
  <c r="E624" i="1"/>
  <c r="H624" i="1" s="1"/>
  <c r="F624" i="1"/>
  <c r="G624" i="1"/>
  <c r="E625" i="1"/>
  <c r="F625" i="1"/>
  <c r="G625" i="1"/>
  <c r="H625" i="1"/>
  <c r="E626" i="1"/>
  <c r="F626" i="1"/>
  <c r="G626" i="1"/>
  <c r="E627" i="1"/>
  <c r="F627" i="1"/>
  <c r="G627" i="1"/>
  <c r="E628" i="1"/>
  <c r="F628" i="1"/>
  <c r="H628" i="1" s="1"/>
  <c r="G628" i="1"/>
  <c r="E629" i="1"/>
  <c r="F629" i="1"/>
  <c r="G629" i="1"/>
  <c r="H629" i="1"/>
  <c r="E630" i="1"/>
  <c r="F630" i="1"/>
  <c r="G630" i="1"/>
  <c r="H630" i="1"/>
  <c r="E631" i="1"/>
  <c r="H631" i="1" s="1"/>
  <c r="F631" i="1"/>
  <c r="G631" i="1"/>
  <c r="E632" i="1"/>
  <c r="H632" i="1" s="1"/>
  <c r="F632" i="1"/>
  <c r="G632" i="1"/>
  <c r="E633" i="1"/>
  <c r="H633" i="1" s="1"/>
  <c r="F633" i="1"/>
  <c r="G633" i="1"/>
  <c r="E634" i="1"/>
  <c r="F634" i="1"/>
  <c r="G634" i="1"/>
  <c r="E635" i="1"/>
  <c r="F635" i="1"/>
  <c r="H635" i="1" s="1"/>
  <c r="G635" i="1"/>
  <c r="E636" i="1"/>
  <c r="H636" i="1" s="1"/>
  <c r="F636" i="1"/>
  <c r="G636" i="1"/>
  <c r="E637" i="1"/>
  <c r="F637" i="1"/>
  <c r="G637" i="1"/>
  <c r="H637" i="1"/>
  <c r="E638" i="1"/>
  <c r="H638" i="1" s="1"/>
  <c r="F638" i="1"/>
  <c r="G638" i="1"/>
  <c r="E639" i="1"/>
  <c r="F639" i="1"/>
  <c r="G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H643" i="1" s="1"/>
  <c r="F643" i="1"/>
  <c r="G643" i="1"/>
  <c r="E644" i="1"/>
  <c r="H644" i="1" s="1"/>
  <c r="F644" i="1"/>
  <c r="G644" i="1"/>
  <c r="E645" i="1"/>
  <c r="H645" i="1" s="1"/>
  <c r="F645" i="1"/>
  <c r="G645" i="1"/>
  <c r="E646" i="1"/>
  <c r="F646" i="1"/>
  <c r="G646" i="1"/>
  <c r="E647" i="1"/>
  <c r="F647" i="1"/>
  <c r="H647" i="1" s="1"/>
  <c r="G647" i="1"/>
  <c r="E648" i="1"/>
  <c r="H648" i="1" s="1"/>
  <c r="F648" i="1"/>
  <c r="G648" i="1"/>
  <c r="E649" i="1"/>
  <c r="F649" i="1"/>
  <c r="G649" i="1"/>
  <c r="H649" i="1"/>
  <c r="E650" i="1"/>
  <c r="H650" i="1" s="1"/>
  <c r="F650" i="1"/>
  <c r="G650" i="1"/>
  <c r="E651" i="1"/>
  <c r="H651" i="1" s="1"/>
  <c r="F651" i="1"/>
  <c r="G651" i="1"/>
  <c r="E652" i="1"/>
  <c r="F652" i="1"/>
  <c r="H652" i="1" s="1"/>
  <c r="G652" i="1"/>
  <c r="E653" i="1"/>
  <c r="F653" i="1"/>
  <c r="G653" i="1"/>
  <c r="H653" i="1"/>
  <c r="E654" i="1"/>
  <c r="F654" i="1"/>
  <c r="G654" i="1"/>
  <c r="H654" i="1"/>
  <c r="E655" i="1"/>
  <c r="H655" i="1" s="1"/>
  <c r="F655" i="1"/>
  <c r="G655" i="1"/>
  <c r="E656" i="1"/>
  <c r="H656" i="1" s="1"/>
  <c r="F656" i="1"/>
  <c r="G656" i="1"/>
  <c r="E657" i="1"/>
  <c r="F657" i="1"/>
  <c r="G657" i="1"/>
  <c r="E658" i="1"/>
  <c r="F658" i="1"/>
  <c r="G658" i="1"/>
  <c r="E659" i="1"/>
  <c r="F659" i="1"/>
  <c r="H659" i="1" s="1"/>
  <c r="G659" i="1"/>
  <c r="E660" i="1"/>
  <c r="H660" i="1" s="1"/>
  <c r="F660" i="1"/>
  <c r="G660" i="1"/>
  <c r="E661" i="1"/>
  <c r="F661" i="1"/>
  <c r="G661" i="1"/>
  <c r="H661" i="1"/>
  <c r="E662" i="1"/>
  <c r="H662" i="1" s="1"/>
  <c r="F662" i="1"/>
  <c r="G662" i="1"/>
  <c r="E663" i="1"/>
  <c r="F663" i="1"/>
  <c r="G663" i="1"/>
  <c r="E664" i="1"/>
  <c r="F664" i="1"/>
  <c r="H664" i="1" s="1"/>
  <c r="G664" i="1"/>
  <c r="E665" i="1"/>
  <c r="F665" i="1"/>
  <c r="G665" i="1"/>
  <c r="H665" i="1"/>
  <c r="E666" i="1"/>
  <c r="F666" i="1"/>
  <c r="G666" i="1"/>
  <c r="H666" i="1"/>
  <c r="E667" i="1"/>
  <c r="H667" i="1" s="1"/>
  <c r="F667" i="1"/>
  <c r="G667" i="1"/>
  <c r="E668" i="1"/>
  <c r="H668" i="1" s="1"/>
  <c r="F668" i="1"/>
  <c r="G668" i="1"/>
  <c r="E669" i="1"/>
  <c r="H669" i="1" s="1"/>
  <c r="F669" i="1"/>
  <c r="G669" i="1"/>
  <c r="E670" i="1"/>
  <c r="H670" i="1" s="1"/>
  <c r="F670" i="1"/>
  <c r="G670" i="1"/>
  <c r="E671" i="1"/>
  <c r="F671" i="1"/>
  <c r="G671" i="1"/>
  <c r="E672" i="1"/>
  <c r="H672" i="1" s="1"/>
  <c r="F672" i="1"/>
  <c r="G672" i="1"/>
  <c r="E673" i="1"/>
  <c r="F673" i="1"/>
  <c r="G673" i="1"/>
  <c r="H673" i="1"/>
  <c r="E674" i="1"/>
  <c r="F674" i="1"/>
  <c r="G674" i="1"/>
  <c r="E675" i="1"/>
  <c r="H675" i="1" s="1"/>
  <c r="F675" i="1"/>
  <c r="G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H679" i="1" s="1"/>
  <c r="F679" i="1"/>
  <c r="G679" i="1"/>
  <c r="E680" i="1"/>
  <c r="H680" i="1" s="1"/>
  <c r="F680" i="1"/>
  <c r="G680" i="1"/>
  <c r="E681" i="1"/>
  <c r="F681" i="1"/>
  <c r="G681" i="1"/>
  <c r="E682" i="1"/>
  <c r="H682" i="1" s="1"/>
  <c r="F682" i="1"/>
  <c r="G682" i="1"/>
  <c r="E683" i="1"/>
  <c r="F683" i="1"/>
  <c r="G683" i="1"/>
  <c r="E684" i="1"/>
  <c r="H684" i="1" s="1"/>
  <c r="F684" i="1"/>
  <c r="G684" i="1"/>
  <c r="E685" i="1"/>
  <c r="F685" i="1"/>
  <c r="G685" i="1"/>
  <c r="H685" i="1"/>
  <c r="E686" i="1"/>
  <c r="F686" i="1"/>
  <c r="G686" i="1"/>
  <c r="E687" i="1"/>
  <c r="H687" i="1" s="1"/>
  <c r="F687" i="1"/>
  <c r="G687" i="1"/>
  <c r="E688" i="1"/>
  <c r="F688" i="1"/>
  <c r="H688" i="1" s="1"/>
  <c r="G688" i="1"/>
  <c r="E689" i="1"/>
  <c r="F689" i="1"/>
  <c r="G689" i="1"/>
  <c r="H689" i="1"/>
  <c r="E690" i="1"/>
  <c r="F690" i="1"/>
  <c r="G690" i="1"/>
  <c r="H690" i="1"/>
  <c r="E691" i="1"/>
  <c r="H691" i="1" s="1"/>
  <c r="F691" i="1"/>
  <c r="G691" i="1"/>
  <c r="E692" i="1"/>
  <c r="H692" i="1" s="1"/>
  <c r="F692" i="1"/>
  <c r="G692" i="1"/>
  <c r="E693" i="1"/>
  <c r="F693" i="1"/>
  <c r="G693" i="1"/>
  <c r="E694" i="1"/>
  <c r="F694" i="1"/>
  <c r="G694" i="1"/>
  <c r="E695" i="1"/>
  <c r="F695" i="1"/>
  <c r="G695" i="1"/>
  <c r="E696" i="1"/>
  <c r="H696" i="1" s="1"/>
  <c r="F696" i="1"/>
  <c r="G696" i="1"/>
  <c r="E697" i="1"/>
  <c r="F697" i="1"/>
  <c r="G697" i="1"/>
  <c r="H697" i="1"/>
  <c r="E698" i="1"/>
  <c r="F698" i="1"/>
  <c r="G698" i="1"/>
  <c r="E699" i="1"/>
  <c r="H699" i="1" s="1"/>
  <c r="F699" i="1"/>
  <c r="G699" i="1"/>
  <c r="E700" i="1"/>
  <c r="F700" i="1"/>
  <c r="H700" i="1" s="1"/>
  <c r="G700" i="1"/>
  <c r="E701" i="1"/>
  <c r="F701" i="1"/>
  <c r="G701" i="1"/>
  <c r="H701" i="1"/>
  <c r="E702" i="1"/>
  <c r="F702" i="1"/>
  <c r="G702" i="1"/>
  <c r="H702" i="1"/>
  <c r="E703" i="1"/>
  <c r="H703" i="1" s="1"/>
  <c r="F703" i="1"/>
  <c r="G703" i="1"/>
  <c r="E704" i="1"/>
  <c r="H704" i="1" s="1"/>
  <c r="F704" i="1"/>
  <c r="G704" i="1"/>
  <c r="E705" i="1"/>
  <c r="H705" i="1" s="1"/>
  <c r="F705" i="1"/>
  <c r="G705" i="1"/>
  <c r="E706" i="1"/>
  <c r="H706" i="1" s="1"/>
  <c r="F706" i="1"/>
  <c r="G706" i="1"/>
  <c r="E707" i="1"/>
  <c r="F707" i="1"/>
  <c r="H707" i="1" s="1"/>
  <c r="G707" i="1"/>
  <c r="E708" i="1"/>
  <c r="H708" i="1" s="1"/>
  <c r="F708" i="1"/>
  <c r="G708" i="1"/>
  <c r="E709" i="1"/>
  <c r="F709" i="1"/>
  <c r="G709" i="1"/>
  <c r="H709" i="1"/>
  <c r="E710" i="1"/>
  <c r="H710" i="1" s="1"/>
  <c r="F710" i="1"/>
  <c r="G710" i="1"/>
  <c r="E711" i="1"/>
  <c r="F711" i="1"/>
  <c r="G711" i="1"/>
  <c r="E712" i="1"/>
  <c r="H712" i="1" s="1"/>
  <c r="F712" i="1"/>
  <c r="G712" i="1"/>
  <c r="E713" i="1"/>
  <c r="F713" i="1"/>
  <c r="G713" i="1"/>
  <c r="H713" i="1"/>
  <c r="E714" i="1"/>
  <c r="F714" i="1"/>
  <c r="G714" i="1"/>
  <c r="H714" i="1" s="1"/>
  <c r="E715" i="1"/>
  <c r="H715" i="1" s="1"/>
  <c r="F715" i="1"/>
  <c r="G715" i="1"/>
  <c r="E716" i="1"/>
  <c r="H716" i="1" s="1"/>
  <c r="F716" i="1"/>
  <c r="G716" i="1"/>
  <c r="E717" i="1"/>
  <c r="F717" i="1"/>
  <c r="G717" i="1"/>
  <c r="E718" i="1"/>
  <c r="F718" i="1"/>
  <c r="G718" i="1"/>
  <c r="E719" i="1"/>
  <c r="F719" i="1"/>
  <c r="H719" i="1" s="1"/>
  <c r="G719" i="1"/>
  <c r="E720" i="1"/>
  <c r="H720" i="1" s="1"/>
  <c r="F720" i="1"/>
  <c r="G720" i="1"/>
  <c r="E721" i="1"/>
  <c r="F721" i="1"/>
  <c r="G721" i="1"/>
  <c r="H721" i="1"/>
  <c r="E722" i="1"/>
  <c r="H722" i="1" s="1"/>
  <c r="F722" i="1"/>
  <c r="G722" i="1"/>
  <c r="E723" i="1"/>
  <c r="F723" i="1"/>
  <c r="G723" i="1"/>
  <c r="E724" i="1"/>
  <c r="F724" i="1"/>
  <c r="H724" i="1" s="1"/>
  <c r="G724" i="1"/>
  <c r="E725" i="1"/>
  <c r="F725" i="1"/>
  <c r="G725" i="1"/>
  <c r="H725" i="1"/>
  <c r="E726" i="1"/>
  <c r="F726" i="1"/>
  <c r="G726" i="1"/>
  <c r="H726" i="1" s="1"/>
  <c r="E727" i="1"/>
  <c r="H727" i="1" s="1"/>
  <c r="F727" i="1"/>
  <c r="G727" i="1"/>
  <c r="E728" i="1"/>
  <c r="H728" i="1" s="1"/>
  <c r="F728" i="1"/>
  <c r="G728" i="1"/>
  <c r="E729" i="1"/>
  <c r="F729" i="1"/>
  <c r="G729" i="1"/>
  <c r="E730" i="1"/>
  <c r="H730" i="1" s="1"/>
  <c r="F730" i="1"/>
  <c r="G730" i="1"/>
  <c r="E731" i="1"/>
  <c r="F731" i="1"/>
  <c r="G731" i="1"/>
  <c r="H731" i="1"/>
  <c r="E732" i="1"/>
  <c r="H732" i="1" s="1"/>
  <c r="F732" i="1"/>
  <c r="G732" i="1"/>
  <c r="E733" i="1"/>
  <c r="F733" i="1"/>
  <c r="G733" i="1"/>
  <c r="H733" i="1"/>
  <c r="E734" i="1"/>
  <c r="F734" i="1"/>
  <c r="G734" i="1"/>
  <c r="E735" i="1"/>
  <c r="H735" i="1" s="1"/>
  <c r="F735" i="1"/>
  <c r="G735" i="1"/>
  <c r="E736" i="1"/>
  <c r="H736" i="1" s="1"/>
  <c r="F736" i="1"/>
  <c r="G736" i="1"/>
  <c r="E737" i="1"/>
  <c r="F737" i="1"/>
  <c r="G737" i="1"/>
  <c r="H737" i="1"/>
  <c r="E738" i="1"/>
  <c r="F738" i="1"/>
  <c r="G738" i="1"/>
  <c r="H738" i="1"/>
  <c r="E739" i="1"/>
  <c r="H739" i="1" s="1"/>
  <c r="F739" i="1"/>
  <c r="G739" i="1"/>
  <c r="E740" i="1"/>
  <c r="H740" i="1" s="1"/>
  <c r="F740" i="1"/>
  <c r="G740" i="1"/>
  <c r="E741" i="1"/>
  <c r="F741" i="1"/>
  <c r="G741" i="1"/>
  <c r="E742" i="1"/>
  <c r="F742" i="1"/>
  <c r="G742" i="1"/>
  <c r="E743" i="1"/>
  <c r="F743" i="1"/>
  <c r="G743" i="1"/>
  <c r="H743" i="1"/>
  <c r="E744" i="1"/>
  <c r="H744" i="1" s="1"/>
  <c r="F744" i="1"/>
  <c r="G744" i="1"/>
  <c r="E745" i="1"/>
  <c r="F745" i="1"/>
  <c r="G745" i="1"/>
  <c r="H745" i="1"/>
  <c r="E746" i="1"/>
  <c r="F746" i="1"/>
  <c r="G746" i="1"/>
  <c r="E747" i="1"/>
  <c r="H747" i="1" s="1"/>
  <c r="F747" i="1"/>
  <c r="G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H751" i="1" s="1"/>
  <c r="F751" i="1"/>
  <c r="G751" i="1"/>
  <c r="E752" i="1"/>
  <c r="H752" i="1" s="1"/>
  <c r="F752" i="1"/>
  <c r="G752" i="1"/>
  <c r="E753" i="1"/>
  <c r="F753" i="1"/>
  <c r="G753" i="1"/>
  <c r="E754" i="1"/>
  <c r="H754" i="1" s="1"/>
  <c r="F754" i="1"/>
  <c r="G754" i="1"/>
  <c r="E755" i="1"/>
  <c r="F755" i="1"/>
  <c r="H755" i="1" s="1"/>
  <c r="G755" i="1"/>
  <c r="E756" i="1"/>
  <c r="H756" i="1" s="1"/>
  <c r="F756" i="1"/>
  <c r="G756" i="1"/>
  <c r="E757" i="1"/>
  <c r="F757" i="1"/>
  <c r="G757" i="1"/>
  <c r="H757" i="1"/>
  <c r="E758" i="1"/>
  <c r="H758" i="1" s="1"/>
  <c r="F758" i="1"/>
  <c r="G758" i="1"/>
  <c r="E759" i="1"/>
  <c r="H759" i="1" s="1"/>
  <c r="F759" i="1"/>
  <c r="G759" i="1"/>
  <c r="E760" i="1"/>
  <c r="F760" i="1"/>
  <c r="H760" i="1" s="1"/>
  <c r="G760" i="1"/>
  <c r="E761" i="1"/>
  <c r="F761" i="1"/>
  <c r="G761" i="1"/>
  <c r="H761" i="1"/>
  <c r="E762" i="1"/>
  <c r="F762" i="1"/>
  <c r="G762" i="1"/>
  <c r="H762" i="1"/>
  <c r="E763" i="1"/>
  <c r="H763" i="1" s="1"/>
  <c r="F763" i="1"/>
  <c r="G763" i="1"/>
  <c r="E764" i="1"/>
  <c r="H764" i="1" s="1"/>
  <c r="F764" i="1"/>
  <c r="G764" i="1"/>
  <c r="E765" i="1"/>
  <c r="F765" i="1"/>
  <c r="G765" i="1"/>
  <c r="E766" i="1"/>
  <c r="H766" i="1" s="1"/>
  <c r="F766" i="1"/>
  <c r="G766" i="1"/>
  <c r="E767" i="1"/>
  <c r="F767" i="1"/>
  <c r="G767" i="1"/>
  <c r="H767" i="1"/>
  <c r="E768" i="1"/>
  <c r="H768" i="1" s="1"/>
  <c r="F768" i="1"/>
  <c r="G768" i="1"/>
  <c r="E769" i="1"/>
  <c r="F769" i="1"/>
  <c r="G769" i="1"/>
  <c r="H769" i="1"/>
  <c r="E770" i="1"/>
  <c r="F770" i="1"/>
  <c r="G770" i="1"/>
  <c r="E771" i="1"/>
  <c r="F771" i="1"/>
  <c r="G771" i="1"/>
  <c r="E772" i="1"/>
  <c r="H772" i="1" s="1"/>
  <c r="F772" i="1"/>
  <c r="G772" i="1"/>
  <c r="E773" i="1"/>
  <c r="F773" i="1"/>
  <c r="G773" i="1"/>
  <c r="H773" i="1"/>
  <c r="E774" i="1"/>
  <c r="F774" i="1"/>
  <c r="G774" i="1"/>
  <c r="H774" i="1"/>
  <c r="E775" i="1"/>
  <c r="H775" i="1" s="1"/>
  <c r="F775" i="1"/>
  <c r="G775" i="1"/>
  <c r="E776" i="1"/>
  <c r="H776" i="1" s="1"/>
  <c r="F776" i="1"/>
  <c r="G776" i="1"/>
  <c r="E777" i="1"/>
  <c r="F777" i="1"/>
  <c r="G777" i="1"/>
  <c r="E778" i="1"/>
  <c r="F778" i="1"/>
  <c r="G778" i="1"/>
  <c r="E779" i="1"/>
  <c r="F779" i="1"/>
  <c r="H779" i="1" s="1"/>
  <c r="G779" i="1"/>
  <c r="E780" i="1"/>
  <c r="H780" i="1" s="1"/>
  <c r="F780" i="1"/>
  <c r="G780" i="1"/>
  <c r="E781" i="1"/>
  <c r="F781" i="1"/>
  <c r="G781" i="1"/>
  <c r="H781" i="1"/>
  <c r="E782" i="1"/>
  <c r="F782" i="1"/>
  <c r="G782" i="1"/>
  <c r="E783" i="1"/>
  <c r="H783" i="1" s="1"/>
  <c r="F783" i="1"/>
  <c r="G783" i="1"/>
  <c r="E784" i="1"/>
  <c r="F784" i="1"/>
  <c r="G784" i="1"/>
  <c r="H784" i="1"/>
  <c r="E785" i="1"/>
  <c r="F785" i="1"/>
  <c r="G785" i="1"/>
  <c r="H785" i="1"/>
  <c r="E786" i="1"/>
  <c r="F786" i="1"/>
  <c r="G786" i="1"/>
  <c r="H786" i="1" s="1"/>
  <c r="E787" i="1"/>
  <c r="H787" i="1" s="1"/>
  <c r="F787" i="1"/>
  <c r="G787" i="1"/>
  <c r="E788" i="1"/>
  <c r="H788" i="1" s="1"/>
  <c r="F788" i="1"/>
  <c r="G788" i="1"/>
  <c r="E789" i="1"/>
  <c r="F789" i="1"/>
  <c r="G789" i="1"/>
  <c r="E790" i="1"/>
  <c r="F790" i="1"/>
  <c r="G790" i="1"/>
  <c r="E791" i="1"/>
  <c r="F791" i="1"/>
  <c r="H791" i="1" s="1"/>
  <c r="G791" i="1"/>
  <c r="E792" i="1"/>
  <c r="H792" i="1" s="1"/>
  <c r="F792" i="1"/>
  <c r="G792" i="1"/>
  <c r="E793" i="1"/>
  <c r="F793" i="1"/>
  <c r="G793" i="1"/>
  <c r="H793" i="1"/>
  <c r="E794" i="1"/>
  <c r="F794" i="1"/>
  <c r="G794" i="1"/>
  <c r="E795" i="1"/>
  <c r="F795" i="1"/>
  <c r="G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H799" i="1" s="1"/>
  <c r="F799" i="1"/>
  <c r="G799" i="1"/>
  <c r="E800" i="1"/>
  <c r="H800" i="1" s="1"/>
  <c r="F800" i="1"/>
  <c r="G800" i="1"/>
  <c r="E801" i="1"/>
  <c r="F801" i="1"/>
  <c r="G801" i="1"/>
  <c r="E802" i="1"/>
  <c r="H802" i="1" s="1"/>
  <c r="F802" i="1"/>
  <c r="G802" i="1"/>
  <c r="E803" i="1"/>
  <c r="F803" i="1"/>
  <c r="G803" i="1"/>
  <c r="H803" i="1"/>
  <c r="E804" i="1"/>
  <c r="H804" i="1" s="1"/>
  <c r="F804" i="1"/>
  <c r="G804" i="1"/>
  <c r="E805" i="1"/>
  <c r="F805" i="1"/>
  <c r="G805" i="1"/>
  <c r="H805" i="1"/>
  <c r="E806" i="1"/>
  <c r="F806" i="1"/>
  <c r="G806" i="1"/>
  <c r="E807" i="1"/>
  <c r="H807" i="1" s="1"/>
  <c r="F807" i="1"/>
  <c r="G807" i="1"/>
  <c r="E808" i="1"/>
  <c r="F808" i="1"/>
  <c r="G808" i="1"/>
  <c r="E809" i="1"/>
  <c r="F809" i="1"/>
  <c r="G809" i="1"/>
  <c r="H809" i="1"/>
  <c r="E810" i="1"/>
  <c r="F810" i="1"/>
  <c r="G810" i="1"/>
  <c r="H810" i="1"/>
  <c r="E811" i="1"/>
  <c r="H811" i="1" s="1"/>
  <c r="F811" i="1"/>
  <c r="G811" i="1"/>
  <c r="E812" i="1"/>
  <c r="H812" i="1" s="1"/>
  <c r="F812" i="1"/>
  <c r="G812" i="1"/>
  <c r="E813" i="1"/>
  <c r="F813" i="1"/>
  <c r="G813" i="1"/>
  <c r="E814" i="1"/>
  <c r="H814" i="1" s="1"/>
  <c r="F814" i="1"/>
  <c r="G814" i="1"/>
  <c r="E815" i="1"/>
  <c r="F815" i="1"/>
  <c r="H815" i="1" s="1"/>
  <c r="G815" i="1"/>
  <c r="E816" i="1"/>
  <c r="F816" i="1"/>
  <c r="G816" i="1"/>
  <c r="E817" i="1"/>
  <c r="F817" i="1"/>
  <c r="G817" i="1"/>
  <c r="H817" i="1"/>
  <c r="E818" i="1"/>
  <c r="H818" i="1" s="1"/>
  <c r="F818" i="1"/>
  <c r="G818" i="1"/>
  <c r="E819" i="1"/>
  <c r="H819" i="1" s="1"/>
  <c r="F819" i="1"/>
  <c r="G819" i="1"/>
  <c r="E820" i="1"/>
  <c r="H820" i="1" s="1"/>
  <c r="F820" i="1"/>
  <c r="G820" i="1"/>
  <c r="E821" i="1"/>
  <c r="F821" i="1"/>
  <c r="G821" i="1"/>
  <c r="H821" i="1"/>
  <c r="E822" i="1"/>
  <c r="F822" i="1"/>
  <c r="G822" i="1"/>
  <c r="H822" i="1"/>
  <c r="E823" i="1"/>
  <c r="H823" i="1" s="1"/>
  <c r="F823" i="1"/>
  <c r="G823" i="1"/>
  <c r="E824" i="1"/>
  <c r="H824" i="1" s="1"/>
  <c r="F824" i="1"/>
  <c r="G824" i="1"/>
  <c r="E825" i="1"/>
  <c r="F825" i="1"/>
  <c r="G825" i="1"/>
  <c r="E826" i="1"/>
  <c r="H826" i="1" s="1"/>
  <c r="F826" i="1"/>
  <c r="G826" i="1"/>
  <c r="E827" i="1"/>
  <c r="F827" i="1"/>
  <c r="H827" i="1" s="1"/>
  <c r="G827" i="1"/>
  <c r="E828" i="1"/>
  <c r="F828" i="1"/>
  <c r="G828" i="1"/>
  <c r="E829" i="1"/>
  <c r="F829" i="1"/>
  <c r="G829" i="1"/>
  <c r="H829" i="1"/>
  <c r="E830" i="1"/>
  <c r="H830" i="1" s="1"/>
  <c r="F830" i="1"/>
  <c r="G830" i="1"/>
  <c r="E831" i="1"/>
  <c r="H831" i="1" s="1"/>
  <c r="F831" i="1"/>
  <c r="G831" i="1"/>
  <c r="E832" i="1"/>
  <c r="H832" i="1" s="1"/>
  <c r="F832" i="1"/>
  <c r="G832" i="1"/>
  <c r="E833" i="1"/>
  <c r="F833" i="1"/>
  <c r="G833" i="1"/>
  <c r="H833" i="1"/>
  <c r="E834" i="1"/>
  <c r="F834" i="1"/>
  <c r="G834" i="1"/>
  <c r="H834" i="1" s="1"/>
  <c r="E835" i="1"/>
  <c r="H835" i="1" s="1"/>
  <c r="F835" i="1"/>
  <c r="G835" i="1"/>
  <c r="E836" i="1"/>
  <c r="H836" i="1" s="1"/>
  <c r="F836" i="1"/>
  <c r="G836" i="1"/>
  <c r="E837" i="1"/>
  <c r="F837" i="1"/>
  <c r="G837" i="1"/>
  <c r="E838" i="1"/>
  <c r="H838" i="1" s="1"/>
  <c r="F838" i="1"/>
  <c r="G838" i="1"/>
  <c r="E839" i="1"/>
  <c r="F839" i="1"/>
  <c r="H839" i="1" s="1"/>
  <c r="G839" i="1"/>
  <c r="E840" i="1"/>
  <c r="F840" i="1"/>
  <c r="G840" i="1"/>
  <c r="E841" i="1"/>
  <c r="F841" i="1"/>
  <c r="G841" i="1"/>
  <c r="H841" i="1"/>
  <c r="E842" i="1"/>
  <c r="H842" i="1" s="1"/>
  <c r="F842" i="1"/>
  <c r="G842" i="1"/>
  <c r="E843" i="1"/>
  <c r="H843" i="1" s="1"/>
  <c r="F843" i="1"/>
  <c r="G843" i="1"/>
  <c r="E844" i="1"/>
  <c r="H844" i="1" s="1"/>
  <c r="F844" i="1"/>
  <c r="G844" i="1"/>
  <c r="E845" i="1"/>
  <c r="H845" i="1" s="1"/>
  <c r="F845" i="1"/>
  <c r="G845" i="1"/>
  <c r="E846" i="1"/>
  <c r="F846" i="1"/>
  <c r="G846" i="1"/>
  <c r="H846" i="1"/>
  <c r="E847" i="1"/>
  <c r="F847" i="1"/>
  <c r="G847" i="1"/>
  <c r="H847" i="1"/>
  <c r="E848" i="1"/>
  <c r="H848" i="1" s="1"/>
  <c r="F848" i="1"/>
  <c r="G848" i="1"/>
  <c r="E849" i="1"/>
  <c r="F849" i="1"/>
  <c r="G849" i="1"/>
  <c r="E850" i="1"/>
  <c r="F850" i="1"/>
  <c r="G850" i="1"/>
  <c r="E851" i="1"/>
  <c r="F851" i="1"/>
  <c r="H851" i="1" s="1"/>
  <c r="G851" i="1"/>
  <c r="E852" i="1"/>
  <c r="F852" i="1"/>
  <c r="G852" i="1"/>
  <c r="E853" i="1"/>
  <c r="F853" i="1"/>
  <c r="G853" i="1"/>
  <c r="H853" i="1"/>
  <c r="E854" i="1"/>
  <c r="H854" i="1" s="1"/>
  <c r="F854" i="1"/>
  <c r="G854" i="1"/>
  <c r="E855" i="1"/>
  <c r="F855" i="1"/>
  <c r="G855" i="1"/>
  <c r="E856" i="1"/>
  <c r="F856" i="1"/>
  <c r="H856" i="1" s="1"/>
  <c r="G856" i="1"/>
  <c r="E857" i="1"/>
  <c r="F857" i="1"/>
  <c r="H857" i="1" s="1"/>
  <c r="G857" i="1"/>
  <c r="E858" i="1"/>
  <c r="F858" i="1"/>
  <c r="G858" i="1"/>
  <c r="H858" i="1"/>
  <c r="E859" i="1"/>
  <c r="H859" i="1" s="1"/>
  <c r="F859" i="1"/>
  <c r="G859" i="1"/>
  <c r="E860" i="1"/>
  <c r="F860" i="1"/>
  <c r="G860" i="1"/>
  <c r="H860" i="1"/>
  <c r="E861" i="1"/>
  <c r="F861" i="1"/>
  <c r="H861" i="1" s="1"/>
  <c r="G861" i="1"/>
  <c r="E862" i="1"/>
  <c r="F862" i="1"/>
  <c r="G862" i="1"/>
  <c r="H862" i="1" s="1"/>
  <c r="E863" i="1"/>
  <c r="F863" i="1"/>
  <c r="G863" i="1"/>
  <c r="E864" i="1"/>
  <c r="H864" i="1" s="1"/>
  <c r="F864" i="1"/>
  <c r="G864" i="1"/>
  <c r="E865" i="1"/>
  <c r="F865" i="1"/>
  <c r="G865" i="1"/>
  <c r="H865" i="1"/>
  <c r="E866" i="1"/>
  <c r="F866" i="1"/>
  <c r="H866" i="1" s="1"/>
  <c r="G866" i="1"/>
  <c r="E867" i="1"/>
  <c r="F867" i="1"/>
  <c r="G867" i="1"/>
  <c r="E868" i="1"/>
  <c r="H868" i="1" s="1"/>
  <c r="F868" i="1"/>
  <c r="G868" i="1"/>
  <c r="E869" i="1"/>
  <c r="H869" i="1" s="1"/>
  <c r="F869" i="1"/>
  <c r="G869" i="1"/>
  <c r="E870" i="1"/>
  <c r="F870" i="1"/>
  <c r="G870" i="1"/>
  <c r="H870" i="1"/>
  <c r="E871" i="1"/>
  <c r="F871" i="1"/>
  <c r="H871" i="1" s="1"/>
  <c r="G871" i="1"/>
  <c r="E872" i="1"/>
  <c r="F872" i="1"/>
  <c r="H872" i="1" s="1"/>
  <c r="G872" i="1"/>
  <c r="E873" i="1"/>
  <c r="H873" i="1" s="1"/>
  <c r="F873" i="1"/>
  <c r="G873" i="1"/>
  <c r="E874" i="1"/>
  <c r="H874" i="1" s="1"/>
  <c r="F874" i="1"/>
  <c r="G874" i="1"/>
  <c r="E875" i="1"/>
  <c r="F875" i="1"/>
  <c r="G875" i="1"/>
  <c r="H875" i="1"/>
  <c r="E876" i="1"/>
  <c r="F876" i="1"/>
  <c r="H876" i="1" s="1"/>
  <c r="G876" i="1"/>
  <c r="E877" i="1"/>
  <c r="F877" i="1"/>
  <c r="G877" i="1"/>
  <c r="H877" i="1" s="1"/>
  <c r="E878" i="1"/>
  <c r="H878" i="1" s="1"/>
  <c r="F878" i="1"/>
  <c r="G878" i="1"/>
  <c r="E879" i="1"/>
  <c r="F879" i="1"/>
  <c r="G879" i="1"/>
  <c r="E880" i="1"/>
  <c r="F880" i="1"/>
  <c r="G880" i="1"/>
  <c r="H880" i="1"/>
  <c r="E881" i="1"/>
  <c r="F881" i="1"/>
  <c r="H881" i="1" s="1"/>
  <c r="G881" i="1"/>
  <c r="E882" i="1"/>
  <c r="F882" i="1"/>
  <c r="H882" i="1" s="1"/>
  <c r="G882" i="1"/>
  <c r="E883" i="1"/>
  <c r="H883" i="1" s="1"/>
  <c r="F883" i="1"/>
  <c r="G883" i="1"/>
  <c r="E884" i="1"/>
  <c r="H884" i="1" s="1"/>
  <c r="F884" i="1"/>
  <c r="G884" i="1"/>
  <c r="E885" i="1"/>
  <c r="H885" i="1" s="1"/>
  <c r="F885" i="1"/>
  <c r="G885" i="1"/>
  <c r="E886" i="1"/>
  <c r="F886" i="1"/>
  <c r="G886" i="1"/>
  <c r="H886" i="1"/>
  <c r="E887" i="1"/>
  <c r="H887" i="1" s="1"/>
  <c r="F887" i="1"/>
  <c r="G887" i="1"/>
  <c r="E888" i="1"/>
  <c r="F888" i="1"/>
  <c r="G888" i="1"/>
  <c r="H888" i="1"/>
  <c r="E889" i="1"/>
  <c r="H889" i="1" s="1"/>
  <c r="F889" i="1"/>
  <c r="G889" i="1"/>
  <c r="E890" i="1"/>
  <c r="H890" i="1" s="1"/>
  <c r="F890" i="1"/>
  <c r="G890" i="1"/>
  <c r="E891" i="1"/>
  <c r="H891" i="1" s="1"/>
  <c r="F891" i="1"/>
  <c r="G891" i="1"/>
  <c r="E892" i="1"/>
  <c r="F892" i="1"/>
  <c r="G892" i="1"/>
  <c r="H892" i="1"/>
  <c r="E893" i="1"/>
  <c r="F893" i="1"/>
  <c r="H893" i="1" s="1"/>
  <c r="G893" i="1"/>
  <c r="E894" i="1"/>
  <c r="F894" i="1"/>
  <c r="H894" i="1" s="1"/>
  <c r="G894" i="1"/>
  <c r="E895" i="1"/>
  <c r="H895" i="1" s="1"/>
  <c r="F895" i="1"/>
  <c r="G895" i="1"/>
  <c r="E896" i="1"/>
  <c r="H896" i="1" s="1"/>
  <c r="F896" i="1"/>
  <c r="G896" i="1"/>
  <c r="E897" i="1"/>
  <c r="F897" i="1"/>
  <c r="G897" i="1"/>
  <c r="E898" i="1"/>
  <c r="F898" i="1"/>
  <c r="G898" i="1"/>
  <c r="H898" i="1"/>
  <c r="E899" i="1"/>
  <c r="H899" i="1" s="1"/>
  <c r="F899" i="1"/>
  <c r="G899" i="1"/>
  <c r="E900" i="1"/>
  <c r="F900" i="1"/>
  <c r="G900" i="1"/>
  <c r="H900" i="1"/>
  <c r="E901" i="1"/>
  <c r="H901" i="1" s="1"/>
  <c r="F901" i="1"/>
  <c r="G901" i="1"/>
  <c r="E902" i="1"/>
  <c r="F902" i="1"/>
  <c r="G902" i="1"/>
  <c r="E903" i="1"/>
  <c r="H903" i="1" s="1"/>
  <c r="F903" i="1"/>
  <c r="G903" i="1"/>
  <c r="E904" i="1"/>
  <c r="F904" i="1"/>
  <c r="G904" i="1"/>
  <c r="H904" i="1"/>
  <c r="E905" i="1"/>
  <c r="F905" i="1"/>
  <c r="H905" i="1" s="1"/>
  <c r="G905" i="1"/>
  <c r="E906" i="1"/>
  <c r="F906" i="1"/>
  <c r="H906" i="1" s="1"/>
  <c r="G906" i="1"/>
  <c r="E907" i="1"/>
  <c r="H907" i="1" s="1"/>
  <c r="F907" i="1"/>
  <c r="G907" i="1"/>
  <c r="E908" i="1"/>
  <c r="F908" i="1"/>
  <c r="G908" i="1"/>
  <c r="E909" i="1"/>
  <c r="F909" i="1"/>
  <c r="G909" i="1"/>
  <c r="E910" i="1"/>
  <c r="F910" i="1"/>
  <c r="G910" i="1"/>
  <c r="H910" i="1"/>
  <c r="E911" i="1"/>
  <c r="H911" i="1" s="1"/>
  <c r="F911" i="1"/>
  <c r="G911" i="1"/>
  <c r="E912" i="1"/>
  <c r="F912" i="1"/>
  <c r="G912" i="1"/>
  <c r="H912" i="1"/>
  <c r="E913" i="1"/>
  <c r="H913" i="1" s="1"/>
  <c r="F913" i="1"/>
  <c r="G913" i="1"/>
  <c r="E914" i="1"/>
  <c r="F914" i="1"/>
  <c r="G914" i="1"/>
  <c r="E915" i="1"/>
  <c r="H915" i="1" s="1"/>
  <c r="F915" i="1"/>
  <c r="G915" i="1"/>
  <c r="E916" i="1"/>
  <c r="F916" i="1"/>
  <c r="G916" i="1"/>
  <c r="H916" i="1"/>
  <c r="E917" i="1"/>
  <c r="F917" i="1"/>
  <c r="H917" i="1" s="1"/>
  <c r="G917" i="1"/>
  <c r="E918" i="1"/>
  <c r="F918" i="1"/>
  <c r="H918" i="1" s="1"/>
  <c r="G918" i="1"/>
  <c r="E919" i="1"/>
  <c r="H919" i="1" s="1"/>
  <c r="F919" i="1"/>
  <c r="G919" i="1"/>
  <c r="E920" i="1"/>
  <c r="F920" i="1"/>
  <c r="G920" i="1"/>
  <c r="E921" i="1"/>
  <c r="F921" i="1"/>
  <c r="G921" i="1"/>
  <c r="E922" i="1"/>
  <c r="F922" i="1"/>
  <c r="G922" i="1"/>
  <c r="H922" i="1"/>
  <c r="E923" i="1"/>
  <c r="H923" i="1" s="1"/>
  <c r="F923" i="1"/>
  <c r="G923" i="1"/>
  <c r="E924" i="1"/>
  <c r="F924" i="1"/>
  <c r="G924" i="1"/>
  <c r="H924" i="1"/>
  <c r="E925" i="1"/>
  <c r="H925" i="1" s="1"/>
  <c r="F925" i="1"/>
  <c r="G925" i="1"/>
  <c r="E926" i="1"/>
  <c r="H926" i="1" s="1"/>
  <c r="F926" i="1"/>
  <c r="G926" i="1"/>
  <c r="E927" i="1"/>
  <c r="H927" i="1" s="1"/>
  <c r="F927" i="1"/>
  <c r="G927" i="1"/>
  <c r="E928" i="1"/>
  <c r="F928" i="1"/>
  <c r="G928" i="1"/>
  <c r="H928" i="1"/>
  <c r="E929" i="1"/>
  <c r="F929" i="1"/>
  <c r="H929" i="1" s="1"/>
  <c r="G929" i="1"/>
  <c r="E930" i="1"/>
  <c r="F930" i="1"/>
  <c r="H930" i="1" s="1"/>
  <c r="G930" i="1"/>
  <c r="E931" i="1"/>
  <c r="H931" i="1" s="1"/>
  <c r="F931" i="1"/>
  <c r="G931" i="1"/>
  <c r="E932" i="1"/>
  <c r="F932" i="1"/>
  <c r="G932" i="1"/>
  <c r="E933" i="1"/>
  <c r="H933" i="1" s="1"/>
  <c r="F933" i="1"/>
  <c r="G933" i="1"/>
  <c r="E934" i="1"/>
  <c r="F934" i="1"/>
  <c r="G934" i="1"/>
  <c r="H934" i="1"/>
  <c r="E935" i="1"/>
  <c r="H935" i="1" s="1"/>
  <c r="F935" i="1"/>
  <c r="G935" i="1"/>
  <c r="E936" i="1"/>
  <c r="F936" i="1"/>
  <c r="G936" i="1"/>
  <c r="H936" i="1"/>
  <c r="E937" i="1"/>
  <c r="H937" i="1" s="1"/>
  <c r="F937" i="1"/>
  <c r="G937" i="1"/>
  <c r="E938" i="1"/>
  <c r="H938" i="1" s="1"/>
  <c r="F938" i="1"/>
  <c r="G938" i="1"/>
  <c r="E939" i="1"/>
  <c r="H939" i="1" s="1"/>
  <c r="F939" i="1"/>
  <c r="G939" i="1"/>
  <c r="E940" i="1"/>
  <c r="F940" i="1"/>
  <c r="G940" i="1"/>
  <c r="H940" i="1"/>
  <c r="E941" i="1"/>
  <c r="F941" i="1"/>
  <c r="H941" i="1" s="1"/>
  <c r="G941" i="1"/>
  <c r="E942" i="1"/>
  <c r="F942" i="1"/>
  <c r="H942" i="1" s="1"/>
  <c r="G942" i="1"/>
  <c r="E943" i="1"/>
  <c r="H943" i="1" s="1"/>
  <c r="F943" i="1"/>
  <c r="G943" i="1"/>
  <c r="E944" i="1"/>
  <c r="F944" i="1"/>
  <c r="G944" i="1"/>
  <c r="E945" i="1"/>
  <c r="H945" i="1" s="1"/>
  <c r="F945" i="1"/>
  <c r="G945" i="1"/>
  <c r="E946" i="1"/>
  <c r="F946" i="1"/>
  <c r="H946" i="1" s="1"/>
  <c r="G946" i="1"/>
  <c r="E947" i="1"/>
  <c r="H947" i="1" s="1"/>
  <c r="F947" i="1"/>
  <c r="G947" i="1"/>
  <c r="E948" i="1"/>
  <c r="F948" i="1"/>
  <c r="G948" i="1"/>
  <c r="H948" i="1"/>
  <c r="E949" i="1"/>
  <c r="H949" i="1" s="1"/>
  <c r="F949" i="1"/>
  <c r="G949" i="1"/>
  <c r="E950" i="1"/>
  <c r="H950" i="1" s="1"/>
  <c r="F950" i="1"/>
  <c r="G950" i="1"/>
  <c r="E951" i="1"/>
  <c r="F951" i="1"/>
  <c r="G951" i="1"/>
  <c r="E952" i="1"/>
  <c r="F952" i="1"/>
  <c r="G952" i="1"/>
  <c r="H952" i="1"/>
  <c r="E953" i="1"/>
  <c r="F953" i="1"/>
  <c r="G953" i="1"/>
  <c r="E954" i="1"/>
  <c r="F954" i="1"/>
  <c r="H954" i="1" s="1"/>
  <c r="G954" i="1"/>
  <c r="E955" i="1"/>
  <c r="H955" i="1" s="1"/>
  <c r="F955" i="1"/>
  <c r="G955" i="1"/>
  <c r="E956" i="1"/>
  <c r="F956" i="1"/>
  <c r="G956" i="1"/>
  <c r="E957" i="1"/>
  <c r="H957" i="1" s="1"/>
  <c r="F957" i="1"/>
  <c r="G957" i="1"/>
  <c r="E958" i="1"/>
  <c r="F958" i="1"/>
  <c r="H958" i="1" s="1"/>
  <c r="G958" i="1"/>
  <c r="E959" i="1"/>
  <c r="H959" i="1" s="1"/>
  <c r="F959" i="1"/>
  <c r="G959" i="1"/>
  <c r="E960" i="1"/>
  <c r="F960" i="1"/>
  <c r="G960" i="1"/>
  <c r="H960" i="1"/>
  <c r="E961" i="1"/>
  <c r="H961" i="1" s="1"/>
  <c r="F961" i="1"/>
  <c r="G961" i="1"/>
  <c r="E962" i="1"/>
  <c r="H962" i="1" s="1"/>
  <c r="F962" i="1"/>
  <c r="G962" i="1"/>
  <c r="E963" i="1"/>
  <c r="H963" i="1" s="1"/>
  <c r="F963" i="1"/>
  <c r="G963" i="1"/>
  <c r="E964" i="1"/>
  <c r="F964" i="1"/>
  <c r="G964" i="1"/>
  <c r="H964" i="1"/>
  <c r="E965" i="1"/>
  <c r="F965" i="1"/>
  <c r="H965" i="1" s="1"/>
  <c r="G965" i="1"/>
  <c r="E966" i="1"/>
  <c r="F966" i="1"/>
  <c r="H966" i="1" s="1"/>
  <c r="G966" i="1"/>
  <c r="E967" i="1"/>
  <c r="H967" i="1" s="1"/>
  <c r="F967" i="1"/>
  <c r="G967" i="1"/>
  <c r="E968" i="1"/>
  <c r="F968" i="1"/>
  <c r="G968" i="1"/>
  <c r="E969" i="1"/>
  <c r="H969" i="1" s="1"/>
  <c r="F969" i="1"/>
  <c r="G969" i="1"/>
  <c r="E970" i="1"/>
  <c r="F970" i="1"/>
  <c r="G970" i="1"/>
  <c r="H970" i="1"/>
  <c r="E971" i="1"/>
  <c r="H971" i="1" s="1"/>
  <c r="F971" i="1"/>
  <c r="G971" i="1"/>
  <c r="E972" i="1"/>
  <c r="F972" i="1"/>
  <c r="G972" i="1"/>
  <c r="H972" i="1"/>
  <c r="E973" i="1"/>
  <c r="H973" i="1" s="1"/>
  <c r="F973" i="1"/>
  <c r="G973" i="1"/>
  <c r="E974" i="1"/>
  <c r="H974" i="1" s="1"/>
  <c r="F974" i="1"/>
  <c r="G974" i="1"/>
  <c r="E975" i="1"/>
  <c r="F975" i="1"/>
  <c r="G975" i="1"/>
  <c r="E976" i="1"/>
  <c r="F976" i="1"/>
  <c r="G976" i="1"/>
  <c r="H976" i="1"/>
  <c r="E977" i="1"/>
  <c r="F977" i="1"/>
  <c r="G977" i="1"/>
  <c r="E978" i="1"/>
  <c r="F978" i="1"/>
  <c r="H978" i="1" s="1"/>
  <c r="G978" i="1"/>
  <c r="E979" i="1"/>
  <c r="H979" i="1" s="1"/>
  <c r="F979" i="1"/>
  <c r="G979" i="1"/>
  <c r="E980" i="1"/>
  <c r="F980" i="1"/>
  <c r="G980" i="1"/>
  <c r="E981" i="1"/>
  <c r="H981" i="1" s="1"/>
  <c r="F981" i="1"/>
  <c r="G981" i="1"/>
  <c r="E982" i="1"/>
  <c r="F982" i="1"/>
  <c r="H982" i="1" s="1"/>
  <c r="G982" i="1"/>
  <c r="E983" i="1"/>
  <c r="H983" i="1" s="1"/>
  <c r="F983" i="1"/>
  <c r="G983" i="1"/>
  <c r="E984" i="1"/>
  <c r="F984" i="1"/>
  <c r="G984" i="1"/>
  <c r="H984" i="1"/>
  <c r="E985" i="1"/>
  <c r="H985" i="1" s="1"/>
  <c r="F985" i="1"/>
  <c r="G985" i="1"/>
  <c r="E986" i="1"/>
  <c r="H986" i="1" s="1"/>
  <c r="F986" i="1"/>
  <c r="G986" i="1"/>
  <c r="E987" i="1"/>
  <c r="H987" i="1" s="1"/>
  <c r="F987" i="1"/>
  <c r="G987" i="1"/>
  <c r="E988" i="1"/>
  <c r="F988" i="1"/>
  <c r="G988" i="1"/>
  <c r="H988" i="1"/>
  <c r="E989" i="1"/>
  <c r="F989" i="1"/>
  <c r="H989" i="1" s="1"/>
  <c r="G989" i="1"/>
  <c r="E990" i="1"/>
  <c r="F990" i="1"/>
  <c r="H990" i="1" s="1"/>
  <c r="G990" i="1"/>
  <c r="E991" i="1"/>
  <c r="H991" i="1" s="1"/>
  <c r="F991" i="1"/>
  <c r="G991" i="1"/>
  <c r="E992" i="1"/>
  <c r="F992" i="1"/>
  <c r="G992" i="1"/>
  <c r="E993" i="1"/>
  <c r="H993" i="1" s="1"/>
  <c r="F993" i="1"/>
  <c r="G993" i="1"/>
  <c r="E994" i="1"/>
  <c r="F994" i="1"/>
  <c r="G994" i="1"/>
  <c r="H994" i="1"/>
  <c r="E995" i="1"/>
  <c r="H995" i="1" s="1"/>
  <c r="F995" i="1"/>
  <c r="G995" i="1"/>
  <c r="E996" i="1"/>
  <c r="F996" i="1"/>
  <c r="G996" i="1"/>
  <c r="H996" i="1"/>
  <c r="E997" i="1"/>
  <c r="H997" i="1" s="1"/>
  <c r="F997" i="1"/>
  <c r="G997" i="1"/>
  <c r="E998" i="1"/>
  <c r="H998" i="1" s="1"/>
  <c r="F998" i="1"/>
  <c r="G998" i="1"/>
  <c r="E999" i="1"/>
  <c r="F999" i="1"/>
  <c r="G999" i="1"/>
  <c r="E1000" i="1"/>
  <c r="F1000" i="1"/>
  <c r="G1000" i="1"/>
  <c r="H1000" i="1"/>
  <c r="E1001" i="1"/>
  <c r="F1001" i="1"/>
  <c r="G1001" i="1"/>
  <c r="E1002" i="1"/>
  <c r="F1002" i="1"/>
  <c r="H1002" i="1" s="1"/>
  <c r="G1002" i="1"/>
  <c r="E1003" i="1"/>
  <c r="H1003" i="1" s="1"/>
  <c r="F1003" i="1"/>
  <c r="G1003" i="1"/>
  <c r="E1004" i="1"/>
  <c r="F1004" i="1"/>
  <c r="G1004" i="1"/>
  <c r="E1005" i="1"/>
  <c r="H1005" i="1" s="1"/>
  <c r="F1005" i="1"/>
  <c r="G1005" i="1"/>
  <c r="E1006" i="1"/>
  <c r="F1006" i="1"/>
  <c r="H1006" i="1" s="1"/>
  <c r="G1006" i="1"/>
  <c r="E1007" i="1"/>
  <c r="H1007" i="1" s="1"/>
  <c r="F1007" i="1"/>
  <c r="G1007" i="1"/>
  <c r="E1008" i="1"/>
  <c r="F1008" i="1"/>
  <c r="G1008" i="1"/>
  <c r="H1008" i="1"/>
  <c r="E1009" i="1"/>
  <c r="H1009" i="1" s="1"/>
  <c r="F1009" i="1"/>
  <c r="G1009" i="1"/>
  <c r="E1010" i="1"/>
  <c r="H1010" i="1" s="1"/>
  <c r="F1010" i="1"/>
  <c r="G1010" i="1"/>
  <c r="E1011" i="1"/>
  <c r="H1011" i="1" s="1"/>
  <c r="F1011" i="1"/>
  <c r="G1011" i="1"/>
  <c r="E1012" i="1"/>
  <c r="F1012" i="1"/>
  <c r="G1012" i="1"/>
  <c r="H1012" i="1"/>
  <c r="E1013" i="1"/>
  <c r="F1013" i="1"/>
  <c r="H1013" i="1" s="1"/>
  <c r="G1013" i="1"/>
  <c r="E1014" i="1"/>
  <c r="F1014" i="1"/>
  <c r="H1014" i="1" s="1"/>
  <c r="G1014" i="1"/>
  <c r="E1015" i="1"/>
  <c r="H1015" i="1" s="1"/>
  <c r="F1015" i="1"/>
  <c r="G1015" i="1"/>
  <c r="E1016" i="1"/>
  <c r="F1016" i="1"/>
  <c r="G1016" i="1"/>
  <c r="E1017" i="1"/>
  <c r="F1017" i="1"/>
  <c r="G1017" i="1"/>
  <c r="E1018" i="1"/>
  <c r="H1018" i="1" s="1"/>
  <c r="F1018" i="1"/>
  <c r="G1018" i="1"/>
  <c r="E1019" i="1"/>
  <c r="H1019" i="1" s="1"/>
  <c r="F1019" i="1"/>
  <c r="G1019" i="1"/>
  <c r="E1020" i="1"/>
  <c r="F1020" i="1"/>
  <c r="G1020" i="1"/>
  <c r="H1020" i="1"/>
  <c r="E1021" i="1"/>
  <c r="H1021" i="1" s="1"/>
  <c r="F1021" i="1"/>
  <c r="G1021" i="1"/>
  <c r="E1022" i="1"/>
  <c r="H1022" i="1" s="1"/>
  <c r="F1022" i="1"/>
  <c r="G1022" i="1"/>
  <c r="E1023" i="1"/>
  <c r="H1023" i="1" s="1"/>
  <c r="F1023" i="1"/>
  <c r="G1023" i="1"/>
  <c r="E1024" i="1"/>
  <c r="F1024" i="1"/>
  <c r="G1024" i="1"/>
  <c r="H1024" i="1"/>
  <c r="E1025" i="1"/>
  <c r="F1025" i="1"/>
  <c r="H1025" i="1" s="1"/>
  <c r="G1025" i="1"/>
  <c r="E1026" i="1"/>
  <c r="F1026" i="1"/>
  <c r="H1026" i="1" s="1"/>
  <c r="G1026" i="1"/>
  <c r="E1027" i="1"/>
  <c r="F1027" i="1"/>
  <c r="G1027" i="1"/>
  <c r="H1027" i="1"/>
  <c r="E1028" i="1"/>
  <c r="H1028" i="1" s="1"/>
  <c r="F1028" i="1"/>
  <c r="G1028" i="1"/>
  <c r="E1029" i="1"/>
  <c r="F1029" i="1"/>
  <c r="G1029" i="1"/>
  <c r="E1030" i="1"/>
  <c r="F1030" i="1"/>
  <c r="G1030" i="1"/>
  <c r="H1030" i="1"/>
  <c r="E1031" i="1"/>
  <c r="H1031" i="1" s="1"/>
  <c r="F1031" i="1"/>
  <c r="G1031" i="1"/>
  <c r="E1032" i="1"/>
  <c r="F1032" i="1"/>
  <c r="G1032" i="1"/>
  <c r="H1032" i="1"/>
  <c r="E1033" i="1"/>
  <c r="H1033" i="1" s="1"/>
  <c r="F1033" i="1"/>
  <c r="G1033" i="1"/>
  <c r="E1034" i="1"/>
  <c r="F1034" i="1"/>
  <c r="G1034" i="1"/>
  <c r="E1035" i="1"/>
  <c r="F1035" i="1"/>
  <c r="G1035" i="1"/>
  <c r="E1036" i="1"/>
  <c r="F1036" i="1"/>
  <c r="G1036" i="1"/>
  <c r="H1036" i="1"/>
  <c r="E1037" i="1"/>
  <c r="F1037" i="1"/>
  <c r="G1037" i="1"/>
  <c r="E1038" i="1"/>
  <c r="F1038" i="1"/>
  <c r="H1038" i="1" s="1"/>
  <c r="G1038" i="1"/>
  <c r="E1039" i="1"/>
  <c r="H1039" i="1" s="1"/>
  <c r="F1039" i="1"/>
  <c r="G1039" i="1"/>
  <c r="E1040" i="1"/>
  <c r="F1040" i="1"/>
  <c r="G1040" i="1"/>
  <c r="E1041" i="1"/>
  <c r="H1041" i="1" s="1"/>
  <c r="F1041" i="1"/>
  <c r="G1041" i="1"/>
  <c r="E1042" i="1"/>
  <c r="F1042" i="1"/>
  <c r="G1042" i="1"/>
  <c r="H1042" i="1"/>
  <c r="E1043" i="1"/>
  <c r="H1043" i="1" s="1"/>
  <c r="F1043" i="1"/>
  <c r="G1043" i="1"/>
  <c r="E1044" i="1"/>
  <c r="F1044" i="1"/>
  <c r="G1044" i="1"/>
  <c r="H1044" i="1" s="1"/>
  <c r="E1045" i="1"/>
  <c r="F1045" i="1"/>
  <c r="G1045" i="1"/>
  <c r="E1046" i="1"/>
  <c r="H1046" i="1" s="1"/>
  <c r="F1046" i="1"/>
  <c r="G1046" i="1"/>
  <c r="E1047" i="1"/>
  <c r="H1047" i="1" s="1"/>
  <c r="F1047" i="1"/>
  <c r="G1047" i="1"/>
  <c r="E1048" i="1"/>
  <c r="F1048" i="1"/>
  <c r="G1048" i="1"/>
  <c r="H1048" i="1"/>
  <c r="E1049" i="1"/>
  <c r="F1049" i="1"/>
  <c r="G1049" i="1"/>
  <c r="H1049" i="1"/>
  <c r="E1050" i="1"/>
  <c r="F1050" i="1"/>
  <c r="H1050" i="1" s="1"/>
  <c r="G1050" i="1"/>
  <c r="E1051" i="1"/>
  <c r="F1051" i="1"/>
  <c r="G1051" i="1"/>
  <c r="H1051" i="1"/>
  <c r="E1052" i="1"/>
  <c r="F1052" i="1"/>
  <c r="G1052" i="1"/>
  <c r="H1052" i="1"/>
  <c r="E1053" i="1"/>
  <c r="H1053" i="1" s="1"/>
  <c r="F1053" i="1"/>
  <c r="G1053" i="1"/>
  <c r="E1054" i="1"/>
  <c r="F1054" i="1"/>
  <c r="G1054" i="1"/>
  <c r="H1054" i="1"/>
  <c r="E1055" i="1"/>
  <c r="H1055" i="1" s="1"/>
  <c r="F1055" i="1"/>
  <c r="G1055" i="1"/>
  <c r="E1056" i="1"/>
  <c r="F1056" i="1"/>
  <c r="G1056" i="1"/>
  <c r="H1056" i="1" s="1"/>
  <c r="E1057" i="1"/>
  <c r="F1057" i="1"/>
  <c r="G1057" i="1"/>
  <c r="E1058" i="1"/>
  <c r="H1058" i="1" s="1"/>
  <c r="F1058" i="1"/>
  <c r="G1058" i="1"/>
  <c r="E1059" i="1"/>
  <c r="H1059" i="1" s="1"/>
  <c r="F1059" i="1"/>
  <c r="G1059" i="1"/>
  <c r="E1060" i="1"/>
  <c r="F1060" i="1"/>
  <c r="G1060" i="1"/>
  <c r="H1060" i="1"/>
  <c r="E1061" i="1"/>
  <c r="F1061" i="1"/>
  <c r="G1061" i="1"/>
  <c r="H1061" i="1"/>
  <c r="E1062" i="1"/>
  <c r="F1062" i="1"/>
  <c r="H1062" i="1" s="1"/>
  <c r="G1062" i="1"/>
  <c r="E1063" i="1"/>
  <c r="F1063" i="1"/>
  <c r="G1063" i="1"/>
  <c r="H1063" i="1"/>
  <c r="E1064" i="1"/>
  <c r="F1064" i="1"/>
  <c r="G1064" i="1"/>
  <c r="H1064" i="1"/>
  <c r="E1065" i="1"/>
  <c r="H1065" i="1" s="1"/>
  <c r="F1065" i="1"/>
  <c r="G1065" i="1"/>
  <c r="E1066" i="1"/>
  <c r="F1066" i="1"/>
  <c r="G1066" i="1"/>
  <c r="H1066" i="1"/>
  <c r="E1067" i="1"/>
  <c r="H1067" i="1" s="1"/>
  <c r="F1067" i="1"/>
  <c r="G1067" i="1"/>
  <c r="E1068" i="1"/>
  <c r="F1068" i="1"/>
  <c r="G1068" i="1"/>
  <c r="H1068" i="1" s="1"/>
  <c r="E1069" i="1"/>
  <c r="F1069" i="1"/>
  <c r="G1069" i="1"/>
  <c r="E1070" i="1"/>
  <c r="H1070" i="1" s="1"/>
  <c r="F1070" i="1"/>
  <c r="G1070" i="1"/>
  <c r="E1071" i="1"/>
  <c r="F1071" i="1"/>
  <c r="G1071" i="1"/>
  <c r="E1072" i="1"/>
  <c r="F1072" i="1"/>
  <c r="G1072" i="1"/>
  <c r="H1072" i="1"/>
  <c r="E1073" i="1"/>
  <c r="F1073" i="1"/>
  <c r="G1073" i="1"/>
  <c r="H1073" i="1"/>
  <c r="E1074" i="1"/>
  <c r="F1074" i="1"/>
  <c r="H1074" i="1" s="1"/>
  <c r="G1074" i="1"/>
  <c r="E1075" i="1"/>
  <c r="F1075" i="1"/>
  <c r="G1075" i="1"/>
  <c r="H1075" i="1"/>
  <c r="E1076" i="1"/>
  <c r="F1076" i="1"/>
  <c r="G1076" i="1"/>
  <c r="H1076" i="1"/>
  <c r="E1077" i="1"/>
  <c r="H1077" i="1" s="1"/>
  <c r="F1077" i="1"/>
  <c r="G1077" i="1"/>
  <c r="E1078" i="1"/>
  <c r="F1078" i="1"/>
  <c r="G1078" i="1"/>
  <c r="H1078" i="1"/>
  <c r="E1079" i="1"/>
  <c r="H1079" i="1" s="1"/>
  <c r="F1079" i="1"/>
  <c r="G1079" i="1"/>
  <c r="E1080" i="1"/>
  <c r="F1080" i="1"/>
  <c r="G1080" i="1"/>
  <c r="H1080" i="1" s="1"/>
  <c r="E1081" i="1"/>
  <c r="F1081" i="1"/>
  <c r="G1081" i="1"/>
  <c r="E1082" i="1"/>
  <c r="H1082" i="1" s="1"/>
  <c r="F1082" i="1"/>
  <c r="G1082" i="1"/>
  <c r="E1083" i="1"/>
  <c r="F1083" i="1"/>
  <c r="G1083" i="1"/>
  <c r="E1084" i="1"/>
  <c r="F1084" i="1"/>
  <c r="G1084" i="1"/>
  <c r="H1084" i="1"/>
  <c r="E1085" i="1"/>
  <c r="F1085" i="1"/>
  <c r="G1085" i="1"/>
  <c r="H1085" i="1"/>
  <c r="E1086" i="1"/>
  <c r="F1086" i="1"/>
  <c r="H1086" i="1" s="1"/>
  <c r="G1086" i="1"/>
  <c r="E1087" i="1"/>
  <c r="F1087" i="1"/>
  <c r="G1087" i="1"/>
  <c r="H1087" i="1"/>
  <c r="E1088" i="1"/>
  <c r="F1088" i="1"/>
  <c r="G1088" i="1"/>
  <c r="H1088" i="1"/>
  <c r="E1089" i="1"/>
  <c r="H1089" i="1" s="1"/>
  <c r="F1089" i="1"/>
  <c r="G1089" i="1"/>
  <c r="E1090" i="1"/>
  <c r="F1090" i="1"/>
  <c r="G1090" i="1"/>
  <c r="H1090" i="1"/>
  <c r="E1091" i="1"/>
  <c r="H1091" i="1" s="1"/>
  <c r="F1091" i="1"/>
  <c r="G1091" i="1"/>
  <c r="E1092" i="1"/>
  <c r="F1092" i="1"/>
  <c r="G1092" i="1"/>
  <c r="H1092" i="1" s="1"/>
  <c r="E1093" i="1"/>
  <c r="F1093" i="1"/>
  <c r="G1093" i="1"/>
  <c r="E1094" i="1"/>
  <c r="H1094" i="1" s="1"/>
  <c r="F1094" i="1"/>
  <c r="G1094" i="1"/>
  <c r="E1095" i="1"/>
  <c r="F1095" i="1"/>
  <c r="G1095" i="1"/>
  <c r="E1096" i="1"/>
  <c r="F1096" i="1"/>
  <c r="G1096" i="1"/>
  <c r="H1096" i="1"/>
  <c r="E1097" i="1"/>
  <c r="F1097" i="1"/>
  <c r="G1097" i="1"/>
  <c r="H1097" i="1"/>
  <c r="E1098" i="1"/>
  <c r="F1098" i="1"/>
  <c r="H1098" i="1" s="1"/>
  <c r="G1098" i="1"/>
  <c r="E1099" i="1"/>
  <c r="F1099" i="1"/>
  <c r="G1099" i="1"/>
  <c r="H1099" i="1"/>
  <c r="E1100" i="1"/>
  <c r="F1100" i="1"/>
  <c r="G1100" i="1"/>
  <c r="H1100" i="1"/>
  <c r="E1101" i="1"/>
  <c r="H1101" i="1" s="1"/>
  <c r="F1101" i="1"/>
  <c r="G1101" i="1"/>
  <c r="E1102" i="1"/>
  <c r="F1102" i="1"/>
  <c r="G1102" i="1"/>
  <c r="H1102" i="1"/>
  <c r="E1103" i="1"/>
  <c r="H1103" i="1" s="1"/>
  <c r="F1103" i="1"/>
  <c r="G1103" i="1"/>
  <c r="E1104" i="1"/>
  <c r="F1104" i="1"/>
  <c r="G1104" i="1"/>
  <c r="H1104" i="1" s="1"/>
  <c r="E1105" i="1"/>
  <c r="F1105" i="1"/>
  <c r="G1105" i="1"/>
  <c r="E1106" i="1"/>
  <c r="H1106" i="1" s="1"/>
  <c r="F1106" i="1"/>
  <c r="G1106" i="1"/>
  <c r="E1107" i="1"/>
  <c r="F1107" i="1"/>
  <c r="G1107" i="1"/>
  <c r="E1108" i="1"/>
  <c r="F1108" i="1"/>
  <c r="G1108" i="1"/>
  <c r="H1108" i="1"/>
  <c r="E1109" i="1"/>
  <c r="F1109" i="1"/>
  <c r="G1109" i="1"/>
  <c r="H1109" i="1"/>
  <c r="E1110" i="1"/>
  <c r="F1110" i="1"/>
  <c r="H1110" i="1" s="1"/>
  <c r="G1110" i="1"/>
  <c r="E1111" i="1"/>
  <c r="F1111" i="1"/>
  <c r="G1111" i="1"/>
  <c r="H1111" i="1"/>
  <c r="E1112" i="1"/>
  <c r="F1112" i="1"/>
  <c r="G1112" i="1"/>
  <c r="H1112" i="1"/>
  <c r="E1113" i="1"/>
  <c r="H1113" i="1" s="1"/>
  <c r="F1113" i="1"/>
  <c r="G1113" i="1"/>
  <c r="E1114" i="1"/>
  <c r="F1114" i="1"/>
  <c r="G1114" i="1"/>
  <c r="H1114" i="1"/>
  <c r="E1115" i="1"/>
  <c r="H1115" i="1" s="1"/>
  <c r="F1115" i="1"/>
  <c r="G1115" i="1"/>
  <c r="E1116" i="1"/>
  <c r="F1116" i="1"/>
  <c r="G1116" i="1"/>
  <c r="H1116" i="1" s="1"/>
  <c r="E1117" i="1"/>
  <c r="F1117" i="1"/>
  <c r="G1117" i="1"/>
  <c r="E1118" i="1"/>
  <c r="H1118" i="1" s="1"/>
  <c r="F1118" i="1"/>
  <c r="G1118" i="1"/>
  <c r="E1119" i="1"/>
  <c r="F1119" i="1"/>
  <c r="G1119" i="1"/>
  <c r="E1120" i="1"/>
  <c r="F1120" i="1"/>
  <c r="G1120" i="1"/>
  <c r="H1120" i="1"/>
  <c r="E1121" i="1"/>
  <c r="F1121" i="1"/>
  <c r="G1121" i="1"/>
  <c r="H1121" i="1"/>
  <c r="E1122" i="1"/>
  <c r="F1122" i="1"/>
  <c r="H1122" i="1" s="1"/>
  <c r="G1122" i="1"/>
  <c r="E1123" i="1"/>
  <c r="F1123" i="1"/>
  <c r="G1123" i="1"/>
  <c r="H1123" i="1"/>
  <c r="E1124" i="1"/>
  <c r="F1124" i="1"/>
  <c r="G1124" i="1"/>
  <c r="H1124" i="1"/>
  <c r="E1125" i="1"/>
  <c r="H1125" i="1" s="1"/>
  <c r="F1125" i="1"/>
  <c r="G1125" i="1"/>
  <c r="E1126" i="1"/>
  <c r="F1126" i="1"/>
  <c r="G1126" i="1"/>
  <c r="H1126" i="1"/>
  <c r="E1127" i="1"/>
  <c r="H1127" i="1" s="1"/>
  <c r="F1127" i="1"/>
  <c r="G1127" i="1"/>
  <c r="E1128" i="1"/>
  <c r="F1128" i="1"/>
  <c r="G1128" i="1"/>
  <c r="H1128" i="1" s="1"/>
  <c r="E1129" i="1"/>
  <c r="F1129" i="1"/>
  <c r="G1129" i="1"/>
  <c r="E1130" i="1"/>
  <c r="H1130" i="1" s="1"/>
  <c r="F1130" i="1"/>
  <c r="G1130" i="1"/>
  <c r="E1131" i="1"/>
  <c r="F1131" i="1"/>
  <c r="G1131" i="1"/>
  <c r="E1132" i="1"/>
  <c r="F1132" i="1"/>
  <c r="G1132" i="1"/>
  <c r="H1132" i="1"/>
  <c r="E1133" i="1"/>
  <c r="F1133" i="1"/>
  <c r="G1133" i="1"/>
  <c r="H1133" i="1"/>
  <c r="E1134" i="1"/>
  <c r="F1134" i="1"/>
  <c r="H1134" i="1" s="1"/>
  <c r="G1134" i="1"/>
  <c r="E1135" i="1"/>
  <c r="H1135" i="1" s="1"/>
  <c r="F1135" i="1"/>
  <c r="G1135" i="1"/>
  <c r="E1136" i="1"/>
  <c r="F1136" i="1"/>
  <c r="H1136" i="1" s="1"/>
  <c r="G1136" i="1"/>
  <c r="E1137" i="1"/>
  <c r="H1137" i="1" s="1"/>
  <c r="F1137" i="1"/>
  <c r="G1137" i="1"/>
  <c r="E1138" i="1"/>
  <c r="F1138" i="1"/>
  <c r="G1138" i="1"/>
  <c r="E1139" i="1"/>
  <c r="F1139" i="1"/>
  <c r="G1139" i="1"/>
  <c r="H1139" i="1"/>
  <c r="E1140" i="1"/>
  <c r="F1140" i="1"/>
  <c r="G1140" i="1"/>
  <c r="H1140" i="1"/>
  <c r="E1141" i="1"/>
  <c r="H1141" i="1" s="1"/>
  <c r="F1141" i="1"/>
  <c r="G1141" i="1"/>
  <c r="E1142" i="1"/>
  <c r="F1142" i="1"/>
  <c r="G1142" i="1"/>
  <c r="E1143" i="1"/>
  <c r="H1143" i="1" s="1"/>
  <c r="F1143" i="1"/>
  <c r="G1143" i="1"/>
  <c r="E1144" i="1"/>
  <c r="F1144" i="1"/>
  <c r="G1144" i="1"/>
  <c r="H1144" i="1" s="1"/>
  <c r="E1145" i="1"/>
  <c r="F1145" i="1"/>
  <c r="H1145" i="1" s="1"/>
  <c r="G1145" i="1"/>
  <c r="E1146" i="1"/>
  <c r="F1146" i="1"/>
  <c r="H1146" i="1" s="1"/>
  <c r="G1146" i="1"/>
  <c r="E1147" i="1"/>
  <c r="H1147" i="1" s="1"/>
  <c r="F1147" i="1"/>
  <c r="G1147" i="1"/>
  <c r="E1148" i="1"/>
  <c r="H1148" i="1" s="1"/>
  <c r="F1148" i="1"/>
  <c r="G1148" i="1"/>
  <c r="E1149" i="1"/>
  <c r="F1149" i="1"/>
  <c r="G1149" i="1"/>
  <c r="E1150" i="1"/>
  <c r="H1150" i="1" s="1"/>
  <c r="F1150" i="1"/>
  <c r="G1150" i="1"/>
  <c r="E1151" i="1"/>
  <c r="F1151" i="1"/>
  <c r="G1151" i="1"/>
  <c r="H1151" i="1"/>
  <c r="E1152" i="1"/>
  <c r="F1152" i="1"/>
  <c r="G1152" i="1"/>
  <c r="H1152" i="1"/>
  <c r="E1153" i="1"/>
  <c r="F1153" i="1"/>
  <c r="G1153" i="1"/>
  <c r="E1154" i="1"/>
  <c r="H1154" i="1" s="1"/>
  <c r="F1154" i="1"/>
  <c r="G1154" i="1"/>
  <c r="E1155" i="1"/>
  <c r="F1155" i="1"/>
  <c r="G1155" i="1"/>
  <c r="E1156" i="1"/>
  <c r="F1156" i="1"/>
  <c r="G1156" i="1"/>
  <c r="H1156" i="1"/>
  <c r="E1157" i="1"/>
  <c r="F1157" i="1"/>
  <c r="H1157" i="1" s="1"/>
  <c r="G1157" i="1"/>
  <c r="E1158" i="1"/>
  <c r="F1158" i="1"/>
  <c r="H1158" i="1" s="1"/>
  <c r="G1158" i="1"/>
  <c r="E1159" i="1"/>
  <c r="F1159" i="1"/>
  <c r="G1159" i="1"/>
  <c r="H1159" i="1"/>
  <c r="E1160" i="1"/>
  <c r="H1160" i="1" s="1"/>
  <c r="F1160" i="1"/>
  <c r="G1160" i="1"/>
  <c r="E1161" i="1"/>
  <c r="F1161" i="1"/>
  <c r="G1161" i="1"/>
  <c r="E1162" i="1"/>
  <c r="F1162" i="1"/>
  <c r="G1162" i="1"/>
  <c r="H1162" i="1"/>
  <c r="E1163" i="1"/>
  <c r="H1163" i="1" s="1"/>
  <c r="F1163" i="1"/>
  <c r="G1163" i="1"/>
  <c r="E1164" i="1"/>
  <c r="F1164" i="1"/>
  <c r="G1164" i="1"/>
  <c r="H1164" i="1" s="1"/>
  <c r="E1165" i="1"/>
  <c r="H1165" i="1" s="1"/>
  <c r="F1165" i="1"/>
  <c r="G1165" i="1"/>
  <c r="E1166" i="1"/>
  <c r="H1166" i="1" s="1"/>
  <c r="F1166" i="1"/>
  <c r="G1166" i="1"/>
  <c r="E1167" i="1"/>
  <c r="F1167" i="1"/>
  <c r="G1167" i="1"/>
  <c r="E1168" i="1"/>
  <c r="F1168" i="1"/>
  <c r="G1168" i="1"/>
  <c r="H1168" i="1" s="1"/>
  <c r="E1169" i="1"/>
  <c r="F1169" i="1"/>
  <c r="G1169" i="1"/>
  <c r="H1169" i="1"/>
  <c r="E1170" i="1"/>
  <c r="F1170" i="1"/>
  <c r="H1170" i="1" s="1"/>
  <c r="G1170" i="1"/>
  <c r="E1171" i="1"/>
  <c r="F1171" i="1"/>
  <c r="G1171" i="1"/>
  <c r="H1171" i="1"/>
  <c r="E1172" i="1"/>
  <c r="F1172" i="1"/>
  <c r="G1172" i="1"/>
  <c r="H1172" i="1"/>
  <c r="E1173" i="1"/>
  <c r="H1173" i="1" s="1"/>
  <c r="F1173" i="1"/>
  <c r="G1173" i="1"/>
  <c r="E1174" i="1"/>
  <c r="F1174" i="1"/>
  <c r="G1174" i="1"/>
  <c r="H1174" i="1"/>
  <c r="E1175" i="1"/>
  <c r="H1175" i="1" s="1"/>
  <c r="F1175" i="1"/>
  <c r="G1175" i="1"/>
  <c r="E1176" i="1"/>
  <c r="F1176" i="1"/>
  <c r="G1176" i="1"/>
  <c r="H1176" i="1"/>
  <c r="E1177" i="1"/>
  <c r="H1177" i="1" s="1"/>
  <c r="F1177" i="1"/>
  <c r="G1177" i="1"/>
  <c r="E1178" i="1"/>
  <c r="H1178" i="1" s="1"/>
  <c r="F1178" i="1"/>
  <c r="G1178" i="1"/>
  <c r="E1179" i="1"/>
  <c r="F1179" i="1"/>
  <c r="G1179" i="1"/>
  <c r="E1180" i="1"/>
  <c r="H1180" i="1" s="1"/>
  <c r="F1180" i="1"/>
  <c r="G1180" i="1"/>
  <c r="E1181" i="1"/>
  <c r="F1181" i="1"/>
  <c r="G1181" i="1"/>
  <c r="H1181" i="1" s="1"/>
  <c r="E1182" i="1"/>
  <c r="F1182" i="1"/>
  <c r="H1182" i="1" s="1"/>
  <c r="G1182" i="1"/>
  <c r="E1183" i="1"/>
  <c r="H1183" i="1" s="1"/>
  <c r="F1183" i="1"/>
  <c r="G1183" i="1"/>
  <c r="E1184" i="1"/>
  <c r="F1184" i="1"/>
  <c r="G1184" i="1"/>
  <c r="H1184" i="1"/>
  <c r="E1185" i="1"/>
  <c r="F1185" i="1"/>
  <c r="G1185" i="1"/>
  <c r="E1186" i="1"/>
  <c r="F1186" i="1"/>
  <c r="G1186" i="1"/>
  <c r="H1186" i="1"/>
  <c r="E1187" i="1"/>
  <c r="F1187" i="1"/>
  <c r="G1187" i="1"/>
  <c r="H1187" i="1"/>
  <c r="E1188" i="1"/>
  <c r="F1188" i="1"/>
  <c r="H1188" i="1" s="1"/>
  <c r="G1188" i="1"/>
  <c r="E1189" i="1"/>
  <c r="F1189" i="1"/>
  <c r="G1189" i="1"/>
  <c r="H1189" i="1" s="1"/>
  <c r="E1190" i="1"/>
  <c r="F1190" i="1"/>
  <c r="H1190" i="1" s="1"/>
  <c r="G1190" i="1"/>
  <c r="E1191" i="1"/>
  <c r="F1191" i="1"/>
  <c r="G1191" i="1"/>
  <c r="E1192" i="1"/>
  <c r="F1192" i="1"/>
  <c r="G1192" i="1"/>
  <c r="H1192" i="1"/>
  <c r="E1193" i="1"/>
  <c r="H1193" i="1" s="1"/>
  <c r="F1193" i="1"/>
  <c r="G1193" i="1"/>
  <c r="E1194" i="1"/>
  <c r="F1194" i="1"/>
  <c r="G1194" i="1"/>
  <c r="H1194" i="1" s="1"/>
  <c r="E1195" i="1"/>
  <c r="F1195" i="1"/>
  <c r="G1195" i="1"/>
  <c r="H1195" i="1" s="1"/>
  <c r="E1196" i="1"/>
  <c r="H1196" i="1" s="1"/>
  <c r="F1196" i="1"/>
  <c r="G1196" i="1"/>
  <c r="E1197" i="1"/>
  <c r="F1197" i="1"/>
  <c r="G1197" i="1"/>
  <c r="H1197" i="1"/>
  <c r="E1198" i="1"/>
  <c r="H1198" i="1" s="1"/>
  <c r="F1198" i="1"/>
  <c r="G1198" i="1"/>
  <c r="E1199" i="1"/>
  <c r="F1199" i="1"/>
  <c r="H1199" i="1" s="1"/>
  <c r="G1199" i="1"/>
  <c r="E1200" i="1"/>
  <c r="F1200" i="1"/>
  <c r="H1200" i="1" s="1"/>
  <c r="G1200" i="1"/>
  <c r="E1201" i="1"/>
  <c r="F1201" i="1"/>
  <c r="G1201" i="1"/>
  <c r="H1201" i="1"/>
  <c r="E1202" i="1"/>
  <c r="F1202" i="1"/>
  <c r="G1202" i="1"/>
  <c r="H1202" i="1"/>
  <c r="E1203" i="1"/>
  <c r="H1203" i="1" s="1"/>
  <c r="F1203" i="1"/>
  <c r="G1203" i="1"/>
  <c r="E1204" i="1"/>
  <c r="H1204" i="1" s="1"/>
  <c r="F1204" i="1"/>
  <c r="G1204" i="1"/>
  <c r="E1205" i="1"/>
  <c r="H1205" i="1" s="1"/>
  <c r="F1205" i="1"/>
  <c r="G1205" i="1"/>
  <c r="E1206" i="1"/>
  <c r="F1206" i="1"/>
  <c r="G1206" i="1"/>
  <c r="E1207" i="1"/>
  <c r="F1207" i="1"/>
  <c r="H1207" i="1" s="1"/>
  <c r="G1207" i="1"/>
  <c r="E1208" i="1"/>
  <c r="H1208" i="1" s="1"/>
  <c r="F1208" i="1"/>
  <c r="G1208" i="1"/>
  <c r="E1209" i="1"/>
  <c r="F1209" i="1"/>
  <c r="G1209" i="1"/>
  <c r="H1209" i="1"/>
  <c r="E1210" i="1"/>
  <c r="H1210" i="1" s="1"/>
  <c r="F1210" i="1"/>
  <c r="G1210" i="1"/>
  <c r="E1211" i="1"/>
  <c r="F1211" i="1"/>
  <c r="H1211" i="1" s="1"/>
  <c r="G1211" i="1"/>
  <c r="E1212" i="1"/>
  <c r="F1212" i="1"/>
  <c r="H1212" i="1" s="1"/>
  <c r="G1212" i="1"/>
  <c r="E1213" i="1"/>
  <c r="F1213" i="1"/>
  <c r="G1213" i="1"/>
  <c r="H1213" i="1"/>
  <c r="E1214" i="1"/>
  <c r="F1214" i="1"/>
  <c r="G1214" i="1"/>
  <c r="H1214" i="1"/>
  <c r="E1215" i="1"/>
  <c r="H1215" i="1" s="1"/>
  <c r="F1215" i="1"/>
  <c r="G1215" i="1"/>
  <c r="E1216" i="1"/>
  <c r="H1216" i="1" s="1"/>
  <c r="F1216" i="1"/>
  <c r="G1216" i="1"/>
  <c r="E1217" i="1"/>
  <c r="H1217" i="1" s="1"/>
  <c r="F1217" i="1"/>
  <c r="G1217" i="1"/>
  <c r="E1218" i="1"/>
  <c r="H1218" i="1" s="1"/>
  <c r="F1218" i="1"/>
  <c r="G1218" i="1"/>
  <c r="E1219" i="1"/>
  <c r="F1219" i="1"/>
  <c r="H1219" i="1" s="1"/>
  <c r="G1219" i="1"/>
  <c r="E1220" i="1"/>
  <c r="H1220" i="1" s="1"/>
  <c r="F1220" i="1"/>
  <c r="G1220" i="1"/>
  <c r="E1221" i="1"/>
  <c r="F1221" i="1"/>
  <c r="G1221" i="1"/>
  <c r="H1221" i="1"/>
  <c r="E1222" i="1"/>
  <c r="H1222" i="1" s="1"/>
  <c r="F1222" i="1"/>
  <c r="G1222" i="1"/>
  <c r="E1223" i="1"/>
  <c r="F1223" i="1"/>
  <c r="H1223" i="1" s="1"/>
  <c r="G1223" i="1"/>
  <c r="E1224" i="1"/>
  <c r="F1224" i="1"/>
  <c r="H1224" i="1" s="1"/>
  <c r="G1224" i="1"/>
  <c r="E1225" i="1"/>
  <c r="F1225" i="1"/>
  <c r="G1225" i="1"/>
  <c r="H1225" i="1"/>
  <c r="E1226" i="1"/>
  <c r="F1226" i="1"/>
  <c r="G1226" i="1"/>
  <c r="H1226" i="1"/>
  <c r="E1227" i="1"/>
  <c r="H1227" i="1" s="1"/>
  <c r="F1227" i="1"/>
  <c r="G1227" i="1"/>
  <c r="E1228" i="1"/>
  <c r="H1228" i="1" s="1"/>
  <c r="F1228" i="1"/>
  <c r="G1228" i="1"/>
  <c r="E1229" i="1"/>
  <c r="H1229" i="1" s="1"/>
  <c r="F1229" i="1"/>
  <c r="G1229" i="1"/>
  <c r="E1230" i="1"/>
  <c r="F1230" i="1"/>
  <c r="G1230" i="1"/>
  <c r="E1231" i="1"/>
  <c r="F1231" i="1"/>
  <c r="H1231" i="1" s="1"/>
  <c r="G1231" i="1"/>
  <c r="E1232" i="1"/>
  <c r="H1232" i="1" s="1"/>
  <c r="F1232" i="1"/>
  <c r="G1232" i="1"/>
  <c r="E1233" i="1"/>
  <c r="F1233" i="1"/>
  <c r="G1233" i="1"/>
  <c r="H1233" i="1"/>
  <c r="E1234" i="1"/>
  <c r="H1234" i="1" s="1"/>
  <c r="F1234" i="1"/>
  <c r="G1234" i="1"/>
  <c r="E1235" i="1"/>
  <c r="F1235" i="1"/>
  <c r="H1235" i="1" s="1"/>
  <c r="G1235" i="1"/>
  <c r="E1236" i="1"/>
  <c r="F1236" i="1"/>
  <c r="H1236" i="1" s="1"/>
  <c r="G1236" i="1"/>
  <c r="E1237" i="1"/>
  <c r="F1237" i="1"/>
  <c r="G1237" i="1"/>
  <c r="H1237" i="1"/>
  <c r="E1238" i="1"/>
  <c r="F1238" i="1"/>
  <c r="G1238" i="1"/>
  <c r="H1238" i="1"/>
  <c r="E1239" i="1"/>
  <c r="H1239" i="1" s="1"/>
  <c r="F1239" i="1"/>
  <c r="G1239" i="1"/>
  <c r="E1240" i="1"/>
  <c r="H1240" i="1" s="1"/>
  <c r="F1240" i="1"/>
  <c r="G1240" i="1"/>
  <c r="E1241" i="1"/>
  <c r="H1241" i="1" s="1"/>
  <c r="F1241" i="1"/>
  <c r="G1241" i="1"/>
  <c r="E1242" i="1"/>
  <c r="F1242" i="1"/>
  <c r="G1242" i="1"/>
  <c r="E1243" i="1"/>
  <c r="F1243" i="1"/>
  <c r="H1243" i="1" s="1"/>
  <c r="G1243" i="1"/>
  <c r="E1244" i="1"/>
  <c r="H1244" i="1" s="1"/>
  <c r="F1244" i="1"/>
  <c r="G1244" i="1"/>
  <c r="E1245" i="1"/>
  <c r="F1245" i="1"/>
  <c r="G1245" i="1"/>
  <c r="H1245" i="1"/>
  <c r="E1246" i="1"/>
  <c r="H1246" i="1" s="1"/>
  <c r="F1246" i="1"/>
  <c r="G1246" i="1"/>
  <c r="E1247" i="1"/>
  <c r="F1247" i="1"/>
  <c r="H1247" i="1" s="1"/>
  <c r="G1247" i="1"/>
  <c r="E1248" i="1"/>
  <c r="F1248" i="1"/>
  <c r="H1248" i="1" s="1"/>
  <c r="G1248" i="1"/>
  <c r="E1249" i="1"/>
  <c r="F1249" i="1"/>
  <c r="G1249" i="1"/>
  <c r="H1249" i="1"/>
  <c r="E1250" i="1"/>
  <c r="F1250" i="1"/>
  <c r="G1250" i="1"/>
  <c r="H1250" i="1"/>
  <c r="E1251" i="1"/>
  <c r="H1251" i="1" s="1"/>
  <c r="F1251" i="1"/>
  <c r="G1251" i="1"/>
  <c r="E1252" i="1"/>
  <c r="H1252" i="1" s="1"/>
  <c r="F1252" i="1"/>
  <c r="G1252" i="1"/>
  <c r="E1253" i="1"/>
  <c r="H1253" i="1" s="1"/>
  <c r="F1253" i="1"/>
  <c r="G1253" i="1"/>
  <c r="E1254" i="1"/>
  <c r="H1254" i="1" s="1"/>
  <c r="F1254" i="1"/>
  <c r="G1254" i="1"/>
  <c r="E1255" i="1"/>
  <c r="F1255" i="1"/>
  <c r="H1255" i="1" s="1"/>
  <c r="G1255" i="1"/>
  <c r="E1256" i="1"/>
  <c r="H1256" i="1" s="1"/>
  <c r="F1256" i="1"/>
  <c r="G1256" i="1"/>
  <c r="E1257" i="1"/>
  <c r="F1257" i="1"/>
  <c r="G1257" i="1"/>
  <c r="H1257" i="1"/>
  <c r="E1258" i="1"/>
  <c r="H1258" i="1" s="1"/>
  <c r="F1258" i="1"/>
  <c r="G1258" i="1"/>
  <c r="E1259" i="1"/>
  <c r="F1259" i="1"/>
  <c r="H1259" i="1" s="1"/>
  <c r="G1259" i="1"/>
  <c r="E1260" i="1"/>
  <c r="F1260" i="1"/>
  <c r="H1260" i="1" s="1"/>
  <c r="G1260" i="1"/>
  <c r="E1261" i="1"/>
  <c r="F1261" i="1"/>
  <c r="G1261" i="1"/>
  <c r="H1261" i="1"/>
  <c r="E1262" i="1"/>
  <c r="F1262" i="1"/>
  <c r="G1262" i="1"/>
  <c r="H1262" i="1"/>
  <c r="E1263" i="1"/>
  <c r="H1263" i="1" s="1"/>
  <c r="F1263" i="1"/>
  <c r="G1263" i="1"/>
  <c r="E1264" i="1"/>
  <c r="H1264" i="1" s="1"/>
  <c r="F1264" i="1"/>
  <c r="G1264" i="1"/>
  <c r="E1265" i="1"/>
  <c r="H1265" i="1" s="1"/>
  <c r="F1265" i="1"/>
  <c r="G1265" i="1"/>
  <c r="E1266" i="1"/>
  <c r="F1266" i="1"/>
  <c r="G1266" i="1"/>
  <c r="E1267" i="1"/>
  <c r="F1267" i="1"/>
  <c r="H1267" i="1" s="1"/>
  <c r="G1267" i="1"/>
  <c r="E1268" i="1"/>
  <c r="H1268" i="1" s="1"/>
  <c r="F1268" i="1"/>
  <c r="G1268" i="1"/>
  <c r="E1269" i="1"/>
  <c r="F1269" i="1"/>
  <c r="G1269" i="1"/>
  <c r="H1269" i="1"/>
  <c r="E1270" i="1"/>
  <c r="H1270" i="1" s="1"/>
  <c r="F1270" i="1"/>
  <c r="G1270" i="1"/>
  <c r="E1271" i="1"/>
  <c r="F1271" i="1"/>
  <c r="H1271" i="1" s="1"/>
  <c r="G1271" i="1"/>
  <c r="E1272" i="1"/>
  <c r="F1272" i="1"/>
  <c r="H1272" i="1" s="1"/>
  <c r="G1272" i="1"/>
  <c r="E1273" i="1"/>
  <c r="F1273" i="1"/>
  <c r="G1273" i="1"/>
  <c r="H1273" i="1"/>
  <c r="E1274" i="1"/>
  <c r="F1274" i="1"/>
  <c r="G1274" i="1"/>
  <c r="H1274" i="1"/>
  <c r="E1275" i="1"/>
  <c r="H1275" i="1" s="1"/>
  <c r="F1275" i="1"/>
  <c r="G1275" i="1"/>
  <c r="E1276" i="1"/>
  <c r="H1276" i="1" s="1"/>
  <c r="F1276" i="1"/>
  <c r="G1276" i="1"/>
  <c r="E1277" i="1"/>
  <c r="H1277" i="1" s="1"/>
  <c r="F1277" i="1"/>
  <c r="G1277" i="1"/>
  <c r="E1278" i="1"/>
  <c r="F1278" i="1"/>
  <c r="G1278" i="1"/>
  <c r="E1279" i="1"/>
  <c r="F1279" i="1"/>
  <c r="H1279" i="1" s="1"/>
  <c r="G1279" i="1"/>
  <c r="E1280" i="1"/>
  <c r="H1280" i="1" s="1"/>
  <c r="F1280" i="1"/>
  <c r="G1280" i="1"/>
  <c r="E1281" i="1"/>
  <c r="F1281" i="1"/>
  <c r="G1281" i="1"/>
  <c r="H1281" i="1"/>
  <c r="E1282" i="1"/>
  <c r="H1282" i="1" s="1"/>
  <c r="F1282" i="1"/>
  <c r="G1282" i="1"/>
  <c r="E1283" i="1"/>
  <c r="F1283" i="1"/>
  <c r="H1283" i="1" s="1"/>
  <c r="G1283" i="1"/>
  <c r="E1284" i="1"/>
  <c r="F1284" i="1"/>
  <c r="H1284" i="1" s="1"/>
  <c r="G1284" i="1"/>
  <c r="E1285" i="1"/>
  <c r="F1285" i="1"/>
  <c r="G1285" i="1"/>
  <c r="H1285" i="1"/>
  <c r="E1286" i="1"/>
  <c r="F1286" i="1"/>
  <c r="G1286" i="1"/>
  <c r="H1286" i="1"/>
  <c r="E1287" i="1"/>
  <c r="H1287" i="1" s="1"/>
  <c r="F1287" i="1"/>
  <c r="G1287" i="1"/>
  <c r="E1288" i="1"/>
  <c r="H1288" i="1" s="1"/>
  <c r="F1288" i="1"/>
  <c r="G1288" i="1"/>
  <c r="E1289" i="1"/>
  <c r="H1289" i="1" s="1"/>
  <c r="F1289" i="1"/>
  <c r="G1289" i="1"/>
  <c r="E1290" i="1"/>
  <c r="H1290" i="1" s="1"/>
  <c r="F1290" i="1"/>
  <c r="G1290" i="1"/>
  <c r="E1291" i="1"/>
  <c r="F1291" i="1"/>
  <c r="H1291" i="1" s="1"/>
  <c r="G1291" i="1"/>
  <c r="E1292" i="1"/>
  <c r="H1292" i="1" s="1"/>
  <c r="F1292" i="1"/>
  <c r="G1292" i="1"/>
  <c r="E1293" i="1"/>
  <c r="F1293" i="1"/>
  <c r="G1293" i="1"/>
  <c r="H1293" i="1"/>
  <c r="E1294" i="1"/>
  <c r="H1294" i="1" s="1"/>
  <c r="F1294" i="1"/>
  <c r="G1294" i="1"/>
  <c r="E1295" i="1"/>
  <c r="F1295" i="1"/>
  <c r="H1295" i="1" s="1"/>
  <c r="G1295" i="1"/>
  <c r="E1296" i="1"/>
  <c r="F1296" i="1"/>
  <c r="H1296" i="1" s="1"/>
  <c r="G1296" i="1"/>
  <c r="E1297" i="1"/>
  <c r="F1297" i="1"/>
  <c r="G1297" i="1"/>
  <c r="H1297" i="1"/>
  <c r="E1298" i="1"/>
  <c r="F1298" i="1"/>
  <c r="G1298" i="1"/>
  <c r="H1298" i="1"/>
  <c r="E1299" i="1"/>
  <c r="H1299" i="1" s="1"/>
  <c r="F1299" i="1"/>
  <c r="G1299" i="1"/>
  <c r="E1300" i="1"/>
  <c r="H1300" i="1" s="1"/>
  <c r="F1300" i="1"/>
  <c r="G1300" i="1"/>
  <c r="E1301" i="1"/>
  <c r="H1301" i="1" s="1"/>
  <c r="F1301" i="1"/>
  <c r="G1301" i="1"/>
  <c r="E1302" i="1"/>
  <c r="F1302" i="1"/>
  <c r="G1302" i="1"/>
  <c r="E1303" i="1"/>
  <c r="F1303" i="1"/>
  <c r="H1303" i="1" s="1"/>
  <c r="G1303" i="1"/>
  <c r="E1304" i="1"/>
  <c r="H1304" i="1" s="1"/>
  <c r="F1304" i="1"/>
  <c r="G1304" i="1"/>
  <c r="E1305" i="1"/>
  <c r="F1305" i="1"/>
  <c r="G1305" i="1"/>
  <c r="H1305" i="1"/>
  <c r="E1306" i="1"/>
  <c r="H1306" i="1" s="1"/>
  <c r="F1306" i="1"/>
  <c r="G1306" i="1"/>
  <c r="E1307" i="1"/>
  <c r="F1307" i="1"/>
  <c r="H1307" i="1" s="1"/>
  <c r="G1307" i="1"/>
  <c r="E1308" i="1"/>
  <c r="F1308" i="1"/>
  <c r="H1308" i="1" s="1"/>
  <c r="G1308" i="1"/>
  <c r="E1309" i="1"/>
  <c r="F1309" i="1"/>
  <c r="G1309" i="1"/>
  <c r="H1309" i="1"/>
  <c r="E1310" i="1"/>
  <c r="F1310" i="1"/>
  <c r="G1310" i="1"/>
  <c r="H1310" i="1"/>
  <c r="E1311" i="1"/>
  <c r="H1311" i="1" s="1"/>
  <c r="F1311" i="1"/>
  <c r="G1311" i="1"/>
  <c r="E1312" i="1"/>
  <c r="H1312" i="1" s="1"/>
  <c r="F1312" i="1"/>
  <c r="G1312" i="1"/>
  <c r="E1313" i="1"/>
  <c r="H1313" i="1" s="1"/>
  <c r="F1313" i="1"/>
  <c r="G1313" i="1"/>
  <c r="E1314" i="1"/>
  <c r="F1314" i="1"/>
  <c r="G1314" i="1"/>
  <c r="E1315" i="1"/>
  <c r="F1315" i="1"/>
  <c r="H1315" i="1" s="1"/>
  <c r="G1315" i="1"/>
  <c r="E1316" i="1"/>
  <c r="H1316" i="1" s="1"/>
  <c r="F1316" i="1"/>
  <c r="G1316" i="1"/>
  <c r="E1317" i="1"/>
  <c r="F1317" i="1"/>
  <c r="G1317" i="1"/>
  <c r="H1317" i="1"/>
  <c r="E1318" i="1"/>
  <c r="H1318" i="1" s="1"/>
  <c r="F1318" i="1"/>
  <c r="G1318" i="1"/>
  <c r="E1319" i="1"/>
  <c r="F1319" i="1"/>
  <c r="G1319" i="1"/>
  <c r="E1320" i="1"/>
  <c r="F1320" i="1"/>
  <c r="H1320" i="1" s="1"/>
  <c r="G1320" i="1"/>
  <c r="E1321" i="1"/>
  <c r="F1321" i="1"/>
  <c r="G1321" i="1"/>
  <c r="H1321" i="1"/>
  <c r="E1322" i="1"/>
  <c r="F1322" i="1"/>
  <c r="G1322" i="1"/>
  <c r="H1322" i="1"/>
  <c r="E1323" i="1"/>
  <c r="H1323" i="1" s="1"/>
  <c r="F1323" i="1"/>
  <c r="G1323" i="1"/>
  <c r="E1324" i="1"/>
  <c r="H1324" i="1" s="1"/>
  <c r="F1324" i="1"/>
  <c r="G1324" i="1"/>
  <c r="E1325" i="1"/>
  <c r="H1325" i="1" s="1"/>
  <c r="F1325" i="1"/>
  <c r="G1325" i="1"/>
  <c r="E1326" i="1"/>
  <c r="H1326" i="1" s="1"/>
  <c r="F1326" i="1"/>
  <c r="G1326" i="1"/>
  <c r="E1327" i="1"/>
  <c r="F1327" i="1"/>
  <c r="H1327" i="1" s="1"/>
  <c r="G1327" i="1"/>
  <c r="E1328" i="1"/>
  <c r="H1328" i="1" s="1"/>
  <c r="F1328" i="1"/>
  <c r="G1328" i="1"/>
  <c r="E1329" i="1"/>
  <c r="F1329" i="1"/>
  <c r="G1329" i="1"/>
  <c r="H1329" i="1"/>
  <c r="E1330" i="1"/>
  <c r="H1330" i="1" s="1"/>
  <c r="F1330" i="1"/>
  <c r="G1330" i="1"/>
  <c r="E1331" i="1"/>
  <c r="F1331" i="1"/>
  <c r="G1331" i="1"/>
  <c r="E1332" i="1"/>
  <c r="F1332" i="1"/>
  <c r="H1332" i="1" s="1"/>
  <c r="G1332" i="1"/>
  <c r="E1333" i="1"/>
  <c r="F1333" i="1"/>
  <c r="G1333" i="1"/>
  <c r="H1333" i="1"/>
  <c r="E1334" i="1"/>
  <c r="F1334" i="1"/>
  <c r="G1334" i="1"/>
  <c r="H1334" i="1"/>
  <c r="E1335" i="1"/>
  <c r="H1335" i="1" s="1"/>
  <c r="F1335" i="1"/>
  <c r="G1335" i="1"/>
  <c r="E1336" i="1"/>
  <c r="H1336" i="1" s="1"/>
  <c r="F1336" i="1"/>
  <c r="G1336" i="1"/>
  <c r="E1337" i="1"/>
  <c r="H1337" i="1" s="1"/>
  <c r="F1337" i="1"/>
  <c r="G1337" i="1"/>
  <c r="E1338" i="1"/>
  <c r="F1338" i="1"/>
  <c r="G1338" i="1"/>
  <c r="E1339" i="1"/>
  <c r="F1339" i="1"/>
  <c r="H1339" i="1" s="1"/>
  <c r="G1339" i="1"/>
  <c r="E1340" i="1"/>
  <c r="H1340" i="1" s="1"/>
  <c r="F1340" i="1"/>
  <c r="G1340" i="1"/>
  <c r="E1341" i="1"/>
  <c r="F1341" i="1"/>
  <c r="G1341" i="1"/>
  <c r="H1341" i="1"/>
  <c r="E1342" i="1"/>
  <c r="H1342" i="1" s="1"/>
  <c r="F1342" i="1"/>
  <c r="G1342" i="1"/>
  <c r="E1343" i="1"/>
  <c r="F1343" i="1"/>
  <c r="G1343" i="1"/>
  <c r="E1344" i="1"/>
  <c r="F1344" i="1"/>
  <c r="H1344" i="1" s="1"/>
  <c r="G1344" i="1"/>
  <c r="E1345" i="1"/>
  <c r="F1345" i="1"/>
  <c r="G1345" i="1"/>
  <c r="H1345" i="1"/>
  <c r="E1346" i="1"/>
  <c r="F1346" i="1"/>
  <c r="G1346" i="1"/>
  <c r="H1346" i="1"/>
  <c r="E1347" i="1"/>
  <c r="H1347" i="1" s="1"/>
  <c r="F1347" i="1"/>
  <c r="G1347" i="1"/>
  <c r="E1348" i="1"/>
  <c r="H1348" i="1" s="1"/>
  <c r="F1348" i="1"/>
  <c r="G1348" i="1"/>
  <c r="E1349" i="1"/>
  <c r="H1349" i="1" s="1"/>
  <c r="F1349" i="1"/>
  <c r="G1349" i="1"/>
  <c r="E1350" i="1"/>
  <c r="F1350" i="1"/>
  <c r="G1350" i="1"/>
  <c r="E1351" i="1"/>
  <c r="F1351" i="1"/>
  <c r="H1351" i="1" s="1"/>
  <c r="G1351" i="1"/>
  <c r="E1352" i="1"/>
  <c r="H1352" i="1" s="1"/>
  <c r="F1352" i="1"/>
  <c r="G1352" i="1"/>
  <c r="E1353" i="1"/>
  <c r="F1353" i="1"/>
  <c r="G1353" i="1"/>
  <c r="H1353" i="1"/>
  <c r="E1354" i="1"/>
  <c r="H1354" i="1" s="1"/>
  <c r="F1354" i="1"/>
  <c r="G1354" i="1"/>
  <c r="E1355" i="1"/>
  <c r="F1355" i="1"/>
  <c r="G1355" i="1"/>
  <c r="E1356" i="1"/>
  <c r="F1356" i="1"/>
  <c r="H1356" i="1" s="1"/>
  <c r="G1356" i="1"/>
  <c r="E1357" i="1"/>
  <c r="F1357" i="1"/>
  <c r="G1357" i="1"/>
  <c r="H1357" i="1"/>
  <c r="E1358" i="1"/>
  <c r="F1358" i="1"/>
  <c r="G1358" i="1"/>
  <c r="H1358" i="1"/>
  <c r="E1359" i="1"/>
  <c r="H1359" i="1" s="1"/>
  <c r="F1359" i="1"/>
  <c r="G1359" i="1"/>
  <c r="E1360" i="1"/>
  <c r="H1360" i="1" s="1"/>
  <c r="F1360" i="1"/>
  <c r="G1360" i="1"/>
  <c r="E1361" i="1"/>
  <c r="H1361" i="1" s="1"/>
  <c r="F1361" i="1"/>
  <c r="G1361" i="1"/>
  <c r="E1362" i="1"/>
  <c r="H1362" i="1" s="1"/>
  <c r="F1362" i="1"/>
  <c r="G1362" i="1"/>
  <c r="E1363" i="1"/>
  <c r="F1363" i="1"/>
  <c r="H1363" i="1" s="1"/>
  <c r="G1363" i="1"/>
  <c r="E1364" i="1"/>
  <c r="H1364" i="1" s="1"/>
  <c r="F1364" i="1"/>
  <c r="G1364" i="1"/>
  <c r="E1365" i="1"/>
  <c r="F1365" i="1"/>
  <c r="G1365" i="1"/>
  <c r="H1365" i="1"/>
  <c r="E1366" i="1"/>
  <c r="H1366" i="1" s="1"/>
  <c r="F1366" i="1"/>
  <c r="G1366" i="1"/>
  <c r="E1367" i="1"/>
  <c r="F1367" i="1"/>
  <c r="G1367" i="1"/>
  <c r="E1368" i="1"/>
  <c r="F1368" i="1"/>
  <c r="H1368" i="1" s="1"/>
  <c r="G1368" i="1"/>
  <c r="E1369" i="1"/>
  <c r="F1369" i="1"/>
  <c r="G1369" i="1"/>
  <c r="H1369" i="1"/>
  <c r="E1370" i="1"/>
  <c r="F1370" i="1"/>
  <c r="G1370" i="1"/>
  <c r="H1370" i="1"/>
  <c r="E1371" i="1"/>
  <c r="H1371" i="1" s="1"/>
  <c r="F1371" i="1"/>
  <c r="G1371" i="1"/>
  <c r="E1372" i="1"/>
  <c r="H1372" i="1" s="1"/>
  <c r="F1372" i="1"/>
  <c r="G1372" i="1"/>
  <c r="E1373" i="1"/>
  <c r="H1373" i="1" s="1"/>
  <c r="F1373" i="1"/>
  <c r="G1373" i="1"/>
  <c r="E1374" i="1"/>
  <c r="F1374" i="1"/>
  <c r="G1374" i="1"/>
  <c r="E1375" i="1"/>
  <c r="F1375" i="1"/>
  <c r="H1375" i="1" s="1"/>
  <c r="G1375" i="1"/>
  <c r="E1376" i="1"/>
  <c r="H1376" i="1" s="1"/>
  <c r="F1376" i="1"/>
  <c r="G1376" i="1"/>
  <c r="E1377" i="1"/>
  <c r="F1377" i="1"/>
  <c r="G1377" i="1"/>
  <c r="H1377" i="1"/>
  <c r="E1378" i="1"/>
  <c r="H1378" i="1" s="1"/>
  <c r="F1378" i="1"/>
  <c r="G1378" i="1"/>
  <c r="E1379" i="1"/>
  <c r="F1379" i="1"/>
  <c r="G1379" i="1"/>
  <c r="E1380" i="1"/>
  <c r="F1380" i="1"/>
  <c r="H1380" i="1" s="1"/>
  <c r="G1380" i="1"/>
  <c r="E1381" i="1"/>
  <c r="F1381" i="1"/>
  <c r="G1381" i="1"/>
  <c r="H1381" i="1"/>
  <c r="E1382" i="1"/>
  <c r="F1382" i="1"/>
  <c r="G1382" i="1"/>
  <c r="H1382" i="1"/>
  <c r="E1383" i="1"/>
  <c r="H1383" i="1" s="1"/>
  <c r="F1383" i="1"/>
  <c r="G1383" i="1"/>
  <c r="E1384" i="1"/>
  <c r="H1384" i="1" s="1"/>
  <c r="F1384" i="1"/>
  <c r="G1384" i="1"/>
  <c r="E1385" i="1"/>
  <c r="H1385" i="1" s="1"/>
  <c r="F1385" i="1"/>
  <c r="G1385" i="1"/>
  <c r="E1386" i="1"/>
  <c r="F1386" i="1"/>
  <c r="G1386" i="1"/>
  <c r="E1387" i="1"/>
  <c r="F1387" i="1"/>
  <c r="H1387" i="1" s="1"/>
  <c r="G1387" i="1"/>
  <c r="E1388" i="1"/>
  <c r="H1388" i="1" s="1"/>
  <c r="F1388" i="1"/>
  <c r="G1388" i="1"/>
  <c r="E1389" i="1"/>
  <c r="F1389" i="1"/>
  <c r="G1389" i="1"/>
  <c r="H1389" i="1"/>
  <c r="E1390" i="1"/>
  <c r="H1390" i="1" s="1"/>
  <c r="F1390" i="1"/>
  <c r="G1390" i="1"/>
  <c r="E1391" i="1"/>
  <c r="F1391" i="1"/>
  <c r="G1391" i="1"/>
  <c r="E1392" i="1"/>
  <c r="F1392" i="1"/>
  <c r="H1392" i="1" s="1"/>
  <c r="G1392" i="1"/>
  <c r="E1393" i="1"/>
  <c r="F1393" i="1"/>
  <c r="G1393" i="1"/>
  <c r="H1393" i="1"/>
  <c r="E1394" i="1"/>
  <c r="F1394" i="1"/>
  <c r="G1394" i="1"/>
  <c r="H1394" i="1"/>
  <c r="E1395" i="1"/>
  <c r="H1395" i="1" s="1"/>
  <c r="F1395" i="1"/>
  <c r="G1395" i="1"/>
  <c r="E1396" i="1"/>
  <c r="H1396" i="1" s="1"/>
  <c r="F1396" i="1"/>
  <c r="G1396" i="1"/>
  <c r="E1397" i="1"/>
  <c r="H1397" i="1" s="1"/>
  <c r="F1397" i="1"/>
  <c r="G1397" i="1"/>
  <c r="E1398" i="1"/>
  <c r="H1398" i="1" s="1"/>
  <c r="F1398" i="1"/>
  <c r="G1398" i="1"/>
  <c r="E1399" i="1"/>
  <c r="F1399" i="1"/>
  <c r="H1399" i="1" s="1"/>
  <c r="G1399" i="1"/>
  <c r="E1400" i="1"/>
  <c r="H1400" i="1" s="1"/>
  <c r="F1400" i="1"/>
  <c r="G1400" i="1"/>
  <c r="E1401" i="1"/>
  <c r="F1401" i="1"/>
  <c r="G1401" i="1"/>
  <c r="H1401" i="1"/>
  <c r="E1402" i="1"/>
  <c r="H1402" i="1" s="1"/>
  <c r="F1402" i="1"/>
  <c r="G1402" i="1"/>
  <c r="E1403" i="1"/>
  <c r="F1403" i="1"/>
  <c r="G1403" i="1"/>
  <c r="E1404" i="1"/>
  <c r="F1404" i="1"/>
  <c r="H1404" i="1" s="1"/>
  <c r="G1404" i="1"/>
  <c r="E1405" i="1"/>
  <c r="F1405" i="1"/>
  <c r="G1405" i="1"/>
  <c r="H1405" i="1"/>
  <c r="E1406" i="1"/>
  <c r="F1406" i="1"/>
  <c r="G1406" i="1"/>
  <c r="H1406" i="1"/>
  <c r="E1407" i="1"/>
  <c r="H1407" i="1" s="1"/>
  <c r="F1407" i="1"/>
  <c r="G1407" i="1"/>
  <c r="E1408" i="1"/>
  <c r="H1408" i="1" s="1"/>
  <c r="F1408" i="1"/>
  <c r="G1408" i="1"/>
  <c r="E1409" i="1"/>
  <c r="H1409" i="1" s="1"/>
  <c r="F1409" i="1"/>
  <c r="G1409" i="1"/>
  <c r="E1410" i="1"/>
  <c r="F1410" i="1"/>
  <c r="G1410" i="1"/>
  <c r="E1411" i="1"/>
  <c r="F1411" i="1"/>
  <c r="G1411" i="1"/>
  <c r="E1412" i="1"/>
  <c r="H1412" i="1" s="1"/>
  <c r="F1412" i="1"/>
  <c r="G1412" i="1"/>
  <c r="E1413" i="1"/>
  <c r="F1413" i="1"/>
  <c r="G1413" i="1"/>
  <c r="H1413" i="1"/>
  <c r="E1414" i="1"/>
  <c r="H1414" i="1" s="1"/>
  <c r="F1414" i="1"/>
  <c r="G1414" i="1"/>
  <c r="E1415" i="1"/>
  <c r="F1415" i="1"/>
  <c r="G1415" i="1"/>
  <c r="E1416" i="1"/>
  <c r="F1416" i="1"/>
  <c r="H1416" i="1" s="1"/>
  <c r="G1416" i="1"/>
  <c r="E1417" i="1"/>
  <c r="F1417" i="1"/>
  <c r="G1417" i="1"/>
  <c r="H1417" i="1"/>
  <c r="E1418" i="1"/>
  <c r="F1418" i="1"/>
  <c r="G1418" i="1"/>
  <c r="H1418" i="1"/>
  <c r="E1419" i="1"/>
  <c r="H1419" i="1" s="1"/>
  <c r="F1419" i="1"/>
  <c r="G1419" i="1"/>
  <c r="E1420" i="1"/>
  <c r="H1420" i="1" s="1"/>
  <c r="F1420" i="1"/>
  <c r="G1420" i="1"/>
  <c r="E1421" i="1"/>
  <c r="H1421" i="1" s="1"/>
  <c r="F1421" i="1"/>
  <c r="G1421" i="1"/>
  <c r="E1422" i="1"/>
  <c r="F1422" i="1"/>
  <c r="G1422" i="1"/>
  <c r="E1423" i="1"/>
  <c r="F1423" i="1"/>
  <c r="G1423" i="1"/>
  <c r="E1424" i="1"/>
  <c r="H1424" i="1" s="1"/>
  <c r="F1424" i="1"/>
  <c r="G1424" i="1"/>
  <c r="E1425" i="1"/>
  <c r="F1425" i="1"/>
  <c r="G1425" i="1"/>
  <c r="H1425" i="1"/>
  <c r="E1426" i="1"/>
  <c r="H1426" i="1" s="1"/>
  <c r="F1426" i="1"/>
  <c r="G1426" i="1"/>
  <c r="E1427" i="1"/>
  <c r="H1427" i="1" s="1"/>
  <c r="F1427" i="1"/>
  <c r="G1427" i="1"/>
  <c r="E1428" i="1"/>
  <c r="F1428" i="1"/>
  <c r="H1428" i="1" s="1"/>
  <c r="G1428" i="1"/>
  <c r="E1429" i="1"/>
  <c r="F1429" i="1"/>
  <c r="G1429" i="1"/>
  <c r="H1429" i="1"/>
  <c r="E1430" i="1"/>
  <c r="F1430" i="1"/>
  <c r="G1430" i="1"/>
  <c r="H1430" i="1"/>
  <c r="E1431" i="1"/>
  <c r="H1431" i="1" s="1"/>
  <c r="F1431" i="1"/>
  <c r="G1431" i="1"/>
  <c r="E1432" i="1"/>
  <c r="H1432" i="1" s="1"/>
  <c r="F1432" i="1"/>
  <c r="G1432" i="1"/>
  <c r="E1433" i="1"/>
  <c r="H1433" i="1" s="1"/>
  <c r="F1433" i="1"/>
  <c r="G1433" i="1"/>
  <c r="E1434" i="1"/>
  <c r="H1434" i="1" s="1"/>
  <c r="F1434" i="1"/>
  <c r="G1434" i="1"/>
  <c r="E1435" i="1"/>
  <c r="F1435" i="1"/>
  <c r="H1435" i="1" s="1"/>
  <c r="G1435" i="1"/>
  <c r="E1436" i="1"/>
  <c r="H1436" i="1" s="1"/>
  <c r="F1436" i="1"/>
  <c r="G1436" i="1"/>
  <c r="E1437" i="1"/>
  <c r="F1437" i="1"/>
  <c r="G1437" i="1"/>
  <c r="H1437" i="1"/>
  <c r="E1438" i="1"/>
  <c r="H1438" i="1" s="1"/>
  <c r="F1438" i="1"/>
  <c r="G1438" i="1"/>
  <c r="E1439" i="1"/>
  <c r="F1439" i="1"/>
  <c r="G1439" i="1"/>
  <c r="E1440" i="1"/>
  <c r="F1440" i="1"/>
  <c r="H1440" i="1" s="1"/>
  <c r="G1440" i="1"/>
  <c r="E1441" i="1"/>
  <c r="F1441" i="1"/>
  <c r="G1441" i="1"/>
  <c r="H1441" i="1"/>
  <c r="E1442" i="1"/>
  <c r="F1442" i="1"/>
  <c r="G1442" i="1"/>
  <c r="H1442" i="1"/>
  <c r="E1443" i="1"/>
  <c r="H1443" i="1" s="1"/>
  <c r="F1443" i="1"/>
  <c r="G1443" i="1"/>
  <c r="E1444" i="1"/>
  <c r="H1444" i="1" s="1"/>
  <c r="F1444" i="1"/>
  <c r="G1444" i="1"/>
  <c r="E1445" i="1"/>
  <c r="H1445" i="1" s="1"/>
  <c r="F1445" i="1"/>
  <c r="G1445" i="1"/>
  <c r="E1446" i="1"/>
  <c r="F1446" i="1"/>
  <c r="G1446" i="1"/>
  <c r="E1447" i="1"/>
  <c r="F1447" i="1"/>
  <c r="H1447" i="1" s="1"/>
  <c r="G1447" i="1"/>
  <c r="E1448" i="1"/>
  <c r="H1448" i="1" s="1"/>
  <c r="F1448" i="1"/>
  <c r="G1448" i="1"/>
  <c r="E1449" i="1"/>
  <c r="F1449" i="1"/>
  <c r="G1449" i="1"/>
  <c r="H1449" i="1"/>
  <c r="E1450" i="1"/>
  <c r="H1450" i="1" s="1"/>
  <c r="F1450" i="1"/>
  <c r="G1450" i="1"/>
  <c r="E1451" i="1"/>
  <c r="F1451" i="1"/>
  <c r="H1451" i="1" s="1"/>
  <c r="G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H1455" i="1" s="1"/>
  <c r="F1455" i="1"/>
  <c r="G1455" i="1"/>
  <c r="E1456" i="1"/>
  <c r="H1456" i="1" s="1"/>
  <c r="F1456" i="1"/>
  <c r="G1456" i="1"/>
  <c r="E1457" i="1"/>
  <c r="H1457" i="1" s="1"/>
  <c r="F1457" i="1"/>
  <c r="G1457" i="1"/>
  <c r="E1458" i="1"/>
  <c r="F1458" i="1"/>
  <c r="G1458" i="1"/>
  <c r="E1459" i="1"/>
  <c r="F1459" i="1"/>
  <c r="G1459" i="1"/>
  <c r="E1460" i="1"/>
  <c r="H1460" i="1" s="1"/>
  <c r="F1460" i="1"/>
  <c r="G1460" i="1"/>
  <c r="E1461" i="1"/>
  <c r="F1461" i="1"/>
  <c r="G1461" i="1"/>
  <c r="H1461" i="1"/>
  <c r="E1462" i="1"/>
  <c r="F1462" i="1"/>
  <c r="G1462" i="1"/>
  <c r="E1463" i="1"/>
  <c r="F1463" i="1"/>
  <c r="H1463" i="1" s="1"/>
  <c r="G1463" i="1"/>
  <c r="E1464" i="1"/>
  <c r="F1464" i="1"/>
  <c r="H1464" i="1" s="1"/>
  <c r="G1464" i="1"/>
  <c r="E1465" i="1"/>
  <c r="F1465" i="1"/>
  <c r="G1465" i="1"/>
  <c r="H1465" i="1"/>
  <c r="E1466" i="1"/>
  <c r="F1466" i="1"/>
  <c r="G1466" i="1"/>
  <c r="H1466" i="1"/>
  <c r="E1467" i="1"/>
  <c r="H1467" i="1" s="1"/>
  <c r="F1467" i="1"/>
  <c r="G1467" i="1"/>
  <c r="E1468" i="1"/>
  <c r="H1468" i="1" s="1"/>
  <c r="F1468" i="1"/>
  <c r="G1468" i="1"/>
  <c r="E1469" i="1"/>
  <c r="F1469" i="1"/>
  <c r="G1469" i="1"/>
  <c r="E1470" i="1"/>
  <c r="H1470" i="1" s="1"/>
  <c r="F1470" i="1"/>
  <c r="G1470" i="1"/>
  <c r="E1471" i="1"/>
  <c r="F1471" i="1"/>
  <c r="G1471" i="1"/>
  <c r="E1472" i="1"/>
  <c r="H1472" i="1" s="1"/>
  <c r="F1472" i="1"/>
  <c r="G1472" i="1"/>
  <c r="E1473" i="1"/>
  <c r="F1473" i="1"/>
  <c r="G1473" i="1"/>
  <c r="H1473" i="1"/>
  <c r="E1474" i="1"/>
  <c r="F1474" i="1"/>
  <c r="G1474" i="1"/>
  <c r="E1475" i="1"/>
  <c r="F1475" i="1"/>
  <c r="G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 s="1"/>
  <c r="E1479" i="1"/>
  <c r="H1479" i="1" s="1"/>
  <c r="F1479" i="1"/>
  <c r="G1479" i="1"/>
  <c r="E1480" i="1"/>
  <c r="H1480" i="1" s="1"/>
  <c r="F1480" i="1"/>
  <c r="G1480" i="1"/>
  <c r="E1481" i="1"/>
  <c r="F1481" i="1"/>
  <c r="G1481" i="1"/>
  <c r="E1482" i="1"/>
  <c r="H1482" i="1" s="1"/>
  <c r="F1482" i="1"/>
  <c r="G1482" i="1"/>
  <c r="E1483" i="1"/>
  <c r="F1483" i="1"/>
  <c r="G1483" i="1"/>
  <c r="E1484" i="1"/>
  <c r="H1484" i="1" s="1"/>
  <c r="F1484" i="1"/>
  <c r="G1484" i="1"/>
  <c r="E1485" i="1"/>
  <c r="F1485" i="1"/>
  <c r="G1485" i="1"/>
  <c r="H1485" i="1"/>
  <c r="E1486" i="1"/>
  <c r="F1486" i="1"/>
  <c r="G1486" i="1"/>
  <c r="E1487" i="1"/>
  <c r="F1487" i="1"/>
  <c r="G1487" i="1"/>
  <c r="E1488" i="1"/>
  <c r="H1488" i="1" s="1"/>
  <c r="F1488" i="1"/>
  <c r="G1488" i="1"/>
  <c r="E1489" i="1"/>
  <c r="F1489" i="1"/>
  <c r="G1489" i="1"/>
  <c r="H1489" i="1"/>
  <c r="E1490" i="1"/>
  <c r="F1490" i="1"/>
  <c r="G1490" i="1"/>
  <c r="H1490" i="1"/>
  <c r="E1491" i="1"/>
  <c r="H1491" i="1" s="1"/>
  <c r="F1491" i="1"/>
  <c r="G1491" i="1"/>
  <c r="E1492" i="1"/>
  <c r="H1492" i="1" s="1"/>
  <c r="F1492" i="1"/>
  <c r="G1492" i="1"/>
  <c r="E1493" i="1"/>
  <c r="H1493" i="1" s="1"/>
  <c r="F1493" i="1"/>
  <c r="G1493" i="1"/>
  <c r="E1494" i="1"/>
  <c r="H1494" i="1" s="1"/>
  <c r="F1494" i="1"/>
  <c r="G1494" i="1"/>
  <c r="E1495" i="1"/>
  <c r="F1495" i="1"/>
  <c r="H1495" i="1" s="1"/>
  <c r="G1495" i="1"/>
  <c r="E1496" i="1"/>
  <c r="H1496" i="1" s="1"/>
  <c r="F1496" i="1"/>
  <c r="G1496" i="1"/>
  <c r="E1497" i="1"/>
  <c r="F1497" i="1"/>
  <c r="G1497" i="1"/>
  <c r="H1497" i="1"/>
  <c r="E1498" i="1"/>
  <c r="F1498" i="1"/>
  <c r="G1498" i="1"/>
  <c r="E1499" i="1"/>
  <c r="F1499" i="1"/>
  <c r="G1499" i="1"/>
  <c r="E1500" i="1"/>
  <c r="F1500" i="1"/>
  <c r="H1500" i="1" s="1"/>
  <c r="G1500" i="1"/>
  <c r="E1501" i="1"/>
  <c r="F1501" i="1"/>
  <c r="G1501" i="1"/>
  <c r="H1501" i="1"/>
  <c r="E1502" i="1"/>
  <c r="F1502" i="1"/>
  <c r="G1502" i="1"/>
  <c r="H1502" i="1" s="1"/>
  <c r="E1503" i="1"/>
  <c r="H1503" i="1" s="1"/>
  <c r="F1503" i="1"/>
  <c r="G1503" i="1"/>
  <c r="E1504" i="1"/>
  <c r="H1504" i="1" s="1"/>
  <c r="F1504" i="1"/>
  <c r="G1504" i="1"/>
  <c r="E1505" i="1"/>
  <c r="F1505" i="1"/>
  <c r="G1505" i="1"/>
  <c r="E1506" i="1"/>
  <c r="F1506" i="1"/>
  <c r="G1506" i="1"/>
  <c r="E1507" i="1"/>
  <c r="F1507" i="1"/>
  <c r="G1507" i="1"/>
  <c r="H1507" i="1"/>
  <c r="E1508" i="1"/>
  <c r="H1508" i="1" s="1"/>
  <c r="F1508" i="1"/>
  <c r="G1508" i="1"/>
  <c r="E1509" i="1"/>
  <c r="F1509" i="1"/>
  <c r="G1509" i="1"/>
  <c r="H1509" i="1"/>
  <c r="E1510" i="1"/>
  <c r="F1510" i="1"/>
  <c r="G1510" i="1"/>
  <c r="E1511" i="1"/>
  <c r="F1511" i="1"/>
  <c r="G1511" i="1"/>
  <c r="E1512" i="1"/>
  <c r="H1512" i="1" s="1"/>
  <c r="F1512" i="1"/>
  <c r="G1512" i="1"/>
  <c r="E1513" i="1"/>
  <c r="F1513" i="1"/>
  <c r="G1513" i="1"/>
  <c r="H1513" i="1"/>
  <c r="E1514" i="1"/>
  <c r="F1514" i="1"/>
  <c r="G1514" i="1"/>
  <c r="H1514" i="1"/>
  <c r="E1515" i="1"/>
  <c r="H1515" i="1" s="1"/>
  <c r="F1515" i="1"/>
  <c r="G1515" i="1"/>
  <c r="E1516" i="1"/>
  <c r="H1516" i="1" s="1"/>
  <c r="F1516" i="1"/>
  <c r="G1516" i="1"/>
  <c r="E1517" i="1"/>
  <c r="F1517" i="1"/>
  <c r="G1517" i="1"/>
  <c r="E1518" i="1"/>
  <c r="H1518" i="1" s="1"/>
  <c r="F1518" i="1"/>
  <c r="G1518" i="1"/>
  <c r="E1519" i="1"/>
  <c r="F1519" i="1"/>
  <c r="H1519" i="1" s="1"/>
  <c r="G1519" i="1"/>
  <c r="E1520" i="1"/>
  <c r="H1520" i="1" s="1"/>
  <c r="F1520" i="1"/>
  <c r="G1520" i="1"/>
  <c r="E1521" i="1"/>
  <c r="F1521" i="1"/>
  <c r="G1521" i="1"/>
  <c r="H1521" i="1"/>
  <c r="E1522" i="1"/>
  <c r="H1522" i="1" s="1"/>
  <c r="F1522" i="1"/>
  <c r="G1522" i="1"/>
  <c r="E1523" i="1"/>
  <c r="H1523" i="1" s="1"/>
  <c r="F1523" i="1"/>
  <c r="G1523" i="1"/>
  <c r="E1524" i="1"/>
  <c r="F1524" i="1"/>
  <c r="H1524" i="1" s="1"/>
  <c r="G1524" i="1"/>
  <c r="E1525" i="1"/>
  <c r="F1525" i="1"/>
  <c r="G1525" i="1"/>
  <c r="H1525" i="1"/>
  <c r="E1526" i="1"/>
  <c r="F1526" i="1"/>
  <c r="G1526" i="1"/>
  <c r="H1526" i="1"/>
  <c r="E1527" i="1"/>
  <c r="H1527" i="1" s="1"/>
  <c r="F1527" i="1"/>
  <c r="G1527" i="1"/>
  <c r="E1528" i="1"/>
  <c r="H1528" i="1" s="1"/>
  <c r="F1528" i="1"/>
  <c r="G1528" i="1"/>
  <c r="E1529" i="1"/>
  <c r="F1529" i="1"/>
  <c r="G1529" i="1"/>
  <c r="E1530" i="1"/>
  <c r="F1530" i="1"/>
  <c r="G1530" i="1"/>
  <c r="E1531" i="1"/>
  <c r="F1531" i="1"/>
  <c r="H1531" i="1" s="1"/>
  <c r="G1531" i="1"/>
  <c r="E1532" i="1"/>
  <c r="H1532" i="1" s="1"/>
  <c r="F1532" i="1"/>
  <c r="G1532" i="1"/>
  <c r="E1533" i="1"/>
  <c r="F1533" i="1"/>
  <c r="G1533" i="1"/>
  <c r="H1533" i="1"/>
  <c r="E1534" i="1"/>
  <c r="F1534" i="1"/>
  <c r="G1534" i="1"/>
  <c r="E1535" i="1"/>
  <c r="F1535" i="1"/>
  <c r="H1535" i="1" s="1"/>
  <c r="G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H1539" i="1" s="1"/>
  <c r="F1539" i="1"/>
  <c r="G1539" i="1"/>
  <c r="E1540" i="1"/>
  <c r="H1540" i="1" s="1"/>
  <c r="F1540" i="1"/>
  <c r="G1540" i="1"/>
  <c r="E1541" i="1"/>
  <c r="F1541" i="1"/>
  <c r="G1541" i="1"/>
  <c r="E1542" i="1"/>
  <c r="H1542" i="1" s="1"/>
  <c r="F1542" i="1"/>
  <c r="G1542" i="1"/>
  <c r="E1543" i="1"/>
  <c r="F1543" i="1"/>
  <c r="G1543" i="1"/>
  <c r="E1544" i="1"/>
  <c r="H1544" i="1" s="1"/>
  <c r="F1544" i="1"/>
  <c r="G1544" i="1"/>
  <c r="E1545" i="1"/>
  <c r="F1545" i="1"/>
  <c r="G1545" i="1"/>
  <c r="H1545" i="1"/>
  <c r="E1546" i="1"/>
  <c r="H1546" i="1" s="1"/>
  <c r="F1546" i="1"/>
  <c r="G1546" i="1"/>
  <c r="E1547" i="1"/>
  <c r="F1547" i="1"/>
  <c r="H1547" i="1" s="1"/>
  <c r="G1547" i="1"/>
  <c r="E1548" i="1"/>
  <c r="H1548" i="1" s="1"/>
  <c r="F1548" i="1"/>
  <c r="G1548" i="1"/>
  <c r="E1549" i="1"/>
  <c r="F1549" i="1"/>
  <c r="G1549" i="1"/>
  <c r="H1549" i="1"/>
  <c r="E1550" i="1"/>
  <c r="F1550" i="1"/>
  <c r="G1550" i="1"/>
  <c r="H1550" i="1" s="1"/>
  <c r="E1551" i="1"/>
  <c r="H1551" i="1" s="1"/>
  <c r="F1551" i="1"/>
  <c r="G1551" i="1"/>
  <c r="E1552" i="1"/>
  <c r="H1552" i="1" s="1"/>
  <c r="F1552" i="1"/>
  <c r="G1552" i="1"/>
  <c r="E1553" i="1"/>
  <c r="F1553" i="1"/>
  <c r="G1553" i="1"/>
  <c r="E1554" i="1"/>
  <c r="F1554" i="1"/>
  <c r="G1554" i="1"/>
  <c r="E1555" i="1"/>
  <c r="F1555" i="1"/>
  <c r="G1555" i="1"/>
  <c r="H1555" i="1"/>
  <c r="E1556" i="1"/>
  <c r="H1556" i="1" s="1"/>
  <c r="F1556" i="1"/>
  <c r="G1556" i="1"/>
  <c r="E1557" i="1"/>
  <c r="F1557" i="1"/>
  <c r="G1557" i="1"/>
  <c r="H1557" i="1"/>
  <c r="E1558" i="1"/>
  <c r="F1558" i="1"/>
  <c r="G1558" i="1"/>
  <c r="E1559" i="1"/>
  <c r="F1559" i="1"/>
  <c r="H1559" i="1" s="1"/>
  <c r="G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H1563" i="1" s="1"/>
  <c r="F1563" i="1"/>
  <c r="G1563" i="1"/>
  <c r="E1564" i="1"/>
  <c r="H1564" i="1" s="1"/>
  <c r="F1564" i="1"/>
  <c r="G1564" i="1"/>
  <c r="E1565" i="1"/>
  <c r="H1565" i="1" s="1"/>
  <c r="F1565" i="1"/>
  <c r="G1565" i="1"/>
  <c r="E1566" i="1"/>
  <c r="H1566" i="1" s="1"/>
  <c r="F1566" i="1"/>
  <c r="G1566" i="1"/>
  <c r="E1567" i="1"/>
  <c r="F1567" i="1"/>
  <c r="H1567" i="1" s="1"/>
  <c r="G1567" i="1"/>
  <c r="E1568" i="1"/>
  <c r="H1568" i="1" s="1"/>
  <c r="F1568" i="1"/>
  <c r="G1568" i="1"/>
  <c r="E1569" i="1"/>
  <c r="F1569" i="1"/>
  <c r="G1569" i="1"/>
  <c r="H1569" i="1"/>
  <c r="E1570" i="1"/>
  <c r="F1570" i="1"/>
  <c r="G1570" i="1"/>
  <c r="E1571" i="1"/>
  <c r="F1571" i="1"/>
  <c r="H1571" i="1" s="1"/>
  <c r="G1571" i="1"/>
  <c r="E1572" i="1"/>
  <c r="F1572" i="1"/>
  <c r="H1572" i="1" s="1"/>
  <c r="G1572" i="1"/>
  <c r="E1573" i="1"/>
  <c r="F1573" i="1"/>
  <c r="G1573" i="1"/>
  <c r="H1573" i="1"/>
  <c r="E1574" i="1"/>
  <c r="F1574" i="1"/>
  <c r="G1574" i="1"/>
  <c r="H1574" i="1" s="1"/>
  <c r="E1575" i="1"/>
  <c r="H1575" i="1" s="1"/>
  <c r="F1575" i="1"/>
  <c r="G1575" i="1"/>
  <c r="E1576" i="1"/>
  <c r="H1576" i="1" s="1"/>
  <c r="F1576" i="1"/>
  <c r="G1576" i="1"/>
  <c r="E1577" i="1"/>
  <c r="F1577" i="1"/>
  <c r="G1577" i="1"/>
  <c r="E1578" i="1"/>
  <c r="F1578" i="1"/>
  <c r="G1578" i="1"/>
  <c r="E1579" i="1"/>
  <c r="F1579" i="1"/>
  <c r="G1579" i="1"/>
  <c r="H1579" i="1"/>
  <c r="E1580" i="1"/>
  <c r="H1580" i="1" s="1"/>
  <c r="F1580" i="1"/>
  <c r="G1580" i="1"/>
  <c r="E1581" i="1"/>
  <c r="F1581" i="1"/>
  <c r="G1581" i="1"/>
  <c r="H1581" i="1"/>
  <c r="E1582" i="1"/>
  <c r="F1582" i="1"/>
  <c r="G1582" i="1"/>
  <c r="E1583" i="1"/>
  <c r="F1583" i="1"/>
  <c r="H1583" i="1" s="1"/>
  <c r="G1583" i="1"/>
  <c r="E1584" i="1"/>
  <c r="H1584" i="1" s="1"/>
  <c r="F1584" i="1"/>
  <c r="G1584" i="1"/>
  <c r="E1585" i="1"/>
  <c r="F1585" i="1"/>
  <c r="G1585" i="1"/>
  <c r="H1585" i="1"/>
  <c r="E1586" i="1"/>
  <c r="F1586" i="1"/>
  <c r="G1586" i="1"/>
  <c r="H1586" i="1"/>
  <c r="E1587" i="1"/>
  <c r="H1587" i="1" s="1"/>
  <c r="F1587" i="1"/>
  <c r="G1587" i="1"/>
  <c r="E1588" i="1"/>
  <c r="H1588" i="1" s="1"/>
  <c r="F1588" i="1"/>
  <c r="G1588" i="1"/>
  <c r="E1589" i="1"/>
  <c r="F1589" i="1"/>
  <c r="G1589" i="1"/>
  <c r="E1590" i="1"/>
  <c r="H1590" i="1" s="1"/>
  <c r="F1590" i="1"/>
  <c r="G1590" i="1"/>
  <c r="E1591" i="1"/>
  <c r="F1591" i="1"/>
  <c r="H1591" i="1" s="1"/>
  <c r="G1591" i="1"/>
  <c r="E1592" i="1"/>
  <c r="H1592" i="1" s="1"/>
  <c r="F1592" i="1"/>
  <c r="G1592" i="1"/>
  <c r="E1593" i="1"/>
  <c r="F1593" i="1"/>
  <c r="G1593" i="1"/>
  <c r="H1593" i="1"/>
  <c r="E1594" i="1"/>
  <c r="H1594" i="1" s="1"/>
  <c r="F1594" i="1"/>
  <c r="G1594" i="1"/>
  <c r="E1595" i="1"/>
  <c r="F1595" i="1"/>
  <c r="H1595" i="1" s="1"/>
  <c r="G1595" i="1"/>
  <c r="E1596" i="1"/>
  <c r="F1596" i="1"/>
  <c r="H1596" i="1" s="1"/>
  <c r="G1596" i="1"/>
  <c r="E1597" i="1"/>
  <c r="F1597" i="1"/>
  <c r="G1597" i="1"/>
  <c r="H1597" i="1"/>
  <c r="E1598" i="1"/>
  <c r="F1598" i="1"/>
  <c r="G1598" i="1"/>
  <c r="H1598" i="1"/>
  <c r="E1599" i="1"/>
  <c r="H1599" i="1" s="1"/>
  <c r="F1599" i="1"/>
  <c r="G1599" i="1"/>
  <c r="E1600" i="1"/>
  <c r="H1600" i="1" s="1"/>
  <c r="F1600" i="1"/>
  <c r="G1600" i="1"/>
  <c r="E1601" i="1"/>
  <c r="F1601" i="1"/>
  <c r="G1601" i="1"/>
  <c r="E1602" i="1"/>
  <c r="F1602" i="1"/>
  <c r="G1602" i="1"/>
  <c r="E1603" i="1"/>
  <c r="F1603" i="1"/>
  <c r="H1603" i="1" s="1"/>
  <c r="G1603" i="1"/>
  <c r="E1604" i="1"/>
  <c r="H1604" i="1" s="1"/>
  <c r="F1604" i="1"/>
  <c r="G1604" i="1"/>
  <c r="E1605" i="1"/>
  <c r="F1605" i="1"/>
  <c r="G1605" i="1"/>
  <c r="H1605" i="1"/>
  <c r="E1606" i="1"/>
  <c r="F1606" i="1"/>
  <c r="G1606" i="1"/>
  <c r="E1607" i="1"/>
  <c r="F1607" i="1"/>
  <c r="H1607" i="1" s="1"/>
  <c r="G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H1611" i="1" s="1"/>
  <c r="F1611" i="1"/>
  <c r="G1611" i="1"/>
  <c r="E1612" i="1"/>
  <c r="H1612" i="1" s="1"/>
  <c r="F1612" i="1"/>
  <c r="G1612" i="1"/>
  <c r="E1613" i="1"/>
  <c r="F1613" i="1"/>
  <c r="G1613" i="1"/>
  <c r="E1614" i="1"/>
  <c r="H1614" i="1" s="1"/>
  <c r="F1614" i="1"/>
  <c r="G1614" i="1"/>
  <c r="E1615" i="1"/>
  <c r="F1615" i="1"/>
  <c r="G1615" i="1"/>
  <c r="E1616" i="1"/>
  <c r="H1616" i="1" s="1"/>
  <c r="F1616" i="1"/>
  <c r="G1616" i="1"/>
  <c r="E1617" i="1"/>
  <c r="F1617" i="1"/>
  <c r="G1617" i="1"/>
  <c r="H1617" i="1"/>
  <c r="E1618" i="1"/>
  <c r="H1618" i="1" s="1"/>
  <c r="F1618" i="1"/>
  <c r="G1618" i="1"/>
  <c r="E1619" i="1"/>
  <c r="F1619" i="1"/>
  <c r="H1619" i="1" s="1"/>
  <c r="G1619" i="1"/>
  <c r="E1620" i="1"/>
  <c r="F1620" i="1"/>
  <c r="G1620" i="1"/>
  <c r="E1621" i="1"/>
  <c r="F1621" i="1"/>
  <c r="G1621" i="1"/>
  <c r="H1621" i="1"/>
  <c r="E1622" i="1"/>
  <c r="F1622" i="1"/>
  <c r="G1622" i="1"/>
  <c r="H1622" i="1" s="1"/>
  <c r="E1623" i="1"/>
  <c r="H1623" i="1" s="1"/>
  <c r="F1623" i="1"/>
  <c r="G1623" i="1"/>
  <c r="E1624" i="1"/>
  <c r="H1624" i="1" s="1"/>
  <c r="F1624" i="1"/>
  <c r="G1624" i="1"/>
  <c r="E1625" i="1"/>
  <c r="F1625" i="1"/>
  <c r="G1625" i="1"/>
  <c r="E1626" i="1"/>
  <c r="F1626" i="1"/>
  <c r="G1626" i="1"/>
  <c r="E1627" i="1"/>
  <c r="F1627" i="1"/>
  <c r="G1627" i="1"/>
  <c r="H1627" i="1"/>
  <c r="E1628" i="1"/>
  <c r="H1628" i="1" s="1"/>
  <c r="F1628" i="1"/>
  <c r="G1628" i="1"/>
  <c r="E1629" i="1"/>
  <c r="F1629" i="1"/>
  <c r="G1629" i="1"/>
  <c r="H1629" i="1"/>
  <c r="E1630" i="1"/>
  <c r="F1630" i="1"/>
  <c r="H1630" i="1" s="1"/>
  <c r="G1630" i="1"/>
  <c r="E1631" i="1"/>
  <c r="F1631" i="1"/>
  <c r="H1631" i="1" s="1"/>
  <c r="G1631" i="1"/>
  <c r="E1632" i="1"/>
  <c r="F1632" i="1"/>
  <c r="G1632" i="1"/>
  <c r="E1633" i="1"/>
  <c r="F1633" i="1"/>
  <c r="G1633" i="1"/>
  <c r="H1633" i="1"/>
  <c r="E1634" i="1"/>
  <c r="F1634" i="1"/>
  <c r="G1634" i="1"/>
  <c r="H1634" i="1"/>
  <c r="E1635" i="1"/>
  <c r="H1635" i="1" s="1"/>
  <c r="F1635" i="1"/>
  <c r="G1635" i="1"/>
  <c r="E1636" i="1"/>
  <c r="H1636" i="1" s="1"/>
  <c r="F1636" i="1"/>
  <c r="G1636" i="1"/>
  <c r="E1637" i="1"/>
  <c r="F1637" i="1"/>
  <c r="G1637" i="1"/>
  <c r="E1638" i="1"/>
  <c r="F1638" i="1"/>
  <c r="G1638" i="1"/>
  <c r="E1639" i="1"/>
  <c r="F1639" i="1"/>
  <c r="G1639" i="1"/>
  <c r="H1639" i="1"/>
  <c r="E1640" i="1"/>
  <c r="H1640" i="1" s="1"/>
  <c r="F1640" i="1"/>
  <c r="G1640" i="1"/>
  <c r="E1641" i="1"/>
  <c r="F1641" i="1"/>
  <c r="G1641" i="1"/>
  <c r="H1641" i="1"/>
  <c r="E1642" i="1"/>
  <c r="F1642" i="1"/>
  <c r="H1642" i="1" s="1"/>
  <c r="G1642" i="1"/>
  <c r="E1643" i="1"/>
  <c r="F1643" i="1"/>
  <c r="H1643" i="1" s="1"/>
  <c r="G1643" i="1"/>
  <c r="E1644" i="1"/>
  <c r="F1644" i="1"/>
  <c r="G1644" i="1"/>
  <c r="E1645" i="1"/>
  <c r="F1645" i="1"/>
  <c r="G1645" i="1"/>
  <c r="H1645" i="1"/>
  <c r="E1646" i="1"/>
  <c r="F1646" i="1"/>
  <c r="G1646" i="1"/>
  <c r="H1646" i="1"/>
  <c r="E1647" i="1"/>
  <c r="H1647" i="1" s="1"/>
  <c r="F1647" i="1"/>
  <c r="G1647" i="1"/>
  <c r="E1648" i="1"/>
  <c r="H1648" i="1" s="1"/>
  <c r="F1648" i="1"/>
  <c r="G1648" i="1"/>
  <c r="E1649" i="1"/>
  <c r="F1649" i="1"/>
  <c r="G1649" i="1"/>
  <c r="E1650" i="1"/>
  <c r="F1650" i="1"/>
  <c r="G1650" i="1"/>
  <c r="E1651" i="1"/>
  <c r="F1651" i="1"/>
  <c r="G1651" i="1"/>
  <c r="H1651" i="1"/>
  <c r="E1652" i="1"/>
  <c r="H1652" i="1" s="1"/>
  <c r="F1652" i="1"/>
  <c r="G1652" i="1"/>
  <c r="E1653" i="1"/>
  <c r="F1653" i="1"/>
  <c r="G1653" i="1"/>
  <c r="H1653" i="1"/>
  <c r="E1654" i="1"/>
  <c r="F1654" i="1"/>
  <c r="H1654" i="1" s="1"/>
  <c r="G1654" i="1"/>
  <c r="E1655" i="1"/>
  <c r="F1655" i="1"/>
  <c r="H1655" i="1" s="1"/>
  <c r="G1655" i="1"/>
  <c r="E1656" i="1"/>
  <c r="F1656" i="1"/>
  <c r="G1656" i="1"/>
  <c r="E1657" i="1"/>
  <c r="F1657" i="1"/>
  <c r="G1657" i="1"/>
  <c r="H1657" i="1"/>
  <c r="E1658" i="1"/>
  <c r="F1658" i="1"/>
  <c r="G1658" i="1"/>
  <c r="H1658" i="1"/>
  <c r="E1659" i="1"/>
  <c r="H1659" i="1" s="1"/>
  <c r="F1659" i="1"/>
  <c r="G1659" i="1"/>
  <c r="E1660" i="1"/>
  <c r="H1660" i="1" s="1"/>
  <c r="F1660" i="1"/>
  <c r="G1660" i="1"/>
  <c r="E1661" i="1"/>
  <c r="F1661" i="1"/>
  <c r="G1661" i="1"/>
  <c r="E1662" i="1"/>
  <c r="F1662" i="1"/>
  <c r="G1662" i="1"/>
  <c r="E1663" i="1"/>
  <c r="F1663" i="1"/>
  <c r="G1663" i="1"/>
  <c r="H1663" i="1"/>
  <c r="E1664" i="1"/>
  <c r="H1664" i="1" s="1"/>
  <c r="F1664" i="1"/>
  <c r="G1664" i="1"/>
  <c r="E1665" i="1"/>
  <c r="F1665" i="1"/>
  <c r="G1665" i="1"/>
  <c r="H1665" i="1"/>
  <c r="E1666" i="1"/>
  <c r="F1666" i="1"/>
  <c r="H1666" i="1" s="1"/>
  <c r="G1666" i="1"/>
  <c r="E1667" i="1"/>
  <c r="F1667" i="1"/>
  <c r="G1667" i="1"/>
  <c r="H1667" i="1"/>
  <c r="E1668" i="1"/>
  <c r="H1668" i="1" s="1"/>
  <c r="F1668" i="1"/>
  <c r="G1668" i="1"/>
  <c r="E1669" i="1"/>
  <c r="H1669" i="1" s="1"/>
  <c r="F1669" i="1"/>
  <c r="G1669" i="1"/>
  <c r="E1670" i="1"/>
  <c r="H1670" i="1" s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H1674" i="1" s="1"/>
  <c r="F1674" i="1"/>
  <c r="G1674" i="1"/>
  <c r="E1675" i="1"/>
  <c r="F1675" i="1"/>
  <c r="G1675" i="1"/>
  <c r="H1675" i="1" s="1"/>
  <c r="E1676" i="1"/>
  <c r="F1676" i="1"/>
  <c r="G1676" i="1"/>
  <c r="E1677" i="1"/>
  <c r="F1677" i="1"/>
  <c r="G1677" i="1"/>
  <c r="H1677" i="1"/>
  <c r="E1678" i="1"/>
  <c r="H1678" i="1" s="1"/>
  <c r="F1678" i="1"/>
  <c r="G1678" i="1"/>
  <c r="E1679" i="1"/>
  <c r="F1679" i="1"/>
  <c r="H1679" i="1" s="1"/>
  <c r="G1679" i="1"/>
  <c r="E1680" i="1"/>
  <c r="F1680" i="1"/>
  <c r="H1680" i="1" s="1"/>
  <c r="G1680" i="1"/>
  <c r="E1681" i="1"/>
  <c r="F1681" i="1"/>
  <c r="G1681" i="1"/>
  <c r="H1681" i="1"/>
  <c r="E1682" i="1"/>
  <c r="F1682" i="1"/>
  <c r="G1682" i="1"/>
  <c r="H1682" i="1"/>
  <c r="E1683" i="1"/>
  <c r="F1683" i="1"/>
  <c r="G1683" i="1"/>
  <c r="E1684" i="1"/>
  <c r="F1684" i="1"/>
  <c r="G1684" i="1"/>
  <c r="E1685" i="1"/>
  <c r="F1685" i="1"/>
  <c r="G1685" i="1"/>
  <c r="E1686" i="1"/>
  <c r="H1686" i="1" s="1"/>
  <c r="F1686" i="1"/>
  <c r="G1686" i="1"/>
  <c r="E1687" i="1"/>
  <c r="F1687" i="1"/>
  <c r="G1687" i="1"/>
  <c r="H1687" i="1"/>
  <c r="E1688" i="1"/>
  <c r="F1688" i="1"/>
  <c r="G1688" i="1"/>
  <c r="E1689" i="1"/>
  <c r="F1689" i="1"/>
  <c r="H1689" i="1" s="1"/>
  <c r="G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E1694" i="1"/>
  <c r="H1694" i="1" s="1"/>
  <c r="F1694" i="1"/>
  <c r="G1694" i="1"/>
  <c r="E1695" i="1"/>
  <c r="H1695" i="1" s="1"/>
  <c r="F1695" i="1"/>
  <c r="G1695" i="1"/>
  <c r="E1696" i="1"/>
  <c r="F1696" i="1"/>
  <c r="G1696" i="1"/>
  <c r="H1696" i="1" s="1"/>
  <c r="E1697" i="1"/>
  <c r="F1697" i="1"/>
  <c r="G1697" i="1"/>
  <c r="E1698" i="1"/>
  <c r="H1698" i="1" s="1"/>
  <c r="F1698" i="1"/>
  <c r="G1698" i="1"/>
  <c r="E1699" i="1"/>
  <c r="H1699" i="1" s="1"/>
  <c r="F1699" i="1"/>
  <c r="G1699" i="1"/>
  <c r="E1700" i="1"/>
  <c r="F1700" i="1"/>
  <c r="G1700" i="1"/>
  <c r="E1701" i="1"/>
  <c r="F1701" i="1"/>
  <c r="H1701" i="1" s="1"/>
  <c r="G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 s="1"/>
  <c r="E1705" i="1"/>
  <c r="F1705" i="1"/>
  <c r="G1705" i="1"/>
  <c r="E1706" i="1"/>
  <c r="H1706" i="1" s="1"/>
  <c r="F1706" i="1"/>
  <c r="G1706" i="1"/>
  <c r="E1707" i="1"/>
  <c r="H1707" i="1" s="1"/>
  <c r="F1707" i="1"/>
  <c r="G1707" i="1"/>
  <c r="E1708" i="1"/>
  <c r="F1708" i="1"/>
  <c r="G1708" i="1"/>
  <c r="H1708" i="1" s="1"/>
  <c r="E1709" i="1"/>
  <c r="F1709" i="1"/>
  <c r="G1709" i="1"/>
  <c r="E1710" i="1"/>
  <c r="H1710" i="1" s="1"/>
  <c r="F1710" i="1"/>
  <c r="G1710" i="1"/>
  <c r="E1711" i="1"/>
  <c r="H1711" i="1" s="1"/>
  <c r="F1711" i="1"/>
  <c r="G1711" i="1"/>
  <c r="E1712" i="1"/>
  <c r="F1712" i="1"/>
  <c r="G1712" i="1"/>
  <c r="E1713" i="1"/>
  <c r="F1713" i="1"/>
  <c r="H1713" i="1" s="1"/>
  <c r="G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 s="1"/>
  <c r="E1717" i="1"/>
  <c r="F1717" i="1"/>
  <c r="G1717" i="1"/>
  <c r="E1718" i="1"/>
  <c r="H1718" i="1" s="1"/>
  <c r="F1718" i="1"/>
  <c r="G1718" i="1"/>
  <c r="E1719" i="1"/>
  <c r="H1719" i="1" s="1"/>
  <c r="F1719" i="1"/>
  <c r="G1719" i="1"/>
  <c r="E1720" i="1"/>
  <c r="F1720" i="1"/>
  <c r="G1720" i="1"/>
  <c r="H1720" i="1" s="1"/>
  <c r="E1721" i="1"/>
  <c r="F1721" i="1"/>
  <c r="G1721" i="1"/>
  <c r="E1722" i="1"/>
  <c r="H1722" i="1" s="1"/>
  <c r="F1722" i="1"/>
  <c r="G1722" i="1"/>
  <c r="E1723" i="1"/>
  <c r="H1723" i="1" s="1"/>
  <c r="F1723" i="1"/>
  <c r="G1723" i="1"/>
  <c r="E1724" i="1"/>
  <c r="F1724" i="1"/>
  <c r="G1724" i="1"/>
  <c r="E1725" i="1"/>
  <c r="F1725" i="1"/>
  <c r="H1725" i="1" s="1"/>
  <c r="G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 s="1"/>
  <c r="E1729" i="1"/>
  <c r="F1729" i="1"/>
  <c r="G1729" i="1"/>
  <c r="E1730" i="1"/>
  <c r="F1730" i="1"/>
  <c r="G1730" i="1"/>
  <c r="E1731" i="1"/>
  <c r="H1731" i="1" s="1"/>
  <c r="F1731" i="1"/>
  <c r="G1731" i="1"/>
  <c r="E1732" i="1"/>
  <c r="F1732" i="1"/>
  <c r="G1732" i="1"/>
  <c r="H1732" i="1" s="1"/>
  <c r="E1733" i="1"/>
  <c r="F1733" i="1"/>
  <c r="G1733" i="1"/>
  <c r="E1734" i="1"/>
  <c r="H1734" i="1" s="1"/>
  <c r="F1734" i="1"/>
  <c r="G1734" i="1"/>
  <c r="E1735" i="1"/>
  <c r="F1735" i="1"/>
  <c r="G1735" i="1"/>
  <c r="E1736" i="1"/>
  <c r="F1736" i="1"/>
  <c r="G1736" i="1"/>
  <c r="E1737" i="1"/>
  <c r="F1737" i="1"/>
  <c r="G1737" i="1"/>
  <c r="H1737" i="1" s="1"/>
  <c r="E1738" i="1"/>
  <c r="F1738" i="1"/>
  <c r="G1738" i="1"/>
  <c r="E1739" i="1"/>
  <c r="F1739" i="1"/>
  <c r="G1739" i="1"/>
  <c r="H1739" i="1"/>
  <c r="E1740" i="1"/>
  <c r="F1740" i="1"/>
  <c r="G1740" i="1"/>
  <c r="H1740" i="1"/>
  <c r="E1741" i="1"/>
  <c r="F1741" i="1"/>
  <c r="G1741" i="1"/>
  <c r="E1742" i="1"/>
  <c r="F1742" i="1"/>
  <c r="G1742" i="1"/>
  <c r="E1743" i="1"/>
  <c r="F1743" i="1"/>
  <c r="G1743" i="1"/>
  <c r="H1743" i="1" s="1"/>
  <c r="E1744" i="1"/>
  <c r="F1744" i="1"/>
  <c r="G1744" i="1"/>
  <c r="H1744" i="1" s="1"/>
  <c r="E1745" i="1"/>
  <c r="F1745" i="1"/>
  <c r="G1745" i="1"/>
  <c r="E1746" i="1"/>
  <c r="H1746" i="1" s="1"/>
  <c r="F1746" i="1"/>
  <c r="G1746" i="1"/>
  <c r="E1747" i="1"/>
  <c r="F1747" i="1"/>
  <c r="G1747" i="1"/>
  <c r="H1747" i="1"/>
  <c r="E1748" i="1"/>
  <c r="F1748" i="1"/>
  <c r="G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H1752" i="1" s="1"/>
  <c r="F1752" i="1"/>
  <c r="G1752" i="1"/>
  <c r="E1753" i="1"/>
  <c r="F1753" i="1"/>
  <c r="G1753" i="1"/>
  <c r="E1754" i="1"/>
  <c r="F1754" i="1"/>
  <c r="G1754" i="1"/>
  <c r="E1755" i="1"/>
  <c r="H1755" i="1" s="1"/>
  <c r="F1755" i="1"/>
  <c r="G1755" i="1"/>
  <c r="E1756" i="1"/>
  <c r="F1756" i="1"/>
  <c r="G1756" i="1"/>
  <c r="H1756" i="1"/>
  <c r="E1757" i="1"/>
  <c r="F1757" i="1"/>
  <c r="G1757" i="1"/>
  <c r="E1758" i="1"/>
  <c r="H1758" i="1" s="1"/>
  <c r="F1758" i="1"/>
  <c r="G1758" i="1"/>
  <c r="E1759" i="1"/>
  <c r="F1759" i="1"/>
  <c r="G1759" i="1"/>
  <c r="H1759" i="1"/>
  <c r="E1760" i="1"/>
  <c r="F1760" i="1"/>
  <c r="G1760" i="1"/>
  <c r="E1761" i="1"/>
  <c r="F1761" i="1"/>
  <c r="G1761" i="1"/>
  <c r="H1761" i="1" s="1"/>
  <c r="E1762" i="1"/>
  <c r="F1762" i="1"/>
  <c r="H1762" i="1" s="1"/>
  <c r="G1762" i="1"/>
  <c r="E1763" i="1"/>
  <c r="F1763" i="1"/>
  <c r="G1763" i="1"/>
  <c r="H1763" i="1"/>
  <c r="E1764" i="1"/>
  <c r="F1764" i="1"/>
  <c r="G1764" i="1"/>
  <c r="H1764" i="1"/>
  <c r="E1765" i="1"/>
  <c r="H1765" i="1" s="1"/>
  <c r="F1765" i="1"/>
  <c r="G1765" i="1"/>
  <c r="E1766" i="1"/>
  <c r="F1766" i="1"/>
  <c r="G1766" i="1"/>
  <c r="E1767" i="1"/>
  <c r="F1767" i="1"/>
  <c r="G1767" i="1"/>
  <c r="H1767" i="1"/>
  <c r="E1768" i="1"/>
  <c r="H1768" i="1" s="1"/>
  <c r="F1768" i="1"/>
  <c r="G1768" i="1"/>
  <c r="E1769" i="1"/>
  <c r="F1769" i="1"/>
  <c r="H1769" i="1" s="1"/>
  <c r="G1769" i="1"/>
  <c r="E1770" i="1"/>
  <c r="F1770" i="1"/>
  <c r="G1770" i="1"/>
  <c r="E1771" i="1"/>
  <c r="H1771" i="1" s="1"/>
  <c r="F1771" i="1"/>
  <c r="G1771" i="1"/>
  <c r="E1772" i="1"/>
  <c r="H1772" i="1" s="1"/>
  <c r="F1772" i="1"/>
  <c r="G1772" i="1"/>
  <c r="E1773" i="1"/>
  <c r="F1773" i="1"/>
  <c r="H1773" i="1" s="1"/>
  <c r="G1773" i="1"/>
  <c r="E1774" i="1"/>
  <c r="F1774" i="1"/>
  <c r="H1774" i="1" s="1"/>
  <c r="G1774" i="1"/>
  <c r="E1775" i="1"/>
  <c r="F1775" i="1"/>
  <c r="G1775" i="1"/>
  <c r="H1775" i="1"/>
  <c r="E1776" i="1"/>
  <c r="H1776" i="1" s="1"/>
  <c r="F1776" i="1"/>
  <c r="G1776" i="1"/>
  <c r="E1777" i="1"/>
  <c r="H1777" i="1" s="1"/>
  <c r="F1777" i="1"/>
  <c r="G1777" i="1"/>
  <c r="E1778" i="1"/>
  <c r="F1778" i="1"/>
  <c r="G1778" i="1"/>
  <c r="E1779" i="1"/>
  <c r="H1779" i="1" s="1"/>
  <c r="F1779" i="1"/>
  <c r="G1779" i="1"/>
  <c r="E1780" i="1"/>
  <c r="F1780" i="1"/>
  <c r="G1780" i="1"/>
  <c r="E1781" i="1"/>
  <c r="F1781" i="1"/>
  <c r="G1781" i="1"/>
  <c r="E1782" i="1"/>
  <c r="H1782" i="1" s="1"/>
  <c r="F1782" i="1"/>
  <c r="G1782" i="1"/>
  <c r="E1783" i="1"/>
  <c r="H1783" i="1" s="1"/>
  <c r="F1783" i="1"/>
  <c r="G1783" i="1"/>
  <c r="E1784" i="1"/>
  <c r="F1784" i="1"/>
  <c r="G1784" i="1"/>
  <c r="E1785" i="1"/>
  <c r="F1785" i="1"/>
  <c r="H1785" i="1" s="1"/>
  <c r="G1785" i="1"/>
  <c r="E1786" i="1"/>
  <c r="H1786" i="1" s="1"/>
  <c r="F1786" i="1"/>
  <c r="G1786" i="1"/>
  <c r="E1787" i="1"/>
  <c r="F1787" i="1"/>
  <c r="H1787" i="1" s="1"/>
  <c r="G1787" i="1"/>
  <c r="E1788" i="1"/>
  <c r="F1788" i="1"/>
  <c r="G1788" i="1"/>
  <c r="E1789" i="1"/>
  <c r="F1789" i="1"/>
  <c r="G1789" i="1"/>
  <c r="H1789" i="1"/>
  <c r="E1790" i="1"/>
  <c r="H1790" i="1" s="1"/>
  <c r="F1790" i="1"/>
  <c r="G1790" i="1"/>
  <c r="E1791" i="1"/>
  <c r="H1791" i="1" s="1"/>
  <c r="F1791" i="1"/>
  <c r="G1791" i="1"/>
  <c r="E1792" i="1"/>
  <c r="F1792" i="1"/>
  <c r="G1792" i="1"/>
  <c r="H1792" i="1" s="1"/>
  <c r="E1793" i="1"/>
  <c r="F1793" i="1"/>
  <c r="H1793" i="1" s="1"/>
  <c r="G1793" i="1"/>
  <c r="E1794" i="1"/>
  <c r="H1794" i="1" s="1"/>
  <c r="F1794" i="1"/>
  <c r="G1794" i="1"/>
  <c r="E1795" i="1"/>
  <c r="H1795" i="1" s="1"/>
  <c r="F1795" i="1"/>
  <c r="G1795" i="1"/>
  <c r="E1796" i="1"/>
  <c r="F1796" i="1"/>
  <c r="G1796" i="1"/>
  <c r="E1797" i="1"/>
  <c r="F1797" i="1"/>
  <c r="G1797" i="1"/>
  <c r="H1797" i="1"/>
  <c r="E1798" i="1"/>
  <c r="H1798" i="1" s="1"/>
  <c r="F1798" i="1"/>
  <c r="G1798" i="1"/>
  <c r="E1799" i="1"/>
  <c r="F1799" i="1"/>
  <c r="H1799" i="1" s="1"/>
  <c r="G1799" i="1"/>
  <c r="E1800" i="1"/>
  <c r="F1800" i="1"/>
  <c r="G1800" i="1"/>
  <c r="H1800" i="1"/>
  <c r="E1801" i="1"/>
  <c r="F1801" i="1"/>
  <c r="H1801" i="1" s="1"/>
  <c r="G1801" i="1"/>
  <c r="E1802" i="1"/>
  <c r="F1802" i="1"/>
  <c r="G1802" i="1"/>
  <c r="E1803" i="1"/>
  <c r="H1803" i="1" s="1"/>
  <c r="F1803" i="1"/>
  <c r="G1803" i="1"/>
  <c r="E1804" i="1"/>
  <c r="F1804" i="1"/>
  <c r="G1804" i="1"/>
  <c r="H1804" i="1"/>
  <c r="E1805" i="1"/>
  <c r="F1805" i="1"/>
  <c r="G1805" i="1"/>
  <c r="E1806" i="1"/>
  <c r="H1806" i="1" s="1"/>
  <c r="F1806" i="1"/>
  <c r="G1806" i="1"/>
  <c r="E1807" i="1"/>
  <c r="F1807" i="1"/>
  <c r="G1807" i="1"/>
  <c r="E1808" i="1"/>
  <c r="F1808" i="1"/>
  <c r="G1808" i="1"/>
  <c r="E1809" i="1"/>
  <c r="F1809" i="1"/>
  <c r="H1809" i="1" s="1"/>
  <c r="G1809" i="1"/>
  <c r="E1810" i="1"/>
  <c r="H1810" i="1" s="1"/>
  <c r="F1810" i="1"/>
  <c r="G1810" i="1"/>
  <c r="E1811" i="1"/>
  <c r="F1811" i="1"/>
  <c r="H1811" i="1" s="1"/>
  <c r="G1811" i="1"/>
  <c r="E1812" i="1"/>
  <c r="F1812" i="1"/>
  <c r="G1812" i="1"/>
  <c r="E1813" i="1"/>
  <c r="F1813" i="1"/>
  <c r="G1813" i="1"/>
  <c r="H1813" i="1"/>
  <c r="E1814" i="1"/>
  <c r="H1814" i="1" s="1"/>
  <c r="F1814" i="1"/>
  <c r="G1814" i="1"/>
  <c r="E1815" i="1"/>
  <c r="H1815" i="1" s="1"/>
  <c r="F1815" i="1"/>
  <c r="G1815" i="1"/>
  <c r="E1816" i="1"/>
  <c r="F1816" i="1"/>
  <c r="G1816" i="1"/>
  <c r="H1816" i="1" s="1"/>
  <c r="E1817" i="1"/>
  <c r="F1817" i="1"/>
  <c r="H1817" i="1" s="1"/>
  <c r="G1817" i="1"/>
  <c r="E1818" i="1"/>
  <c r="H1818" i="1" s="1"/>
  <c r="F1818" i="1"/>
  <c r="G1818" i="1"/>
  <c r="E1819" i="1"/>
  <c r="H1819" i="1" s="1"/>
  <c r="F1819" i="1"/>
  <c r="G1819" i="1"/>
  <c r="E1820" i="1"/>
  <c r="F1820" i="1"/>
  <c r="G1820" i="1"/>
  <c r="E1821" i="1"/>
  <c r="F1821" i="1"/>
  <c r="G1821" i="1"/>
  <c r="H1821" i="1"/>
  <c r="E1822" i="1"/>
  <c r="H1822" i="1" s="1"/>
  <c r="F1822" i="1"/>
  <c r="G1822" i="1"/>
  <c r="E1823" i="1"/>
  <c r="F1823" i="1"/>
  <c r="H1823" i="1" s="1"/>
  <c r="G1823" i="1"/>
  <c r="E1824" i="1"/>
  <c r="F1824" i="1"/>
  <c r="G1824" i="1"/>
  <c r="H1824" i="1"/>
  <c r="E1825" i="1"/>
  <c r="F1825" i="1"/>
  <c r="H1825" i="1" s="1"/>
  <c r="G1825" i="1"/>
  <c r="E1826" i="1"/>
  <c r="F1826" i="1"/>
  <c r="G1826" i="1"/>
  <c r="E1827" i="1"/>
  <c r="H1827" i="1" s="1"/>
  <c r="F1827" i="1"/>
  <c r="G1827" i="1"/>
  <c r="E1828" i="1"/>
  <c r="F1828" i="1"/>
  <c r="G1828" i="1"/>
  <c r="H1828" i="1"/>
  <c r="E1829" i="1"/>
  <c r="F1829" i="1"/>
  <c r="G1829" i="1"/>
  <c r="E1830" i="1"/>
  <c r="H1830" i="1" s="1"/>
  <c r="F1830" i="1"/>
  <c r="G1830" i="1"/>
  <c r="E1831" i="1"/>
  <c r="F1831" i="1"/>
  <c r="G1831" i="1"/>
  <c r="E1832" i="1"/>
  <c r="F1832" i="1"/>
  <c r="G1832" i="1"/>
  <c r="E1833" i="1"/>
  <c r="F1833" i="1"/>
  <c r="H1833" i="1" s="1"/>
  <c r="G1833" i="1"/>
  <c r="E1834" i="1"/>
  <c r="H1834" i="1" s="1"/>
  <c r="F1834" i="1"/>
  <c r="G1834" i="1"/>
  <c r="E1835" i="1"/>
  <c r="F1835" i="1"/>
  <c r="H1835" i="1" s="1"/>
  <c r="G1835" i="1"/>
  <c r="E1836" i="1"/>
  <c r="F1836" i="1"/>
  <c r="G1836" i="1"/>
  <c r="E1837" i="1"/>
  <c r="F1837" i="1"/>
  <c r="G1837" i="1"/>
  <c r="H1837" i="1"/>
  <c r="E1838" i="1"/>
  <c r="H1838" i="1" s="1"/>
  <c r="F1838" i="1"/>
  <c r="G1838" i="1"/>
  <c r="E1839" i="1"/>
  <c r="F1839" i="1"/>
  <c r="G1839" i="1"/>
  <c r="E1840" i="1"/>
  <c r="F1840" i="1"/>
  <c r="G1840" i="1"/>
  <c r="H1840" i="1" s="1"/>
  <c r="E1841" i="1"/>
  <c r="F1841" i="1"/>
  <c r="H1841" i="1" s="1"/>
  <c r="G1841" i="1"/>
  <c r="E1842" i="1"/>
  <c r="F1842" i="1"/>
  <c r="G1842" i="1"/>
  <c r="H1842" i="1"/>
  <c r="E1843" i="1"/>
  <c r="H1843" i="1" s="1"/>
  <c r="F1843" i="1"/>
  <c r="G1843" i="1"/>
  <c r="E1844" i="1"/>
  <c r="F1844" i="1"/>
  <c r="G1844" i="1"/>
  <c r="E1845" i="1"/>
  <c r="F1845" i="1"/>
  <c r="G1845" i="1"/>
  <c r="H1845" i="1" s="1"/>
  <c r="E1846" i="1"/>
  <c r="H1846" i="1" s="1"/>
  <c r="F1846" i="1"/>
  <c r="G1846" i="1"/>
  <c r="E1847" i="1"/>
  <c r="F1847" i="1"/>
  <c r="G1847" i="1"/>
  <c r="H1847" i="1" s="1"/>
  <c r="E1848" i="1"/>
  <c r="H1848" i="1" s="1"/>
  <c r="F1848" i="1"/>
  <c r="G1848" i="1"/>
  <c r="E1849" i="1"/>
  <c r="H1849" i="1" s="1"/>
  <c r="F1849" i="1"/>
  <c r="G1849" i="1"/>
  <c r="E1850" i="1"/>
  <c r="F1850" i="1"/>
  <c r="G1850" i="1"/>
  <c r="E1851" i="1"/>
  <c r="H1851" i="1" s="1"/>
  <c r="F1851" i="1"/>
  <c r="G1851" i="1"/>
  <c r="E1852" i="1"/>
  <c r="H1852" i="1" s="1"/>
  <c r="F1852" i="1"/>
  <c r="G1852" i="1"/>
  <c r="E1853" i="1"/>
  <c r="F1853" i="1"/>
  <c r="H1853" i="1" s="1"/>
  <c r="G1853" i="1"/>
  <c r="E1854" i="1"/>
  <c r="F1854" i="1"/>
  <c r="G1854" i="1"/>
  <c r="H1854" i="1"/>
  <c r="E1855" i="1"/>
  <c r="F1855" i="1"/>
  <c r="G1855" i="1"/>
  <c r="H1855" i="1"/>
  <c r="E1856" i="1"/>
  <c r="H1856" i="1" s="1"/>
  <c r="F1856" i="1"/>
  <c r="G1856" i="1"/>
  <c r="E1857" i="1"/>
  <c r="F1857" i="1"/>
  <c r="G1857" i="1"/>
  <c r="E1858" i="1"/>
  <c r="F1858" i="1"/>
  <c r="G1858" i="1"/>
  <c r="H1858" i="1" s="1"/>
  <c r="E1859" i="1"/>
  <c r="F1859" i="1"/>
  <c r="H1859" i="1" s="1"/>
  <c r="G1859" i="1"/>
  <c r="E1860" i="1"/>
  <c r="F1860" i="1"/>
  <c r="G1860" i="1"/>
  <c r="H1860" i="1"/>
  <c r="E1861" i="1"/>
  <c r="H1861" i="1" s="1"/>
  <c r="F1861" i="1"/>
  <c r="G1861" i="1"/>
  <c r="E1862" i="1"/>
  <c r="F1862" i="1"/>
  <c r="G1862" i="1"/>
  <c r="E1863" i="1"/>
  <c r="F1863" i="1"/>
  <c r="G1863" i="1"/>
  <c r="H1863" i="1" s="1"/>
  <c r="E1864" i="1"/>
  <c r="H1864" i="1" s="1"/>
  <c r="F1864" i="1"/>
  <c r="G1864" i="1"/>
  <c r="E1865" i="1"/>
  <c r="F1865" i="1"/>
  <c r="G1865" i="1"/>
  <c r="H1865" i="1" s="1"/>
  <c r="E1866" i="1"/>
  <c r="H1866" i="1" s="1"/>
  <c r="F1866" i="1"/>
  <c r="G1866" i="1"/>
  <c r="E1867" i="1"/>
  <c r="H1867" i="1" s="1"/>
  <c r="F1867" i="1"/>
  <c r="G1867" i="1"/>
  <c r="E1868" i="1"/>
  <c r="F1868" i="1"/>
  <c r="G1868" i="1"/>
  <c r="E1869" i="1"/>
  <c r="H1869" i="1" s="1"/>
  <c r="F1869" i="1"/>
  <c r="G1869" i="1"/>
  <c r="E1870" i="1"/>
  <c r="F1870" i="1"/>
  <c r="G1870" i="1"/>
  <c r="E1871" i="1"/>
  <c r="F1871" i="1"/>
  <c r="H1871" i="1" s="1"/>
  <c r="G1871" i="1"/>
  <c r="E1872" i="1"/>
  <c r="F1872" i="1"/>
  <c r="G1872" i="1"/>
  <c r="H1872" i="1"/>
  <c r="E1873" i="1"/>
  <c r="F1873" i="1"/>
  <c r="G1873" i="1"/>
  <c r="H1873" i="1"/>
  <c r="E1874" i="1"/>
  <c r="H1874" i="1" s="1"/>
  <c r="F1874" i="1"/>
  <c r="G1874" i="1"/>
  <c r="E1875" i="1"/>
  <c r="H1875" i="1" s="1"/>
  <c r="F1875" i="1"/>
  <c r="G1875" i="1"/>
  <c r="E1876" i="1"/>
  <c r="H1876" i="1" s="1"/>
  <c r="F1876" i="1"/>
  <c r="G1876" i="1"/>
  <c r="E1877" i="1"/>
  <c r="F1877" i="1"/>
  <c r="G1877" i="1"/>
  <c r="E1878" i="1"/>
  <c r="F1878" i="1"/>
  <c r="H1878" i="1" s="1"/>
  <c r="G1878" i="1"/>
  <c r="E1879" i="1"/>
  <c r="F1879" i="1"/>
  <c r="H1879" i="1" s="1"/>
  <c r="G1879" i="1"/>
  <c r="E1880" i="1"/>
  <c r="F1880" i="1"/>
  <c r="G1880" i="1"/>
  <c r="H1880" i="1"/>
  <c r="E1881" i="1"/>
  <c r="H1881" i="1" s="1"/>
  <c r="F1881" i="1"/>
  <c r="G1881" i="1"/>
  <c r="E1882" i="1"/>
  <c r="H1882" i="1" s="1"/>
  <c r="F1882" i="1"/>
  <c r="G1882" i="1"/>
  <c r="E1883" i="1"/>
  <c r="F1883" i="1"/>
  <c r="H1883" i="1" s="1"/>
  <c r="G1883" i="1"/>
  <c r="E1884" i="1"/>
  <c r="F1884" i="1"/>
  <c r="G1884" i="1"/>
  <c r="H1884" i="1"/>
  <c r="E1885" i="1"/>
  <c r="F1885" i="1"/>
  <c r="G1885" i="1"/>
  <c r="H1885" i="1"/>
  <c r="E1886" i="1"/>
  <c r="H1886" i="1" s="1"/>
  <c r="F1886" i="1"/>
  <c r="G1886" i="1"/>
  <c r="E1887" i="1"/>
  <c r="H1887" i="1" s="1"/>
  <c r="F1887" i="1"/>
  <c r="G1887" i="1"/>
  <c r="E1888" i="1"/>
  <c r="H1888" i="1" s="1"/>
  <c r="F1888" i="1"/>
  <c r="G1888" i="1"/>
  <c r="E1889" i="1"/>
  <c r="H1889" i="1" s="1"/>
  <c r="F1889" i="1"/>
  <c r="G1889" i="1"/>
  <c r="E1890" i="1"/>
  <c r="F1890" i="1"/>
  <c r="H1890" i="1" s="1"/>
  <c r="G1890" i="1"/>
  <c r="E1891" i="1"/>
  <c r="F1891" i="1"/>
  <c r="H1891" i="1" s="1"/>
  <c r="G1891" i="1"/>
  <c r="E1892" i="1"/>
  <c r="F1892" i="1"/>
  <c r="G1892" i="1"/>
  <c r="H1892" i="1"/>
  <c r="E1893" i="1"/>
  <c r="H1893" i="1" s="1"/>
  <c r="F1893" i="1"/>
  <c r="G1893" i="1"/>
  <c r="E1894" i="1"/>
  <c r="F1894" i="1"/>
  <c r="G1894" i="1"/>
  <c r="E1895" i="1"/>
  <c r="F1895" i="1"/>
  <c r="H1895" i="1" s="1"/>
  <c r="G1895" i="1"/>
  <c r="E1896" i="1"/>
  <c r="F1896" i="1"/>
  <c r="G1896" i="1"/>
  <c r="H1896" i="1"/>
  <c r="E1897" i="1"/>
  <c r="F1897" i="1"/>
  <c r="G1897" i="1"/>
  <c r="H1897" i="1"/>
  <c r="E1898" i="1"/>
  <c r="H1898" i="1" s="1"/>
  <c r="F1898" i="1"/>
  <c r="G1898" i="1"/>
  <c r="E1899" i="1"/>
  <c r="H1899" i="1" s="1"/>
  <c r="F1899" i="1"/>
  <c r="G1899" i="1"/>
  <c r="E1900" i="1"/>
  <c r="H1900" i="1" s="1"/>
  <c r="F1900" i="1"/>
  <c r="G1900" i="1"/>
  <c r="E1901" i="1"/>
  <c r="F1901" i="1"/>
  <c r="G1901" i="1"/>
  <c r="E1902" i="1"/>
  <c r="F1902" i="1"/>
  <c r="H1902" i="1" s="1"/>
  <c r="G1902" i="1"/>
  <c r="E1903" i="1"/>
  <c r="F1903" i="1"/>
  <c r="H1903" i="1" s="1"/>
  <c r="G1903" i="1"/>
  <c r="E1904" i="1"/>
  <c r="F1904" i="1"/>
  <c r="G1904" i="1"/>
  <c r="H1904" i="1"/>
  <c r="E1905" i="1"/>
  <c r="H1905" i="1" s="1"/>
  <c r="F1905" i="1"/>
  <c r="G1905" i="1"/>
  <c r="E1906" i="1"/>
  <c r="F1906" i="1"/>
  <c r="G1906" i="1"/>
  <c r="E1907" i="1"/>
  <c r="F1907" i="1"/>
  <c r="H1907" i="1" s="1"/>
  <c r="G1907" i="1"/>
  <c r="E1908" i="1"/>
  <c r="F1908" i="1"/>
  <c r="G1908" i="1"/>
  <c r="H1908" i="1"/>
  <c r="E1909" i="1"/>
  <c r="F1909" i="1"/>
  <c r="G1909" i="1"/>
  <c r="H1909" i="1"/>
  <c r="E1910" i="1"/>
  <c r="H1910" i="1" s="1"/>
  <c r="F1910" i="1"/>
  <c r="G1910" i="1"/>
  <c r="E1911" i="1"/>
  <c r="H1911" i="1" s="1"/>
  <c r="F1911" i="1"/>
  <c r="G1911" i="1"/>
  <c r="E1912" i="1"/>
  <c r="H1912" i="1" s="1"/>
  <c r="F1912" i="1"/>
  <c r="G1912" i="1"/>
  <c r="E1913" i="1"/>
  <c r="F1913" i="1"/>
  <c r="G1913" i="1"/>
  <c r="E1914" i="1"/>
  <c r="F1914" i="1"/>
  <c r="H1914" i="1" s="1"/>
  <c r="G1914" i="1"/>
  <c r="E1915" i="1"/>
  <c r="F1915" i="1"/>
  <c r="H1915" i="1" s="1"/>
  <c r="G1915" i="1"/>
  <c r="E1916" i="1"/>
  <c r="F1916" i="1"/>
  <c r="G1916" i="1"/>
  <c r="H1916" i="1"/>
  <c r="E1917" i="1"/>
  <c r="H1917" i="1" s="1"/>
  <c r="F1917" i="1"/>
  <c r="G1917" i="1"/>
  <c r="E1918" i="1"/>
  <c r="H1918" i="1" s="1"/>
  <c r="F1918" i="1"/>
  <c r="G1918" i="1"/>
  <c r="E1919" i="1"/>
  <c r="F1919" i="1"/>
  <c r="H1919" i="1" s="1"/>
  <c r="G1919" i="1"/>
  <c r="E1920" i="1"/>
  <c r="F1920" i="1"/>
  <c r="G1920" i="1"/>
  <c r="H1920" i="1"/>
  <c r="E1921" i="1"/>
  <c r="F1921" i="1"/>
  <c r="G1921" i="1"/>
  <c r="H1921" i="1"/>
  <c r="E1922" i="1"/>
  <c r="H1922" i="1" s="1"/>
  <c r="F1922" i="1"/>
  <c r="G1922" i="1"/>
  <c r="E1923" i="1"/>
  <c r="H1923" i="1" s="1"/>
  <c r="F1923" i="1"/>
  <c r="G1923" i="1"/>
  <c r="E1924" i="1"/>
  <c r="H1924" i="1" s="1"/>
  <c r="F1924" i="1"/>
  <c r="G1924" i="1"/>
  <c r="E1925" i="1"/>
  <c r="H1925" i="1" s="1"/>
  <c r="F1925" i="1"/>
  <c r="G1925" i="1"/>
  <c r="E1926" i="1"/>
  <c r="F1926" i="1"/>
  <c r="H1926" i="1" s="1"/>
  <c r="G1926" i="1"/>
  <c r="E1927" i="1"/>
  <c r="F1927" i="1"/>
  <c r="H1927" i="1" s="1"/>
  <c r="G1927" i="1"/>
  <c r="E1928" i="1"/>
  <c r="F1928" i="1"/>
  <c r="G1928" i="1"/>
  <c r="H1928" i="1"/>
  <c r="E1929" i="1"/>
  <c r="H1929" i="1" s="1"/>
  <c r="F1929" i="1"/>
  <c r="G1929" i="1"/>
  <c r="E1930" i="1"/>
  <c r="F1930" i="1"/>
  <c r="G1930" i="1"/>
  <c r="E1931" i="1"/>
  <c r="F1931" i="1"/>
  <c r="H1931" i="1" s="1"/>
  <c r="G1931" i="1"/>
  <c r="E1932" i="1"/>
  <c r="F1932" i="1"/>
  <c r="G1932" i="1"/>
  <c r="H1932" i="1"/>
  <c r="E1933" i="1"/>
  <c r="F1933" i="1"/>
  <c r="G1933" i="1"/>
  <c r="H1933" i="1"/>
  <c r="E1934" i="1"/>
  <c r="H1934" i="1" s="1"/>
  <c r="F1934" i="1"/>
  <c r="G1934" i="1"/>
  <c r="E1935" i="1"/>
  <c r="H1935" i="1" s="1"/>
  <c r="F1935" i="1"/>
  <c r="G1935" i="1"/>
  <c r="E1936" i="1"/>
  <c r="H1936" i="1" s="1"/>
  <c r="F1936" i="1"/>
  <c r="G1936" i="1"/>
  <c r="E1937" i="1"/>
  <c r="F1937" i="1"/>
  <c r="G1937" i="1"/>
  <c r="E1938" i="1"/>
  <c r="F1938" i="1"/>
  <c r="H1938" i="1" s="1"/>
  <c r="G1938" i="1"/>
  <c r="E1939" i="1"/>
  <c r="F1939" i="1"/>
  <c r="H1939" i="1" s="1"/>
  <c r="G1939" i="1"/>
  <c r="E1940" i="1"/>
  <c r="F1940" i="1"/>
  <c r="G1940" i="1"/>
  <c r="H1940" i="1"/>
  <c r="E1941" i="1"/>
  <c r="H1941" i="1" s="1"/>
  <c r="F1941" i="1"/>
  <c r="G1941" i="1"/>
  <c r="E1942" i="1"/>
  <c r="F1942" i="1"/>
  <c r="G1942" i="1"/>
  <c r="E1943" i="1"/>
  <c r="F1943" i="1"/>
  <c r="H1943" i="1" s="1"/>
  <c r="G1943" i="1"/>
  <c r="E1944" i="1"/>
  <c r="F1944" i="1"/>
  <c r="G1944" i="1"/>
  <c r="H1944" i="1"/>
  <c r="E1945" i="1"/>
  <c r="F1945" i="1"/>
  <c r="G1945" i="1"/>
  <c r="H1945" i="1"/>
  <c r="E1946" i="1"/>
  <c r="H1946" i="1" s="1"/>
  <c r="F1946" i="1"/>
  <c r="G1946" i="1"/>
  <c r="E1947" i="1"/>
  <c r="H1947" i="1" s="1"/>
  <c r="F1947" i="1"/>
  <c r="G1947" i="1"/>
  <c r="E1948" i="1"/>
  <c r="H1948" i="1" s="1"/>
  <c r="F1948" i="1"/>
  <c r="G1948" i="1"/>
  <c r="E1949" i="1"/>
  <c r="F1949" i="1"/>
  <c r="G1949" i="1"/>
  <c r="E1950" i="1"/>
  <c r="F1950" i="1"/>
  <c r="H1950" i="1" s="1"/>
  <c r="G1950" i="1"/>
  <c r="E1951" i="1"/>
  <c r="F1951" i="1"/>
  <c r="H1951" i="1" s="1"/>
  <c r="G1951" i="1"/>
  <c r="E1952" i="1"/>
  <c r="F1952" i="1"/>
  <c r="G1952" i="1"/>
  <c r="H1952" i="1"/>
  <c r="E1953" i="1"/>
  <c r="H1953" i="1" s="1"/>
  <c r="F1953" i="1"/>
  <c r="G1953" i="1"/>
  <c r="E1954" i="1"/>
  <c r="H1954" i="1" s="1"/>
  <c r="F1954" i="1"/>
  <c r="G1954" i="1"/>
  <c r="E1955" i="1"/>
  <c r="F1955" i="1"/>
  <c r="H1955" i="1" s="1"/>
  <c r="G1955" i="1"/>
  <c r="E1956" i="1"/>
  <c r="F1956" i="1"/>
  <c r="G1956" i="1"/>
  <c r="H1956" i="1"/>
  <c r="E1957" i="1"/>
  <c r="F1957" i="1"/>
  <c r="G1957" i="1"/>
  <c r="H1957" i="1"/>
  <c r="E1958" i="1"/>
  <c r="H1958" i="1" s="1"/>
  <c r="F1958" i="1"/>
  <c r="G1958" i="1"/>
  <c r="E1959" i="1"/>
  <c r="H1959" i="1" s="1"/>
  <c r="F1959" i="1"/>
  <c r="G1959" i="1"/>
  <c r="E1960" i="1"/>
  <c r="H1960" i="1" s="1"/>
  <c r="F1960" i="1"/>
  <c r="G1960" i="1"/>
  <c r="E1961" i="1"/>
  <c r="H1961" i="1" s="1"/>
  <c r="F1961" i="1"/>
  <c r="G1961" i="1"/>
  <c r="E1962" i="1"/>
  <c r="F1962" i="1"/>
  <c r="H1962" i="1" s="1"/>
  <c r="G1962" i="1"/>
  <c r="E1963" i="1"/>
  <c r="F1963" i="1"/>
  <c r="H1963" i="1" s="1"/>
  <c r="G1963" i="1"/>
  <c r="E1964" i="1"/>
  <c r="F1964" i="1"/>
  <c r="G1964" i="1"/>
  <c r="H1964" i="1"/>
  <c r="E1965" i="1"/>
  <c r="H1965" i="1" s="1"/>
  <c r="F1965" i="1"/>
  <c r="G1965" i="1"/>
  <c r="E1966" i="1"/>
  <c r="F1966" i="1"/>
  <c r="G1966" i="1"/>
  <c r="E1967" i="1"/>
  <c r="F1967" i="1"/>
  <c r="H1967" i="1" s="1"/>
  <c r="G1967" i="1"/>
  <c r="E1968" i="1"/>
  <c r="F1968" i="1"/>
  <c r="G1968" i="1"/>
  <c r="H1968" i="1"/>
  <c r="E1969" i="1"/>
  <c r="F1969" i="1"/>
  <c r="G1969" i="1"/>
  <c r="H1969" i="1"/>
  <c r="E1970" i="1"/>
  <c r="H1970" i="1" s="1"/>
  <c r="F1970" i="1"/>
  <c r="G1970" i="1"/>
  <c r="E1971" i="1"/>
  <c r="H1971" i="1" s="1"/>
  <c r="F1971" i="1"/>
  <c r="G1971" i="1"/>
  <c r="E1972" i="1"/>
  <c r="H1972" i="1" s="1"/>
  <c r="F1972" i="1"/>
  <c r="G1972" i="1"/>
  <c r="E1973" i="1"/>
  <c r="F1973" i="1"/>
  <c r="G1973" i="1"/>
  <c r="E1974" i="1"/>
  <c r="F1974" i="1"/>
  <c r="H1974" i="1" s="1"/>
  <c r="G1974" i="1"/>
  <c r="E1975" i="1"/>
  <c r="F1975" i="1"/>
  <c r="H1975" i="1" s="1"/>
  <c r="G1975" i="1"/>
  <c r="E1976" i="1"/>
  <c r="F1976" i="1"/>
  <c r="G1976" i="1"/>
  <c r="H1976" i="1"/>
  <c r="E1977" i="1"/>
  <c r="H1977" i="1" s="1"/>
  <c r="F1977" i="1"/>
  <c r="G1977" i="1"/>
  <c r="E1978" i="1"/>
  <c r="F1978" i="1"/>
  <c r="G1978" i="1"/>
  <c r="E1979" i="1"/>
  <c r="F1979" i="1"/>
  <c r="H1979" i="1" s="1"/>
  <c r="G1979" i="1"/>
  <c r="E1980" i="1"/>
  <c r="F1980" i="1"/>
  <c r="G1980" i="1"/>
  <c r="H1980" i="1"/>
  <c r="E1981" i="1"/>
  <c r="F1981" i="1"/>
  <c r="G1981" i="1"/>
  <c r="H1981" i="1"/>
  <c r="E1982" i="1"/>
  <c r="H1982" i="1" s="1"/>
  <c r="F1982" i="1"/>
  <c r="G1982" i="1"/>
  <c r="E1983" i="1"/>
  <c r="H1983" i="1" s="1"/>
  <c r="F1983" i="1"/>
  <c r="G1983" i="1"/>
  <c r="E1984" i="1"/>
  <c r="H1984" i="1" s="1"/>
  <c r="F1984" i="1"/>
  <c r="G1984" i="1"/>
  <c r="E1985" i="1"/>
  <c r="F1985" i="1"/>
  <c r="G1985" i="1"/>
  <c r="E1986" i="1"/>
  <c r="F1986" i="1"/>
  <c r="H1986" i="1" s="1"/>
  <c r="G1986" i="1"/>
  <c r="E1987" i="1"/>
  <c r="F1987" i="1"/>
  <c r="H1987" i="1" s="1"/>
  <c r="G1987" i="1"/>
  <c r="E1988" i="1"/>
  <c r="F1988" i="1"/>
  <c r="G1988" i="1"/>
  <c r="H1988" i="1"/>
  <c r="E1989" i="1"/>
  <c r="H1989" i="1" s="1"/>
  <c r="F1989" i="1"/>
  <c r="G1989" i="1"/>
  <c r="E1990" i="1"/>
  <c r="H1990" i="1" s="1"/>
  <c r="F1990" i="1"/>
  <c r="G1990" i="1"/>
  <c r="E1991" i="1"/>
  <c r="F1991" i="1"/>
  <c r="H1991" i="1" s="1"/>
  <c r="G1991" i="1"/>
  <c r="E1992" i="1"/>
  <c r="F1992" i="1"/>
  <c r="G1992" i="1"/>
  <c r="H1992" i="1"/>
  <c r="E1993" i="1"/>
  <c r="F1993" i="1"/>
  <c r="G1993" i="1"/>
  <c r="H1993" i="1"/>
  <c r="E1994" i="1"/>
  <c r="H1994" i="1" s="1"/>
  <c r="F1994" i="1"/>
  <c r="G1994" i="1"/>
  <c r="E1995" i="1"/>
  <c r="H1995" i="1" s="1"/>
  <c r="F1995" i="1"/>
  <c r="G1995" i="1"/>
  <c r="E1996" i="1"/>
  <c r="H1996" i="1" s="1"/>
  <c r="F1996" i="1"/>
  <c r="G1996" i="1"/>
  <c r="E1997" i="1"/>
  <c r="H1997" i="1" s="1"/>
  <c r="F1997" i="1"/>
  <c r="G1997" i="1"/>
  <c r="E1998" i="1"/>
  <c r="F1998" i="1"/>
  <c r="H1998" i="1" s="1"/>
  <c r="G1998" i="1"/>
  <c r="E1999" i="1"/>
  <c r="F1999" i="1"/>
  <c r="H1999" i="1" s="1"/>
  <c r="G1999" i="1"/>
  <c r="E2000" i="1"/>
  <c r="F2000" i="1"/>
  <c r="G2000" i="1"/>
  <c r="H2000" i="1"/>
  <c r="E2001" i="1"/>
  <c r="H2001" i="1" s="1"/>
  <c r="F2001" i="1"/>
  <c r="G2001" i="1"/>
  <c r="E2002" i="1"/>
  <c r="F2002" i="1"/>
  <c r="G2002" i="1"/>
  <c r="E2003" i="1"/>
  <c r="F2003" i="1"/>
  <c r="H2003" i="1" s="1"/>
  <c r="G2003" i="1"/>
  <c r="E2004" i="1"/>
  <c r="F2004" i="1"/>
  <c r="G2004" i="1"/>
  <c r="H2004" i="1"/>
  <c r="E2005" i="1"/>
  <c r="F2005" i="1"/>
  <c r="G2005" i="1"/>
  <c r="H2005" i="1"/>
  <c r="E2006" i="1"/>
  <c r="H2006" i="1" s="1"/>
  <c r="F2006" i="1"/>
  <c r="G2006" i="1"/>
  <c r="E2007" i="1"/>
  <c r="H2007" i="1" s="1"/>
  <c r="F2007" i="1"/>
  <c r="G2007" i="1"/>
  <c r="E2008" i="1"/>
  <c r="H2008" i="1" s="1"/>
  <c r="F2008" i="1"/>
  <c r="G2008" i="1"/>
  <c r="E2009" i="1"/>
  <c r="F2009" i="1"/>
  <c r="G2009" i="1"/>
  <c r="E2010" i="1"/>
  <c r="F2010" i="1"/>
  <c r="H2010" i="1" s="1"/>
  <c r="G2010" i="1"/>
  <c r="E2011" i="1"/>
  <c r="F2011" i="1"/>
  <c r="H2011" i="1" s="1"/>
  <c r="G2011" i="1"/>
  <c r="E2012" i="1"/>
  <c r="F2012" i="1"/>
  <c r="G2012" i="1"/>
  <c r="H2012" i="1"/>
  <c r="E2013" i="1"/>
  <c r="H2013" i="1" s="1"/>
  <c r="F2013" i="1"/>
  <c r="G2013" i="1"/>
  <c r="E2014" i="1"/>
  <c r="F2014" i="1"/>
  <c r="G2014" i="1"/>
  <c r="E2015" i="1"/>
  <c r="F2015" i="1"/>
  <c r="H2015" i="1" s="1"/>
  <c r="G2015" i="1"/>
  <c r="E2016" i="1"/>
  <c r="F2016" i="1"/>
  <c r="G2016" i="1"/>
  <c r="H2016" i="1"/>
  <c r="E2017" i="1"/>
  <c r="F2017" i="1"/>
  <c r="G2017" i="1"/>
  <c r="H2017" i="1"/>
  <c r="E2018" i="1"/>
  <c r="H2018" i="1" s="1"/>
  <c r="F2018" i="1"/>
  <c r="G2018" i="1"/>
  <c r="E2019" i="1"/>
  <c r="H2019" i="1" s="1"/>
  <c r="F2019" i="1"/>
  <c r="G2019" i="1"/>
  <c r="E2020" i="1"/>
  <c r="H2020" i="1" s="1"/>
  <c r="F2020" i="1"/>
  <c r="G2020" i="1"/>
  <c r="E2021" i="1"/>
  <c r="F2021" i="1"/>
  <c r="G2021" i="1"/>
  <c r="E2022" i="1"/>
  <c r="F2022" i="1"/>
  <c r="H2022" i="1" s="1"/>
  <c r="G2022" i="1"/>
  <c r="E2023" i="1"/>
  <c r="F2023" i="1"/>
  <c r="H2023" i="1" s="1"/>
  <c r="G2023" i="1"/>
  <c r="E2024" i="1"/>
  <c r="F2024" i="1"/>
  <c r="G2024" i="1"/>
  <c r="H2024" i="1"/>
  <c r="E2025" i="1"/>
  <c r="H2025" i="1" s="1"/>
  <c r="F2025" i="1"/>
  <c r="G2025" i="1"/>
  <c r="E2026" i="1"/>
  <c r="H2026" i="1" s="1"/>
  <c r="F2026" i="1"/>
  <c r="G2026" i="1"/>
  <c r="E2027" i="1"/>
  <c r="F2027" i="1"/>
  <c r="H2027" i="1" s="1"/>
  <c r="G2027" i="1"/>
  <c r="E2028" i="1"/>
  <c r="F2028" i="1"/>
  <c r="G2028" i="1"/>
  <c r="H2028" i="1"/>
  <c r="E2029" i="1"/>
  <c r="F2029" i="1"/>
  <c r="G2029" i="1"/>
  <c r="H2029" i="1"/>
  <c r="E2030" i="1"/>
  <c r="H2030" i="1" s="1"/>
  <c r="F2030" i="1"/>
  <c r="G2030" i="1"/>
  <c r="E2031" i="1"/>
  <c r="H2031" i="1" s="1"/>
  <c r="F2031" i="1"/>
  <c r="G2031" i="1"/>
  <c r="E2032" i="1"/>
  <c r="H2032" i="1" s="1"/>
  <c r="F2032" i="1"/>
  <c r="G2032" i="1"/>
  <c r="E2033" i="1"/>
  <c r="H2033" i="1" s="1"/>
  <c r="F2033" i="1"/>
  <c r="G2033" i="1"/>
  <c r="E2034" i="1"/>
  <c r="F2034" i="1"/>
  <c r="H2034" i="1" s="1"/>
  <c r="G2034" i="1"/>
  <c r="E2035" i="1"/>
  <c r="F2035" i="1"/>
  <c r="H2035" i="1" s="1"/>
  <c r="G2035" i="1"/>
  <c r="E2036" i="1"/>
  <c r="F2036" i="1"/>
  <c r="G2036" i="1"/>
  <c r="H2036" i="1"/>
  <c r="E2037" i="1"/>
  <c r="H2037" i="1" s="1"/>
  <c r="F2037" i="1"/>
  <c r="G2037" i="1"/>
  <c r="E2038" i="1"/>
  <c r="F2038" i="1"/>
  <c r="G2038" i="1"/>
  <c r="E2039" i="1"/>
  <c r="F2039" i="1"/>
  <c r="H2039" i="1" s="1"/>
  <c r="G2039" i="1"/>
  <c r="E2040" i="1"/>
  <c r="F2040" i="1"/>
  <c r="G2040" i="1"/>
  <c r="H2040" i="1"/>
  <c r="E2041" i="1"/>
  <c r="F2041" i="1"/>
  <c r="G2041" i="1"/>
  <c r="H2041" i="1"/>
  <c r="E2042" i="1"/>
  <c r="H2042" i="1" s="1"/>
  <c r="F2042" i="1"/>
  <c r="G2042" i="1"/>
  <c r="E2043" i="1"/>
  <c r="H2043" i="1" s="1"/>
  <c r="F2043" i="1"/>
  <c r="G2043" i="1"/>
  <c r="E2044" i="1"/>
  <c r="H2044" i="1" s="1"/>
  <c r="F2044" i="1"/>
  <c r="G2044" i="1"/>
  <c r="E2045" i="1"/>
  <c r="F2045" i="1"/>
  <c r="G2045" i="1"/>
  <c r="E2046" i="1"/>
  <c r="F2046" i="1"/>
  <c r="H2046" i="1" s="1"/>
  <c r="G2046" i="1"/>
  <c r="E2047" i="1"/>
  <c r="F2047" i="1"/>
  <c r="H2047" i="1" s="1"/>
  <c r="G2047" i="1"/>
  <c r="E2048" i="1"/>
  <c r="F2048" i="1"/>
  <c r="G2048" i="1"/>
  <c r="H2048" i="1"/>
  <c r="E2049" i="1"/>
  <c r="H2049" i="1" s="1"/>
  <c r="F2049" i="1"/>
  <c r="G2049" i="1"/>
  <c r="E2050" i="1"/>
  <c r="F2050" i="1"/>
  <c r="G2050" i="1"/>
  <c r="E2051" i="1"/>
  <c r="F2051" i="1"/>
  <c r="H2051" i="1" s="1"/>
  <c r="G2051" i="1"/>
  <c r="E2052" i="1"/>
  <c r="F2052" i="1"/>
  <c r="G2052" i="1"/>
  <c r="H2052" i="1"/>
  <c r="E2053" i="1"/>
  <c r="F2053" i="1"/>
  <c r="G2053" i="1"/>
  <c r="H2053" i="1"/>
  <c r="E2054" i="1"/>
  <c r="H2054" i="1" s="1"/>
  <c r="F2054" i="1"/>
  <c r="G2054" i="1"/>
  <c r="E2055" i="1"/>
  <c r="H2055" i="1" s="1"/>
  <c r="F2055" i="1"/>
  <c r="G2055" i="1"/>
  <c r="E2056" i="1"/>
  <c r="H2056" i="1" s="1"/>
  <c r="F2056" i="1"/>
  <c r="G2056" i="1"/>
  <c r="E2057" i="1"/>
  <c r="F2057" i="1"/>
  <c r="G2057" i="1"/>
  <c r="E2058" i="1"/>
  <c r="F2058" i="1"/>
  <c r="H2058" i="1" s="1"/>
  <c r="G2058" i="1"/>
  <c r="E2059" i="1"/>
  <c r="F2059" i="1"/>
  <c r="H2059" i="1" s="1"/>
  <c r="G2059" i="1"/>
  <c r="E2060" i="1"/>
  <c r="F2060" i="1"/>
  <c r="G2060" i="1"/>
  <c r="H2060" i="1"/>
  <c r="E2061" i="1"/>
  <c r="H2061" i="1" s="1"/>
  <c r="F2061" i="1"/>
  <c r="G2061" i="1"/>
  <c r="E2062" i="1"/>
  <c r="H2062" i="1" s="1"/>
  <c r="F2062" i="1"/>
  <c r="G2062" i="1"/>
  <c r="E2063" i="1"/>
  <c r="F2063" i="1"/>
  <c r="H2063" i="1" s="1"/>
  <c r="G2063" i="1"/>
  <c r="E2064" i="1"/>
  <c r="F2064" i="1"/>
  <c r="G2064" i="1"/>
  <c r="H2064" i="1"/>
  <c r="E2065" i="1"/>
  <c r="F2065" i="1"/>
  <c r="G2065" i="1"/>
  <c r="H2065" i="1"/>
  <c r="E2066" i="1"/>
  <c r="H2066" i="1" s="1"/>
  <c r="F2066" i="1"/>
  <c r="G2066" i="1"/>
  <c r="E2067" i="1"/>
  <c r="H2067" i="1" s="1"/>
  <c r="F2067" i="1"/>
  <c r="G2067" i="1"/>
  <c r="E2068" i="1"/>
  <c r="H2068" i="1" s="1"/>
  <c r="F2068" i="1"/>
  <c r="G2068" i="1"/>
  <c r="E2069" i="1"/>
  <c r="H2069" i="1" s="1"/>
  <c r="F2069" i="1"/>
  <c r="G2069" i="1"/>
  <c r="E2070" i="1"/>
  <c r="F2070" i="1"/>
  <c r="H2070" i="1" s="1"/>
  <c r="G2070" i="1"/>
  <c r="E2071" i="1"/>
  <c r="F2071" i="1"/>
  <c r="H2071" i="1" s="1"/>
  <c r="G2071" i="1"/>
  <c r="E2072" i="1"/>
  <c r="F2072" i="1"/>
  <c r="G2072" i="1"/>
  <c r="H2072" i="1"/>
  <c r="E2073" i="1"/>
  <c r="H2073" i="1" s="1"/>
  <c r="F2073" i="1"/>
  <c r="G2073" i="1"/>
  <c r="E2074" i="1"/>
  <c r="F2074" i="1"/>
  <c r="G2074" i="1"/>
  <c r="E2075" i="1"/>
  <c r="F2075" i="1"/>
  <c r="H2075" i="1" s="1"/>
  <c r="G2075" i="1"/>
  <c r="E2076" i="1"/>
  <c r="F2076" i="1"/>
  <c r="G2076" i="1"/>
  <c r="H2076" i="1"/>
  <c r="E2077" i="1"/>
  <c r="F2077" i="1"/>
  <c r="G2077" i="1"/>
  <c r="H2077" i="1"/>
  <c r="E2078" i="1"/>
  <c r="H2078" i="1" s="1"/>
  <c r="F2078" i="1"/>
  <c r="G2078" i="1"/>
  <c r="E2079" i="1"/>
  <c r="H2079" i="1" s="1"/>
  <c r="F2079" i="1"/>
  <c r="G2079" i="1"/>
  <c r="E2080" i="1"/>
  <c r="H2080" i="1" s="1"/>
  <c r="F2080" i="1"/>
  <c r="G2080" i="1"/>
  <c r="E2081" i="1"/>
  <c r="F2081" i="1"/>
  <c r="G2081" i="1"/>
  <c r="E2082" i="1"/>
  <c r="F2082" i="1"/>
  <c r="H2082" i="1" s="1"/>
  <c r="G2082" i="1"/>
  <c r="E2083" i="1"/>
  <c r="F2083" i="1"/>
  <c r="H2083" i="1" s="1"/>
  <c r="G2083" i="1"/>
  <c r="E2084" i="1"/>
  <c r="F2084" i="1"/>
  <c r="G2084" i="1"/>
  <c r="H2084" i="1"/>
  <c r="E2085" i="1"/>
  <c r="H2085" i="1" s="1"/>
  <c r="F2085" i="1"/>
  <c r="G2085" i="1"/>
  <c r="E2086" i="1"/>
  <c r="F2086" i="1"/>
  <c r="G2086" i="1"/>
  <c r="E2087" i="1"/>
  <c r="F2087" i="1"/>
  <c r="H2087" i="1" s="1"/>
  <c r="G2087" i="1"/>
  <c r="E2088" i="1"/>
  <c r="F2088" i="1"/>
  <c r="G2088" i="1"/>
  <c r="H2088" i="1"/>
  <c r="E2089" i="1"/>
  <c r="F2089" i="1"/>
  <c r="G2089" i="1"/>
  <c r="H2089" i="1"/>
  <c r="E2090" i="1"/>
  <c r="H2090" i="1" s="1"/>
  <c r="F2090" i="1"/>
  <c r="G2090" i="1"/>
  <c r="E2091" i="1"/>
  <c r="H2091" i="1" s="1"/>
  <c r="F2091" i="1"/>
  <c r="G2091" i="1"/>
  <c r="E2092" i="1"/>
  <c r="H2092" i="1" s="1"/>
  <c r="F2092" i="1"/>
  <c r="G2092" i="1"/>
  <c r="E2093" i="1"/>
  <c r="F2093" i="1"/>
  <c r="G2093" i="1"/>
  <c r="E2094" i="1"/>
  <c r="F2094" i="1"/>
  <c r="H2094" i="1" s="1"/>
  <c r="G2094" i="1"/>
  <c r="E2095" i="1"/>
  <c r="F2095" i="1"/>
  <c r="H2095" i="1" s="1"/>
  <c r="G2095" i="1"/>
  <c r="E2096" i="1"/>
  <c r="F2096" i="1"/>
  <c r="G2096" i="1"/>
  <c r="H2096" i="1"/>
  <c r="E2097" i="1"/>
  <c r="H2097" i="1" s="1"/>
  <c r="F2097" i="1"/>
  <c r="G2097" i="1"/>
  <c r="E2098" i="1"/>
  <c r="H2098" i="1" s="1"/>
  <c r="F2098" i="1"/>
  <c r="G2098" i="1"/>
  <c r="E2099" i="1"/>
  <c r="F2099" i="1"/>
  <c r="H2099" i="1" s="1"/>
  <c r="G2099" i="1"/>
  <c r="E2100" i="1"/>
  <c r="F2100" i="1"/>
  <c r="G2100" i="1"/>
  <c r="H2100" i="1"/>
  <c r="E2101" i="1"/>
  <c r="F2101" i="1"/>
  <c r="G2101" i="1"/>
  <c r="H2101" i="1"/>
  <c r="E2102" i="1"/>
  <c r="H2102" i="1" s="1"/>
  <c r="F2102" i="1"/>
  <c r="G2102" i="1"/>
  <c r="E2103" i="1"/>
  <c r="H2103" i="1" s="1"/>
  <c r="F2103" i="1"/>
  <c r="G2103" i="1"/>
  <c r="E2104" i="1"/>
  <c r="H2104" i="1" s="1"/>
  <c r="F2104" i="1"/>
  <c r="G2104" i="1"/>
  <c r="E2105" i="1"/>
  <c r="H2105" i="1" s="1"/>
  <c r="F2105" i="1"/>
  <c r="G2105" i="1"/>
  <c r="E2106" i="1"/>
  <c r="F2106" i="1"/>
  <c r="H2106" i="1" s="1"/>
  <c r="G2106" i="1"/>
  <c r="E2107" i="1"/>
  <c r="F2107" i="1"/>
  <c r="H2107" i="1" s="1"/>
  <c r="G2107" i="1"/>
  <c r="E2108" i="1"/>
  <c r="F2108" i="1"/>
  <c r="G2108" i="1"/>
  <c r="H2108" i="1"/>
  <c r="E2109" i="1"/>
  <c r="H2109" i="1" s="1"/>
  <c r="F2109" i="1"/>
  <c r="G2109" i="1"/>
  <c r="E2110" i="1"/>
  <c r="F2110" i="1"/>
  <c r="G2110" i="1"/>
  <c r="E2111" i="1"/>
  <c r="F2111" i="1"/>
  <c r="H2111" i="1" s="1"/>
  <c r="G2111" i="1"/>
  <c r="E2112" i="1"/>
  <c r="F2112" i="1"/>
  <c r="G2112" i="1"/>
  <c r="H2112" i="1"/>
  <c r="E2113" i="1"/>
  <c r="F2113" i="1"/>
  <c r="G2113" i="1"/>
  <c r="H2113" i="1"/>
  <c r="E2114" i="1"/>
  <c r="H2114" i="1" s="1"/>
  <c r="F2114" i="1"/>
  <c r="G2114" i="1"/>
  <c r="E2115" i="1"/>
  <c r="H2115" i="1" s="1"/>
  <c r="F2115" i="1"/>
  <c r="G2115" i="1"/>
  <c r="E2116" i="1"/>
  <c r="H2116" i="1" s="1"/>
  <c r="F2116" i="1"/>
  <c r="G2116" i="1"/>
  <c r="E2117" i="1"/>
  <c r="F2117" i="1"/>
  <c r="G2117" i="1"/>
  <c r="E2118" i="1"/>
  <c r="F2118" i="1"/>
  <c r="H2118" i="1" s="1"/>
  <c r="G2118" i="1"/>
  <c r="E2119" i="1"/>
  <c r="F2119" i="1"/>
  <c r="H2119" i="1" s="1"/>
  <c r="G2119" i="1"/>
  <c r="E2120" i="1"/>
  <c r="F2120" i="1"/>
  <c r="G2120" i="1"/>
  <c r="H2120" i="1"/>
  <c r="E2121" i="1"/>
  <c r="H2121" i="1" s="1"/>
  <c r="F2121" i="1"/>
  <c r="G2121" i="1"/>
  <c r="E2122" i="1"/>
  <c r="F2122" i="1"/>
  <c r="G2122" i="1"/>
  <c r="E2123" i="1"/>
  <c r="F2123" i="1"/>
  <c r="H2123" i="1" s="1"/>
  <c r="G2123" i="1"/>
  <c r="E2124" i="1"/>
  <c r="F2124" i="1"/>
  <c r="G2124" i="1"/>
  <c r="H2124" i="1"/>
  <c r="E2125" i="1"/>
  <c r="F2125" i="1"/>
  <c r="G2125" i="1"/>
  <c r="H2125" i="1"/>
  <c r="E2126" i="1"/>
  <c r="H2126" i="1" s="1"/>
  <c r="F2126" i="1"/>
  <c r="G2126" i="1"/>
  <c r="E2127" i="1"/>
  <c r="H2127" i="1" s="1"/>
  <c r="F2127" i="1"/>
  <c r="G2127" i="1"/>
  <c r="E2128" i="1"/>
  <c r="H2128" i="1" s="1"/>
  <c r="F2128" i="1"/>
  <c r="G2128" i="1"/>
  <c r="E2129" i="1"/>
  <c r="F2129" i="1"/>
  <c r="G2129" i="1"/>
  <c r="E2130" i="1"/>
  <c r="F2130" i="1"/>
  <c r="H2130" i="1" s="1"/>
  <c r="G2130" i="1"/>
  <c r="E2131" i="1"/>
  <c r="F2131" i="1"/>
  <c r="H2131" i="1" s="1"/>
  <c r="G2131" i="1"/>
  <c r="E2132" i="1"/>
  <c r="F2132" i="1"/>
  <c r="G2132" i="1"/>
  <c r="H2132" i="1"/>
  <c r="E2133" i="1"/>
  <c r="H2133" i="1" s="1"/>
  <c r="F2133" i="1"/>
  <c r="G2133" i="1"/>
  <c r="E2134" i="1"/>
  <c r="H2134" i="1" s="1"/>
  <c r="F2134" i="1"/>
  <c r="G2134" i="1"/>
  <c r="E2135" i="1"/>
  <c r="F2135" i="1"/>
  <c r="H2135" i="1" s="1"/>
  <c r="G2135" i="1"/>
  <c r="E2136" i="1"/>
  <c r="F2136" i="1"/>
  <c r="G2136" i="1"/>
  <c r="H2136" i="1"/>
  <c r="E2137" i="1"/>
  <c r="F2137" i="1"/>
  <c r="G2137" i="1"/>
  <c r="H2137" i="1"/>
  <c r="E2138" i="1"/>
  <c r="H2138" i="1" s="1"/>
  <c r="F2138" i="1"/>
  <c r="G2138" i="1"/>
  <c r="E2139" i="1"/>
  <c r="H2139" i="1" s="1"/>
  <c r="F2139" i="1"/>
  <c r="G2139" i="1"/>
  <c r="E2140" i="1"/>
  <c r="H2140" i="1" s="1"/>
  <c r="F2140" i="1"/>
  <c r="G2140" i="1"/>
  <c r="E2141" i="1"/>
  <c r="H2141" i="1" s="1"/>
  <c r="F2141" i="1"/>
  <c r="G2141" i="1"/>
  <c r="E2142" i="1"/>
  <c r="F2142" i="1"/>
  <c r="H2142" i="1" s="1"/>
  <c r="G2142" i="1"/>
  <c r="E2143" i="1"/>
  <c r="F2143" i="1"/>
  <c r="H2143" i="1" s="1"/>
  <c r="G2143" i="1"/>
  <c r="E2144" i="1"/>
  <c r="F2144" i="1"/>
  <c r="G2144" i="1"/>
  <c r="H2144" i="1"/>
  <c r="E2145" i="1"/>
  <c r="H2145" i="1" s="1"/>
  <c r="F2145" i="1"/>
  <c r="G2145" i="1"/>
  <c r="E2146" i="1"/>
  <c r="F2146" i="1"/>
  <c r="G2146" i="1"/>
  <c r="E2147" i="1"/>
  <c r="F2147" i="1"/>
  <c r="H2147" i="1" s="1"/>
  <c r="G2147" i="1"/>
  <c r="E2148" i="1"/>
  <c r="F2148" i="1"/>
  <c r="G2148" i="1"/>
  <c r="H2148" i="1"/>
  <c r="E2149" i="1"/>
  <c r="F2149" i="1"/>
  <c r="G2149" i="1"/>
  <c r="H2149" i="1"/>
  <c r="E2150" i="1"/>
  <c r="H2150" i="1" s="1"/>
  <c r="F2150" i="1"/>
  <c r="G2150" i="1"/>
  <c r="E2151" i="1"/>
  <c r="H2151" i="1" s="1"/>
  <c r="F2151" i="1"/>
  <c r="G2151" i="1"/>
  <c r="E2152" i="1"/>
  <c r="H2152" i="1" s="1"/>
  <c r="F2152" i="1"/>
  <c r="G2152" i="1"/>
  <c r="E2153" i="1"/>
  <c r="F2153" i="1"/>
  <c r="G2153" i="1"/>
  <c r="E2154" i="1"/>
  <c r="F2154" i="1"/>
  <c r="H2154" i="1" s="1"/>
  <c r="G2154" i="1"/>
  <c r="E2155" i="1"/>
  <c r="F2155" i="1"/>
  <c r="H2155" i="1" s="1"/>
  <c r="G2155" i="1"/>
  <c r="E2156" i="1"/>
  <c r="F2156" i="1"/>
  <c r="G2156" i="1"/>
  <c r="H2156" i="1"/>
  <c r="E2157" i="1"/>
  <c r="H2157" i="1" s="1"/>
  <c r="F2157" i="1"/>
  <c r="G2157" i="1"/>
  <c r="E2158" i="1"/>
  <c r="F2158" i="1"/>
  <c r="G2158" i="1"/>
  <c r="E2159" i="1"/>
  <c r="F2159" i="1"/>
  <c r="H2159" i="1" s="1"/>
  <c r="G2159" i="1"/>
  <c r="E2160" i="1"/>
  <c r="F2160" i="1"/>
  <c r="G2160" i="1"/>
  <c r="H2160" i="1"/>
  <c r="E2161" i="1"/>
  <c r="F2161" i="1"/>
  <c r="G2161" i="1"/>
  <c r="H2161" i="1"/>
  <c r="E2162" i="1"/>
  <c r="H2162" i="1" s="1"/>
  <c r="F2162" i="1"/>
  <c r="G2162" i="1"/>
  <c r="E2163" i="1"/>
  <c r="H2163" i="1" s="1"/>
  <c r="F2163" i="1"/>
  <c r="G2163" i="1"/>
  <c r="E2164" i="1"/>
  <c r="H2164" i="1" s="1"/>
  <c r="F2164" i="1"/>
  <c r="G2164" i="1"/>
  <c r="E2165" i="1"/>
  <c r="F2165" i="1"/>
  <c r="G2165" i="1"/>
  <c r="E2166" i="1"/>
  <c r="F2166" i="1"/>
  <c r="H2166" i="1" s="1"/>
  <c r="G2166" i="1"/>
  <c r="E2167" i="1"/>
  <c r="F2167" i="1"/>
  <c r="H2167" i="1" s="1"/>
  <c r="G2167" i="1"/>
  <c r="E2168" i="1"/>
  <c r="F2168" i="1"/>
  <c r="G2168" i="1"/>
  <c r="H2168" i="1"/>
  <c r="E2169" i="1"/>
  <c r="H2169" i="1" s="1"/>
  <c r="F2169" i="1"/>
  <c r="G2169" i="1"/>
  <c r="E2170" i="1"/>
  <c r="H2170" i="1" s="1"/>
  <c r="F2170" i="1"/>
  <c r="G2170" i="1"/>
  <c r="E2171" i="1"/>
  <c r="F2171" i="1"/>
  <c r="H2171" i="1" s="1"/>
  <c r="G2171" i="1"/>
  <c r="E2172" i="1"/>
  <c r="F2172" i="1"/>
  <c r="G2172" i="1"/>
  <c r="H2172" i="1"/>
  <c r="E2173" i="1"/>
  <c r="F2173" i="1"/>
  <c r="G2173" i="1"/>
  <c r="H2173" i="1"/>
  <c r="E2174" i="1"/>
  <c r="H2174" i="1" s="1"/>
  <c r="F2174" i="1"/>
  <c r="G2174" i="1"/>
  <c r="E2175" i="1"/>
  <c r="H2175" i="1" s="1"/>
  <c r="F2175" i="1"/>
  <c r="G2175" i="1"/>
  <c r="E2176" i="1"/>
  <c r="H2176" i="1" s="1"/>
  <c r="F2176" i="1"/>
  <c r="G2176" i="1"/>
  <c r="E2177" i="1"/>
  <c r="H2177" i="1" s="1"/>
  <c r="F2177" i="1"/>
  <c r="G2177" i="1"/>
  <c r="E2178" i="1"/>
  <c r="F2178" i="1"/>
  <c r="H2178" i="1" s="1"/>
  <c r="G2178" i="1"/>
  <c r="E2179" i="1"/>
  <c r="F2179" i="1"/>
  <c r="H2179" i="1" s="1"/>
  <c r="G2179" i="1"/>
  <c r="E2180" i="1"/>
  <c r="F2180" i="1"/>
  <c r="G2180" i="1"/>
  <c r="H2180" i="1"/>
  <c r="E2181" i="1"/>
  <c r="H2181" i="1" s="1"/>
  <c r="F2181" i="1"/>
  <c r="G2181" i="1"/>
  <c r="E2182" i="1"/>
  <c r="F2182" i="1"/>
  <c r="G2182" i="1"/>
  <c r="E2183" i="1"/>
  <c r="F2183" i="1"/>
  <c r="H2183" i="1" s="1"/>
  <c r="G2183" i="1"/>
  <c r="E2184" i="1"/>
  <c r="F2184" i="1"/>
  <c r="G2184" i="1"/>
  <c r="H2184" i="1"/>
  <c r="E2185" i="1"/>
  <c r="F2185" i="1"/>
  <c r="G2185" i="1"/>
  <c r="H2185" i="1"/>
  <c r="E2186" i="1"/>
  <c r="H2186" i="1" s="1"/>
  <c r="F2186" i="1"/>
  <c r="G2186" i="1"/>
  <c r="E2187" i="1"/>
  <c r="H2187" i="1" s="1"/>
  <c r="F2187" i="1"/>
  <c r="G2187" i="1"/>
  <c r="E2188" i="1"/>
  <c r="H2188" i="1" s="1"/>
  <c r="F2188" i="1"/>
  <c r="G2188" i="1"/>
  <c r="E2189" i="1"/>
  <c r="F2189" i="1"/>
  <c r="G2189" i="1"/>
  <c r="E2190" i="1"/>
  <c r="F2190" i="1"/>
  <c r="H2190" i="1" s="1"/>
  <c r="G2190" i="1"/>
  <c r="E2191" i="1"/>
  <c r="F2191" i="1"/>
  <c r="H2191" i="1" s="1"/>
  <c r="G2191" i="1"/>
  <c r="E2192" i="1"/>
  <c r="F2192" i="1"/>
  <c r="G2192" i="1"/>
  <c r="H2192" i="1"/>
  <c r="E2193" i="1"/>
  <c r="H2193" i="1" s="1"/>
  <c r="F2193" i="1"/>
  <c r="G2193" i="1"/>
  <c r="E2194" i="1"/>
  <c r="F2194" i="1"/>
  <c r="G2194" i="1"/>
  <c r="E2195" i="1"/>
  <c r="F2195" i="1"/>
  <c r="H2195" i="1" s="1"/>
  <c r="G2195" i="1"/>
  <c r="E2196" i="1"/>
  <c r="F2196" i="1"/>
  <c r="G2196" i="1"/>
  <c r="H2196" i="1"/>
  <c r="E2197" i="1"/>
  <c r="F2197" i="1"/>
  <c r="G2197" i="1"/>
  <c r="H2197" i="1"/>
  <c r="E2198" i="1"/>
  <c r="H2198" i="1" s="1"/>
  <c r="F2198" i="1"/>
  <c r="G2198" i="1"/>
  <c r="E2199" i="1"/>
  <c r="H2199" i="1" s="1"/>
  <c r="F2199" i="1"/>
  <c r="G2199" i="1"/>
  <c r="E2200" i="1"/>
  <c r="H2200" i="1" s="1"/>
  <c r="F2200" i="1"/>
  <c r="G2200" i="1"/>
  <c r="E2201" i="1"/>
  <c r="F2201" i="1"/>
  <c r="G2201" i="1"/>
  <c r="E2202" i="1"/>
  <c r="F2202" i="1"/>
  <c r="H2202" i="1" s="1"/>
  <c r="G2202" i="1"/>
  <c r="E2203" i="1"/>
  <c r="F2203" i="1"/>
  <c r="H2203" i="1" s="1"/>
  <c r="G2203" i="1"/>
  <c r="E2204" i="1"/>
  <c r="F2204" i="1"/>
  <c r="G2204" i="1"/>
  <c r="H2204" i="1"/>
  <c r="E2205" i="1"/>
  <c r="H2205" i="1" s="1"/>
  <c r="F2205" i="1"/>
  <c r="G2205" i="1"/>
  <c r="E2206" i="1"/>
  <c r="H2206" i="1" s="1"/>
  <c r="F2206" i="1"/>
  <c r="G2206" i="1"/>
  <c r="E2207" i="1"/>
  <c r="F2207" i="1"/>
  <c r="H2207" i="1" s="1"/>
  <c r="G2207" i="1"/>
  <c r="E2208" i="1"/>
  <c r="F2208" i="1"/>
  <c r="G2208" i="1"/>
  <c r="H2208" i="1"/>
  <c r="E2209" i="1"/>
  <c r="F2209" i="1"/>
  <c r="G2209" i="1"/>
  <c r="H2209" i="1"/>
  <c r="E2210" i="1"/>
  <c r="H2210" i="1" s="1"/>
  <c r="F2210" i="1"/>
  <c r="G2210" i="1"/>
  <c r="E2211" i="1"/>
  <c r="H2211" i="1" s="1"/>
  <c r="F2211" i="1"/>
  <c r="G2211" i="1"/>
  <c r="E2212" i="1"/>
  <c r="H2212" i="1" s="1"/>
  <c r="F2212" i="1"/>
  <c r="G2212" i="1"/>
  <c r="E2213" i="1"/>
  <c r="H2213" i="1" s="1"/>
  <c r="F2213" i="1"/>
  <c r="G2213" i="1"/>
  <c r="E2214" i="1"/>
  <c r="F2214" i="1"/>
  <c r="H2214" i="1" s="1"/>
  <c r="G2214" i="1"/>
  <c r="E2215" i="1"/>
  <c r="F2215" i="1"/>
  <c r="H2215" i="1" s="1"/>
  <c r="G2215" i="1"/>
  <c r="E2216" i="1"/>
  <c r="F2216" i="1"/>
  <c r="G2216" i="1"/>
  <c r="H2216" i="1"/>
  <c r="E2217" i="1"/>
  <c r="H2217" i="1" s="1"/>
  <c r="F2217" i="1"/>
  <c r="G2217" i="1"/>
  <c r="E2218" i="1"/>
  <c r="F2218" i="1"/>
  <c r="G2218" i="1"/>
  <c r="E2219" i="1"/>
  <c r="F2219" i="1"/>
  <c r="H2219" i="1" s="1"/>
  <c r="G2219" i="1"/>
  <c r="E2220" i="1"/>
  <c r="F2220" i="1"/>
  <c r="G2220" i="1"/>
  <c r="H2220" i="1"/>
  <c r="E2221" i="1"/>
  <c r="F2221" i="1"/>
  <c r="G2221" i="1"/>
  <c r="H2221" i="1"/>
  <c r="E2222" i="1"/>
  <c r="H2222" i="1" s="1"/>
  <c r="F2222" i="1"/>
  <c r="G2222" i="1"/>
  <c r="E2223" i="1"/>
  <c r="H2223" i="1" s="1"/>
  <c r="F2223" i="1"/>
  <c r="G2223" i="1"/>
  <c r="E2224" i="1"/>
  <c r="H2224" i="1" s="1"/>
  <c r="F2224" i="1"/>
  <c r="G2224" i="1"/>
  <c r="E2225" i="1"/>
  <c r="F2225" i="1"/>
  <c r="G2225" i="1"/>
  <c r="E2226" i="1"/>
  <c r="F2226" i="1"/>
  <c r="H2226" i="1" s="1"/>
  <c r="G2226" i="1"/>
  <c r="E2227" i="1"/>
  <c r="F2227" i="1"/>
  <c r="H2227" i="1" s="1"/>
  <c r="G2227" i="1"/>
  <c r="E2228" i="1"/>
  <c r="F2228" i="1"/>
  <c r="G2228" i="1"/>
  <c r="H2228" i="1"/>
  <c r="E2229" i="1"/>
  <c r="H2229" i="1" s="1"/>
  <c r="F2229" i="1"/>
  <c r="G2229" i="1"/>
  <c r="E2230" i="1"/>
  <c r="F2230" i="1"/>
  <c r="G2230" i="1"/>
  <c r="E2231" i="1"/>
  <c r="F2231" i="1"/>
  <c r="H2231" i="1" s="1"/>
  <c r="G2231" i="1"/>
  <c r="E2232" i="1"/>
  <c r="F2232" i="1"/>
  <c r="G2232" i="1"/>
  <c r="H2232" i="1"/>
  <c r="E2233" i="1"/>
  <c r="F2233" i="1"/>
  <c r="G2233" i="1"/>
  <c r="H2233" i="1"/>
  <c r="E2234" i="1"/>
  <c r="H2234" i="1" s="1"/>
  <c r="F2234" i="1"/>
  <c r="G2234" i="1"/>
  <c r="E2235" i="1"/>
  <c r="H2235" i="1" s="1"/>
  <c r="F2235" i="1"/>
  <c r="G2235" i="1"/>
  <c r="E2236" i="1"/>
  <c r="H2236" i="1" s="1"/>
  <c r="F2236" i="1"/>
  <c r="G2236" i="1"/>
  <c r="E2237" i="1"/>
  <c r="F2237" i="1"/>
  <c r="G2237" i="1"/>
  <c r="E2238" i="1"/>
  <c r="F2238" i="1"/>
  <c r="H2238" i="1" s="1"/>
  <c r="G2238" i="1"/>
  <c r="E2239" i="1"/>
  <c r="F2239" i="1"/>
  <c r="H2239" i="1" s="1"/>
  <c r="G2239" i="1"/>
  <c r="E2240" i="1"/>
  <c r="F2240" i="1"/>
  <c r="G2240" i="1"/>
  <c r="H2240" i="1"/>
  <c r="E2241" i="1"/>
  <c r="H2241" i="1" s="1"/>
  <c r="F2241" i="1"/>
  <c r="G2241" i="1"/>
  <c r="E2242" i="1"/>
  <c r="H2242" i="1" s="1"/>
  <c r="F2242" i="1"/>
  <c r="G2242" i="1"/>
  <c r="E2243" i="1"/>
  <c r="F2243" i="1"/>
  <c r="H2243" i="1" s="1"/>
  <c r="G2243" i="1"/>
  <c r="E2244" i="1"/>
  <c r="F2244" i="1"/>
  <c r="G2244" i="1"/>
  <c r="H2244" i="1"/>
  <c r="E2245" i="1"/>
  <c r="F2245" i="1"/>
  <c r="G2245" i="1"/>
  <c r="H2245" i="1"/>
  <c r="E2246" i="1"/>
  <c r="H2246" i="1" s="1"/>
  <c r="F2246" i="1"/>
  <c r="G2246" i="1"/>
  <c r="E2247" i="1"/>
  <c r="H2247" i="1" s="1"/>
  <c r="F2247" i="1"/>
  <c r="G2247" i="1"/>
  <c r="E2248" i="1"/>
  <c r="H2248" i="1" s="1"/>
  <c r="F2248" i="1"/>
  <c r="G2248" i="1"/>
  <c r="E2249" i="1"/>
  <c r="H2249" i="1" s="1"/>
  <c r="F2249" i="1"/>
  <c r="G2249" i="1"/>
  <c r="E2250" i="1"/>
  <c r="F2250" i="1"/>
  <c r="H2250" i="1" s="1"/>
  <c r="G2250" i="1"/>
  <c r="E2251" i="1"/>
  <c r="F2251" i="1"/>
  <c r="H2251" i="1" s="1"/>
  <c r="G2251" i="1"/>
  <c r="E2252" i="1"/>
  <c r="F2252" i="1"/>
  <c r="G2252" i="1"/>
  <c r="H2252" i="1"/>
  <c r="E2253" i="1"/>
  <c r="H2253" i="1" s="1"/>
  <c r="F2253" i="1"/>
  <c r="G2253" i="1"/>
  <c r="E2254" i="1"/>
  <c r="F2254" i="1"/>
  <c r="G2254" i="1"/>
  <c r="E2255" i="1"/>
  <c r="F2255" i="1"/>
  <c r="H2255" i="1" s="1"/>
  <c r="G2255" i="1"/>
  <c r="E2256" i="1"/>
  <c r="F2256" i="1"/>
  <c r="G2256" i="1"/>
  <c r="H2256" i="1"/>
  <c r="E2257" i="1"/>
  <c r="F2257" i="1"/>
  <c r="G2257" i="1"/>
  <c r="H2257" i="1"/>
  <c r="E2258" i="1"/>
  <c r="H2258" i="1" s="1"/>
  <c r="F2258" i="1"/>
  <c r="G2258" i="1"/>
  <c r="E2259" i="1"/>
  <c r="H2259" i="1" s="1"/>
  <c r="F2259" i="1"/>
  <c r="G2259" i="1"/>
  <c r="E2260" i="1"/>
  <c r="H2260" i="1" s="1"/>
  <c r="F2260" i="1"/>
  <c r="G2260" i="1"/>
  <c r="E2261" i="1"/>
  <c r="F2261" i="1"/>
  <c r="G2261" i="1"/>
  <c r="E2262" i="1"/>
  <c r="F2262" i="1"/>
  <c r="H2262" i="1" s="1"/>
  <c r="G2262" i="1"/>
  <c r="E2263" i="1"/>
  <c r="F2263" i="1"/>
  <c r="H2263" i="1" s="1"/>
  <c r="G2263" i="1"/>
  <c r="E2264" i="1"/>
  <c r="F2264" i="1"/>
  <c r="G2264" i="1"/>
  <c r="H2264" i="1"/>
  <c r="E2265" i="1"/>
  <c r="H2265" i="1" s="1"/>
  <c r="F2265" i="1"/>
  <c r="G2265" i="1"/>
  <c r="E2266" i="1"/>
  <c r="F2266" i="1"/>
  <c r="G2266" i="1"/>
  <c r="E2267" i="1"/>
  <c r="F2267" i="1"/>
  <c r="H2267" i="1" s="1"/>
  <c r="G2267" i="1"/>
  <c r="E2268" i="1"/>
  <c r="F2268" i="1"/>
  <c r="G2268" i="1"/>
  <c r="H2268" i="1"/>
  <c r="E2269" i="1"/>
  <c r="F2269" i="1"/>
  <c r="G2269" i="1"/>
  <c r="H2269" i="1"/>
  <c r="E2270" i="1"/>
  <c r="H2270" i="1" s="1"/>
  <c r="F2270" i="1"/>
  <c r="G2270" i="1"/>
  <c r="E2271" i="1"/>
  <c r="H2271" i="1" s="1"/>
  <c r="F2271" i="1"/>
  <c r="G2271" i="1"/>
  <c r="E2272" i="1"/>
  <c r="H2272" i="1" s="1"/>
  <c r="F2272" i="1"/>
  <c r="G2272" i="1"/>
  <c r="E2273" i="1"/>
  <c r="F2273" i="1"/>
  <c r="G2273" i="1"/>
  <c r="E2274" i="1"/>
  <c r="F2274" i="1"/>
  <c r="H2274" i="1" s="1"/>
  <c r="G2274" i="1"/>
  <c r="E2275" i="1"/>
  <c r="F2275" i="1"/>
  <c r="H2275" i="1" s="1"/>
  <c r="G2275" i="1"/>
  <c r="E2276" i="1"/>
  <c r="F2276" i="1"/>
  <c r="G2276" i="1"/>
  <c r="H2276" i="1"/>
  <c r="E2277" i="1"/>
  <c r="H2277" i="1" s="1"/>
  <c r="F2277" i="1"/>
  <c r="G2277" i="1"/>
  <c r="E2278" i="1"/>
  <c r="H2278" i="1" s="1"/>
  <c r="F2278" i="1"/>
  <c r="G2278" i="1"/>
  <c r="E2279" i="1"/>
  <c r="F2279" i="1"/>
  <c r="H2279" i="1" s="1"/>
  <c r="G2279" i="1"/>
  <c r="E2280" i="1"/>
  <c r="F2280" i="1"/>
  <c r="G2280" i="1"/>
  <c r="H2280" i="1"/>
  <c r="E2281" i="1"/>
  <c r="F2281" i="1"/>
  <c r="G2281" i="1"/>
  <c r="H2281" i="1"/>
  <c r="E2282" i="1"/>
  <c r="H2282" i="1" s="1"/>
  <c r="F2282" i="1"/>
  <c r="G2282" i="1"/>
  <c r="E2283" i="1"/>
  <c r="H2283" i="1" s="1"/>
  <c r="F2283" i="1"/>
  <c r="G2283" i="1"/>
  <c r="E2284" i="1"/>
  <c r="H2284" i="1" s="1"/>
  <c r="F2284" i="1"/>
  <c r="G2284" i="1"/>
  <c r="E2285" i="1"/>
  <c r="H2285" i="1" s="1"/>
  <c r="F2285" i="1"/>
  <c r="G2285" i="1"/>
  <c r="E2286" i="1"/>
  <c r="F2286" i="1"/>
  <c r="H2286" i="1" s="1"/>
  <c r="G2286" i="1"/>
  <c r="E2287" i="1"/>
  <c r="F2287" i="1"/>
  <c r="H2287" i="1" s="1"/>
  <c r="G2287" i="1"/>
  <c r="E2288" i="1"/>
  <c r="F2288" i="1"/>
  <c r="G2288" i="1"/>
  <c r="H2288" i="1"/>
  <c r="E2289" i="1"/>
  <c r="H2289" i="1" s="1"/>
  <c r="F2289" i="1"/>
  <c r="G2289" i="1"/>
  <c r="E2290" i="1"/>
  <c r="F2290" i="1"/>
  <c r="G2290" i="1"/>
  <c r="E2291" i="1"/>
  <c r="F2291" i="1"/>
  <c r="H2291" i="1" s="1"/>
  <c r="G2291" i="1"/>
  <c r="E2292" i="1"/>
  <c r="F2292" i="1"/>
  <c r="G2292" i="1"/>
  <c r="H2292" i="1"/>
  <c r="E2293" i="1"/>
  <c r="F2293" i="1"/>
  <c r="G2293" i="1"/>
  <c r="H2293" i="1"/>
  <c r="E2294" i="1"/>
  <c r="H2294" i="1" s="1"/>
  <c r="F2294" i="1"/>
  <c r="G2294" i="1"/>
  <c r="E2295" i="1"/>
  <c r="H2295" i="1" s="1"/>
  <c r="F2295" i="1"/>
  <c r="G2295" i="1"/>
  <c r="E2296" i="1"/>
  <c r="H2296" i="1" s="1"/>
  <c r="F2296" i="1"/>
  <c r="G2296" i="1"/>
  <c r="E2297" i="1"/>
  <c r="F2297" i="1"/>
  <c r="G2297" i="1"/>
  <c r="E2298" i="1"/>
  <c r="F2298" i="1"/>
  <c r="H2298" i="1" s="1"/>
  <c r="G2298" i="1"/>
  <c r="E2299" i="1"/>
  <c r="F2299" i="1"/>
  <c r="H2299" i="1" s="1"/>
  <c r="G2299" i="1"/>
  <c r="E2300" i="1"/>
  <c r="F2300" i="1"/>
  <c r="G2300" i="1"/>
  <c r="H2300" i="1"/>
  <c r="E2301" i="1"/>
  <c r="H2301" i="1" s="1"/>
  <c r="F2301" i="1"/>
  <c r="G2301" i="1"/>
  <c r="E2302" i="1"/>
  <c r="F2302" i="1"/>
  <c r="G2302" i="1"/>
  <c r="E2303" i="1"/>
  <c r="F2303" i="1"/>
  <c r="H2303" i="1" s="1"/>
  <c r="G2303" i="1"/>
  <c r="E2304" i="1"/>
  <c r="F2304" i="1"/>
  <c r="G2304" i="1"/>
  <c r="H2304" i="1"/>
  <c r="E2305" i="1"/>
  <c r="F2305" i="1"/>
  <c r="G2305" i="1"/>
  <c r="H2305" i="1"/>
  <c r="E2306" i="1"/>
  <c r="H2306" i="1" s="1"/>
  <c r="F2306" i="1"/>
  <c r="G2306" i="1"/>
  <c r="E2307" i="1"/>
  <c r="H2307" i="1" s="1"/>
  <c r="F2307" i="1"/>
  <c r="G2307" i="1"/>
  <c r="E2308" i="1"/>
  <c r="H2308" i="1" s="1"/>
  <c r="F2308" i="1"/>
  <c r="G2308" i="1"/>
  <c r="E2309" i="1"/>
  <c r="F2309" i="1"/>
  <c r="G2309" i="1"/>
  <c r="E2310" i="1"/>
  <c r="F2310" i="1"/>
  <c r="G2310" i="1"/>
  <c r="E2311" i="1"/>
  <c r="F2311" i="1"/>
  <c r="H2311" i="1" s="1"/>
  <c r="G2311" i="1"/>
  <c r="E2312" i="1"/>
  <c r="F2312" i="1"/>
  <c r="G2312" i="1"/>
  <c r="H2312" i="1"/>
  <c r="E2313" i="1"/>
  <c r="H2313" i="1" s="1"/>
  <c r="F2313" i="1"/>
  <c r="G2313" i="1"/>
  <c r="E2314" i="1"/>
  <c r="H2314" i="1" s="1"/>
  <c r="F2314" i="1"/>
  <c r="G2314" i="1"/>
  <c r="E2315" i="1"/>
  <c r="F2315" i="1"/>
  <c r="H2315" i="1" s="1"/>
  <c r="G2315" i="1"/>
  <c r="E2316" i="1"/>
  <c r="F2316" i="1"/>
  <c r="G2316" i="1"/>
  <c r="H2316" i="1"/>
  <c r="E2317" i="1"/>
  <c r="F2317" i="1"/>
  <c r="G2317" i="1"/>
  <c r="H2317" i="1"/>
  <c r="E2318" i="1"/>
  <c r="H2318" i="1" s="1"/>
  <c r="F2318" i="1"/>
  <c r="G2318" i="1"/>
  <c r="E2319" i="1"/>
  <c r="H2319" i="1" s="1"/>
  <c r="F2319" i="1"/>
  <c r="G2319" i="1"/>
  <c r="E2320" i="1"/>
  <c r="H2320" i="1" s="1"/>
  <c r="F2320" i="1"/>
  <c r="G2320" i="1"/>
  <c r="E2321" i="1"/>
  <c r="H2321" i="1" s="1"/>
  <c r="F2321" i="1"/>
  <c r="G2321" i="1"/>
  <c r="E2322" i="1"/>
  <c r="F2322" i="1"/>
  <c r="G2322" i="1"/>
  <c r="E2323" i="1"/>
  <c r="F2323" i="1"/>
  <c r="H2323" i="1" s="1"/>
  <c r="G2323" i="1"/>
  <c r="E2324" i="1"/>
  <c r="F2324" i="1"/>
  <c r="G2324" i="1"/>
  <c r="H2324" i="1"/>
  <c r="E2325" i="1"/>
  <c r="H2325" i="1" s="1"/>
  <c r="F2325" i="1"/>
  <c r="G2325" i="1"/>
  <c r="E2326" i="1"/>
  <c r="H2326" i="1" s="1"/>
  <c r="F2326" i="1"/>
  <c r="G2326" i="1"/>
  <c r="E2327" i="1"/>
  <c r="F2327" i="1"/>
  <c r="H2327" i="1" s="1"/>
  <c r="G2327" i="1"/>
  <c r="E2328" i="1"/>
  <c r="F2328" i="1"/>
  <c r="G2328" i="1"/>
  <c r="H2328" i="1"/>
  <c r="E2329" i="1"/>
  <c r="F2329" i="1"/>
  <c r="G2329" i="1"/>
  <c r="H2329" i="1"/>
  <c r="E2330" i="1"/>
  <c r="H2330" i="1" s="1"/>
  <c r="F2330" i="1"/>
  <c r="G2330" i="1"/>
  <c r="E2331" i="1"/>
  <c r="H2331" i="1" s="1"/>
  <c r="F2331" i="1"/>
  <c r="G2331" i="1"/>
  <c r="E2332" i="1"/>
  <c r="H2332" i="1" s="1"/>
  <c r="F2332" i="1"/>
  <c r="G2332" i="1"/>
  <c r="E2333" i="1"/>
  <c r="H2333" i="1" s="1"/>
  <c r="F2333" i="1"/>
  <c r="G2333" i="1"/>
  <c r="E2334" i="1"/>
  <c r="F2334" i="1"/>
  <c r="H2334" i="1" s="1"/>
  <c r="G2334" i="1"/>
  <c r="E2335" i="1"/>
  <c r="F2335" i="1"/>
  <c r="H2335" i="1" s="1"/>
  <c r="G2335" i="1"/>
  <c r="E2336" i="1"/>
  <c r="F2336" i="1"/>
  <c r="G2336" i="1"/>
  <c r="H2336" i="1"/>
  <c r="E2337" i="1"/>
  <c r="H2337" i="1" s="1"/>
  <c r="F2337" i="1"/>
  <c r="G2337" i="1"/>
  <c r="E2338" i="1"/>
  <c r="F2338" i="1"/>
  <c r="G2338" i="1"/>
  <c r="E2339" i="1"/>
  <c r="F2339" i="1"/>
  <c r="H2339" i="1" s="1"/>
  <c r="G2339" i="1"/>
  <c r="E2340" i="1"/>
  <c r="F2340" i="1"/>
  <c r="G2340" i="1"/>
  <c r="H2340" i="1"/>
  <c r="E2341" i="1"/>
  <c r="F2341" i="1"/>
  <c r="G2341" i="1"/>
  <c r="H2341" i="1"/>
  <c r="E2342" i="1"/>
  <c r="H2342" i="1" s="1"/>
  <c r="F2342" i="1"/>
  <c r="G2342" i="1"/>
  <c r="E2343" i="1"/>
  <c r="H2343" i="1" s="1"/>
  <c r="F2343" i="1"/>
  <c r="G2343" i="1"/>
  <c r="E2344" i="1"/>
  <c r="H2344" i="1" s="1"/>
  <c r="F2344" i="1"/>
  <c r="G2344" i="1"/>
  <c r="E2345" i="1"/>
  <c r="F2345" i="1"/>
  <c r="G2345" i="1"/>
  <c r="E2346" i="1"/>
  <c r="F2346" i="1"/>
  <c r="H2346" i="1" s="1"/>
  <c r="G2346" i="1"/>
  <c r="E2347" i="1"/>
  <c r="F2347" i="1"/>
  <c r="H2347" i="1" s="1"/>
  <c r="G2347" i="1"/>
  <c r="E2348" i="1"/>
  <c r="F2348" i="1"/>
  <c r="G2348" i="1"/>
  <c r="H2348" i="1"/>
  <c r="E2349" i="1"/>
  <c r="H2349" i="1" s="1"/>
  <c r="F2349" i="1"/>
  <c r="G2349" i="1"/>
  <c r="E2350" i="1"/>
  <c r="F2350" i="1"/>
  <c r="G2350" i="1"/>
  <c r="E2351" i="1"/>
  <c r="F2351" i="1"/>
  <c r="H2351" i="1" s="1"/>
  <c r="G2351" i="1"/>
  <c r="E2352" i="1"/>
  <c r="F2352" i="1"/>
  <c r="G2352" i="1"/>
  <c r="H2352" i="1"/>
  <c r="E2353" i="1"/>
  <c r="F2353" i="1"/>
  <c r="G2353" i="1"/>
  <c r="H2353" i="1"/>
  <c r="E2354" i="1"/>
  <c r="H2354" i="1" s="1"/>
  <c r="F2354" i="1"/>
  <c r="G2354" i="1"/>
  <c r="E2355" i="1"/>
  <c r="H2355" i="1" s="1"/>
  <c r="F2355" i="1"/>
  <c r="G2355" i="1"/>
  <c r="E2356" i="1"/>
  <c r="H2356" i="1" s="1"/>
  <c r="F2356" i="1"/>
  <c r="G2356" i="1"/>
  <c r="E2357" i="1"/>
  <c r="F2357" i="1"/>
  <c r="G2357" i="1"/>
  <c r="E2358" i="1"/>
  <c r="F2358" i="1"/>
  <c r="G2358" i="1"/>
  <c r="E2359" i="1"/>
  <c r="F2359" i="1"/>
  <c r="H2359" i="1" s="1"/>
  <c r="G2359" i="1"/>
  <c r="E2360" i="1"/>
  <c r="F2360" i="1"/>
  <c r="G2360" i="1"/>
  <c r="H2360" i="1"/>
  <c r="E2361" i="1"/>
  <c r="H2361" i="1" s="1"/>
  <c r="F2361" i="1"/>
  <c r="G2361" i="1"/>
  <c r="E2362" i="1"/>
  <c r="H2362" i="1" s="1"/>
  <c r="F2362" i="1"/>
  <c r="G2362" i="1"/>
  <c r="E2363" i="1"/>
  <c r="F2363" i="1"/>
  <c r="H2363" i="1" s="1"/>
  <c r="G2363" i="1"/>
  <c r="E2364" i="1"/>
  <c r="F2364" i="1"/>
  <c r="G2364" i="1"/>
  <c r="H2364" i="1"/>
  <c r="E2365" i="1"/>
  <c r="F2365" i="1"/>
  <c r="G2365" i="1"/>
  <c r="H2365" i="1"/>
  <c r="E2366" i="1"/>
  <c r="H2366" i="1" s="1"/>
  <c r="F2366" i="1"/>
  <c r="G2366" i="1"/>
  <c r="E2367" i="1"/>
  <c r="H2367" i="1" s="1"/>
  <c r="F2367" i="1"/>
  <c r="G2367" i="1"/>
  <c r="E2368" i="1"/>
  <c r="H2368" i="1" s="1"/>
  <c r="F2368" i="1"/>
  <c r="G2368" i="1"/>
  <c r="E2369" i="1"/>
  <c r="F2369" i="1"/>
  <c r="G2369" i="1"/>
  <c r="E2370" i="1"/>
  <c r="F2370" i="1"/>
  <c r="H2370" i="1" s="1"/>
  <c r="G2370" i="1"/>
  <c r="E2371" i="1"/>
  <c r="F2371" i="1"/>
  <c r="H2371" i="1" s="1"/>
  <c r="G2371" i="1"/>
  <c r="E2372" i="1"/>
  <c r="F2372" i="1"/>
  <c r="G2372" i="1"/>
  <c r="H2372" i="1"/>
  <c r="E2373" i="1"/>
  <c r="H2373" i="1" s="1"/>
  <c r="F2373" i="1"/>
  <c r="G2373" i="1"/>
  <c r="E2374" i="1"/>
  <c r="H2374" i="1" s="1"/>
  <c r="F2374" i="1"/>
  <c r="G2374" i="1"/>
  <c r="E2375" i="1"/>
  <c r="F2375" i="1"/>
  <c r="H2375" i="1" s="1"/>
  <c r="G2375" i="1"/>
  <c r="E2376" i="1"/>
  <c r="F2376" i="1"/>
  <c r="G2376" i="1"/>
  <c r="H2376" i="1"/>
  <c r="E2377" i="1"/>
  <c r="F2377" i="1"/>
  <c r="G2377" i="1"/>
  <c r="H2377" i="1"/>
  <c r="E2378" i="1"/>
  <c r="H2378" i="1" s="1"/>
  <c r="F2378" i="1"/>
  <c r="G2378" i="1"/>
  <c r="E2379" i="1"/>
  <c r="H2379" i="1" s="1"/>
  <c r="F2379" i="1"/>
  <c r="G2379" i="1"/>
  <c r="E2380" i="1"/>
  <c r="H2380" i="1" s="1"/>
  <c r="F2380" i="1"/>
  <c r="G2380" i="1"/>
  <c r="E2381" i="1"/>
  <c r="H2381" i="1" s="1"/>
  <c r="F2381" i="1"/>
  <c r="G2381" i="1"/>
  <c r="E2382" i="1"/>
  <c r="F2382" i="1"/>
  <c r="G2382" i="1"/>
  <c r="E2383" i="1"/>
  <c r="F2383" i="1"/>
  <c r="H2383" i="1" s="1"/>
  <c r="G2383" i="1"/>
  <c r="E2384" i="1"/>
  <c r="F2384" i="1"/>
  <c r="G2384" i="1"/>
  <c r="H2384" i="1"/>
  <c r="E2385" i="1"/>
  <c r="H2385" i="1" s="1"/>
  <c r="F2385" i="1"/>
  <c r="G2385" i="1"/>
  <c r="E2386" i="1"/>
  <c r="F2386" i="1"/>
  <c r="G2386" i="1"/>
  <c r="E2387" i="1"/>
  <c r="F2387" i="1"/>
  <c r="H2387" i="1" s="1"/>
  <c r="G2387" i="1"/>
  <c r="E2388" i="1"/>
  <c r="F2388" i="1"/>
  <c r="G2388" i="1"/>
  <c r="H2388" i="1"/>
  <c r="E2389" i="1"/>
  <c r="F2389" i="1"/>
  <c r="G2389" i="1"/>
  <c r="H2389" i="1"/>
  <c r="E2390" i="1"/>
  <c r="H2390" i="1" s="1"/>
  <c r="F2390" i="1"/>
  <c r="G2390" i="1"/>
  <c r="E2391" i="1"/>
  <c r="H2391" i="1" s="1"/>
  <c r="F2391" i="1"/>
  <c r="G2391" i="1"/>
  <c r="E2392" i="1"/>
  <c r="H2392" i="1" s="1"/>
  <c r="F2392" i="1"/>
  <c r="G2392" i="1"/>
  <c r="E2393" i="1"/>
  <c r="H2393" i="1" s="1"/>
  <c r="F2393" i="1"/>
  <c r="G2393" i="1"/>
  <c r="E2394" i="1"/>
  <c r="F2394" i="1"/>
  <c r="H2394" i="1" s="1"/>
  <c r="G2394" i="1"/>
  <c r="E2395" i="1"/>
  <c r="F2395" i="1"/>
  <c r="H2395" i="1" s="1"/>
  <c r="G2395" i="1"/>
  <c r="E2396" i="1"/>
  <c r="F2396" i="1"/>
  <c r="G2396" i="1"/>
  <c r="H2396" i="1"/>
  <c r="E2397" i="1"/>
  <c r="H2397" i="1" s="1"/>
  <c r="F2397" i="1"/>
  <c r="G2397" i="1"/>
  <c r="E2398" i="1"/>
  <c r="H2398" i="1" s="1"/>
  <c r="F2398" i="1"/>
  <c r="G2398" i="1"/>
  <c r="E2399" i="1"/>
  <c r="F2399" i="1"/>
  <c r="H2399" i="1" s="1"/>
  <c r="G2399" i="1"/>
  <c r="E2400" i="1"/>
  <c r="F2400" i="1"/>
  <c r="G2400" i="1"/>
  <c r="H2400" i="1"/>
  <c r="E2401" i="1"/>
  <c r="F2401" i="1"/>
  <c r="G2401" i="1"/>
  <c r="H2401" i="1"/>
  <c r="E2402" i="1"/>
  <c r="H2402" i="1" s="1"/>
  <c r="F2402" i="1"/>
  <c r="G2402" i="1"/>
  <c r="E2403" i="1"/>
  <c r="H2403" i="1" s="1"/>
  <c r="F2403" i="1"/>
  <c r="G2403" i="1"/>
  <c r="E2404" i="1"/>
  <c r="H2404" i="1" s="1"/>
  <c r="F2404" i="1"/>
  <c r="G2404" i="1"/>
  <c r="E2405" i="1"/>
  <c r="F2405" i="1"/>
  <c r="G2405" i="1"/>
  <c r="E2406" i="1"/>
  <c r="F2406" i="1"/>
  <c r="G2406" i="1"/>
  <c r="E2407" i="1"/>
  <c r="F2407" i="1"/>
  <c r="H2407" i="1" s="1"/>
  <c r="G2407" i="1"/>
  <c r="E2408" i="1"/>
  <c r="F2408" i="1"/>
  <c r="G2408" i="1"/>
  <c r="H2408" i="1"/>
  <c r="E2409" i="1"/>
  <c r="H2409" i="1" s="1"/>
  <c r="F2409" i="1"/>
  <c r="G2409" i="1"/>
  <c r="E2410" i="1"/>
  <c r="F2410" i="1"/>
  <c r="G2410" i="1"/>
  <c r="E2411" i="1"/>
  <c r="F2411" i="1"/>
  <c r="H2411" i="1" s="1"/>
  <c r="G2411" i="1"/>
  <c r="E2412" i="1"/>
  <c r="F2412" i="1"/>
  <c r="G2412" i="1"/>
  <c r="H2412" i="1"/>
  <c r="E2413" i="1"/>
  <c r="F2413" i="1"/>
  <c r="G2413" i="1"/>
  <c r="H2413" i="1"/>
  <c r="E2414" i="1"/>
  <c r="H2414" i="1" s="1"/>
  <c r="F2414" i="1"/>
  <c r="G2414" i="1"/>
  <c r="E2415" i="1"/>
  <c r="H2415" i="1" s="1"/>
  <c r="F2415" i="1"/>
  <c r="G2415" i="1"/>
  <c r="E2416" i="1"/>
  <c r="H2416" i="1" s="1"/>
  <c r="F2416" i="1"/>
  <c r="G2416" i="1"/>
  <c r="E2417" i="1"/>
  <c r="H2417" i="1" s="1"/>
  <c r="F2417" i="1"/>
  <c r="G2417" i="1"/>
  <c r="E2418" i="1"/>
  <c r="F2418" i="1"/>
  <c r="H2418" i="1" s="1"/>
  <c r="G2418" i="1"/>
  <c r="E2419" i="1"/>
  <c r="F2419" i="1"/>
  <c r="H2419" i="1" s="1"/>
  <c r="G2419" i="1"/>
  <c r="E2420" i="1"/>
  <c r="F2420" i="1"/>
  <c r="G2420" i="1"/>
  <c r="H2420" i="1"/>
  <c r="E2421" i="1"/>
  <c r="H2421" i="1" s="1"/>
  <c r="F2421" i="1"/>
  <c r="G2421" i="1"/>
  <c r="E2422" i="1"/>
  <c r="H2422" i="1" s="1"/>
  <c r="F2422" i="1"/>
  <c r="G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 s="1"/>
  <c r="E2426" i="1"/>
  <c r="H2426" i="1" s="1"/>
  <c r="F2426" i="1"/>
  <c r="G2426" i="1"/>
  <c r="E2427" i="1"/>
  <c r="H2427" i="1" s="1"/>
  <c r="F2427" i="1"/>
  <c r="G2427" i="1"/>
  <c r="E2428" i="1"/>
  <c r="F2428" i="1"/>
  <c r="G2428" i="1"/>
  <c r="E2429" i="1"/>
  <c r="H2429" i="1" s="1"/>
  <c r="F2429" i="1"/>
  <c r="G2429" i="1"/>
  <c r="E2430" i="1"/>
  <c r="F2430" i="1"/>
  <c r="H2430" i="1" s="1"/>
  <c r="G2430" i="1"/>
  <c r="E2431" i="1"/>
  <c r="F2431" i="1"/>
  <c r="H2431" i="1" s="1"/>
  <c r="G2431" i="1"/>
  <c r="E2432" i="1"/>
  <c r="F2432" i="1"/>
  <c r="G2432" i="1"/>
  <c r="H2432" i="1"/>
  <c r="E2433" i="1"/>
  <c r="H2433" i="1" s="1"/>
  <c r="F2433" i="1"/>
  <c r="G2433" i="1"/>
  <c r="E2434" i="1"/>
  <c r="H2434" i="1" s="1"/>
  <c r="F2434" i="1"/>
  <c r="G2434" i="1"/>
  <c r="E2435" i="1"/>
  <c r="H2435" i="1" s="1"/>
  <c r="F2435" i="1"/>
  <c r="G2435" i="1"/>
  <c r="E2436" i="1"/>
  <c r="H2436" i="1" s="1"/>
  <c r="F2436" i="1"/>
  <c r="G2436" i="1"/>
  <c r="E2437" i="1"/>
  <c r="F2437" i="1"/>
  <c r="G2437" i="1"/>
  <c r="H2437" i="1"/>
  <c r="E2438" i="1"/>
  <c r="H2438" i="1" s="1"/>
  <c r="F2438" i="1"/>
  <c r="G2438" i="1"/>
  <c r="E2439" i="1"/>
  <c r="H2439" i="1" s="1"/>
  <c r="F2439" i="1"/>
  <c r="G2439" i="1"/>
  <c r="E2440" i="1"/>
  <c r="H2440" i="1" s="1"/>
  <c r="F2440" i="1"/>
  <c r="G2440" i="1"/>
  <c r="E2441" i="1"/>
  <c r="H2441" i="1" s="1"/>
  <c r="F2441" i="1"/>
  <c r="G2441" i="1"/>
  <c r="E2442" i="1"/>
  <c r="F2442" i="1"/>
  <c r="G2442" i="1"/>
  <c r="E2443" i="1"/>
  <c r="F2443" i="1"/>
  <c r="H2443" i="1" s="1"/>
  <c r="G2443" i="1"/>
  <c r="E2444" i="1"/>
  <c r="F2444" i="1"/>
  <c r="G2444" i="1"/>
  <c r="H2444" i="1"/>
  <c r="E2445" i="1"/>
  <c r="H2445" i="1" s="1"/>
  <c r="F2445" i="1"/>
  <c r="G2445" i="1"/>
  <c r="E2446" i="1"/>
  <c r="H2446" i="1" s="1"/>
  <c r="F2446" i="1"/>
  <c r="G2446" i="1"/>
  <c r="E2447" i="1"/>
  <c r="H2447" i="1" s="1"/>
  <c r="F2447" i="1"/>
  <c r="G2447" i="1"/>
  <c r="E2448" i="1"/>
  <c r="H2448" i="1" s="1"/>
  <c r="F2448" i="1"/>
  <c r="G2448" i="1"/>
  <c r="E2449" i="1"/>
  <c r="F2449" i="1"/>
  <c r="G2449" i="1"/>
  <c r="H2449" i="1"/>
  <c r="E2450" i="1"/>
  <c r="H2450" i="1" s="1"/>
  <c r="F2450" i="1"/>
  <c r="G2450" i="1"/>
  <c r="E2451" i="1"/>
  <c r="H2451" i="1" s="1"/>
  <c r="F2451" i="1"/>
  <c r="G2451" i="1"/>
  <c r="E2452" i="1"/>
  <c r="H2452" i="1" s="1"/>
  <c r="F2452" i="1"/>
  <c r="G2452" i="1"/>
  <c r="E2453" i="1"/>
  <c r="H2453" i="1" s="1"/>
  <c r="F2453" i="1"/>
  <c r="G2453" i="1"/>
  <c r="E2454" i="1"/>
  <c r="F2454" i="1"/>
  <c r="G2454" i="1"/>
  <c r="E2455" i="1"/>
  <c r="F2455" i="1"/>
  <c r="H2455" i="1" s="1"/>
  <c r="G2455" i="1"/>
  <c r="E2456" i="1"/>
  <c r="F2456" i="1"/>
  <c r="G2456" i="1"/>
  <c r="H2456" i="1"/>
  <c r="E2457" i="1"/>
  <c r="H2457" i="1" s="1"/>
  <c r="F2457" i="1"/>
  <c r="G2457" i="1"/>
  <c r="E2458" i="1"/>
  <c r="H2458" i="1" s="1"/>
  <c r="F2458" i="1"/>
  <c r="G2458" i="1"/>
  <c r="E2459" i="1"/>
  <c r="H2459" i="1" s="1"/>
  <c r="F2459" i="1"/>
  <c r="G2459" i="1"/>
  <c r="E2460" i="1"/>
  <c r="H2460" i="1" s="1"/>
  <c r="F2460" i="1"/>
  <c r="G2460" i="1"/>
  <c r="E2461" i="1"/>
  <c r="F2461" i="1"/>
  <c r="G2461" i="1"/>
  <c r="H2461" i="1"/>
  <c r="E2462" i="1"/>
  <c r="H2462" i="1" s="1"/>
  <c r="F2462" i="1"/>
  <c r="G2462" i="1"/>
  <c r="E2463" i="1"/>
  <c r="H2463" i="1" s="1"/>
  <c r="F2463" i="1"/>
  <c r="G2463" i="1"/>
  <c r="E2464" i="1"/>
  <c r="H2464" i="1" s="1"/>
  <c r="F2464" i="1"/>
  <c r="G2464" i="1"/>
  <c r="E2465" i="1"/>
  <c r="H2465" i="1" s="1"/>
  <c r="F2465" i="1"/>
  <c r="G2465" i="1"/>
  <c r="E2466" i="1"/>
  <c r="F2466" i="1"/>
  <c r="H2466" i="1" s="1"/>
  <c r="G2466" i="1"/>
  <c r="E2467" i="1"/>
  <c r="F2467" i="1"/>
  <c r="H2467" i="1" s="1"/>
  <c r="G2467" i="1"/>
  <c r="E2468" i="1"/>
  <c r="F2468" i="1"/>
  <c r="G2468" i="1"/>
  <c r="H2468" i="1"/>
  <c r="E2469" i="1"/>
  <c r="H2469" i="1" s="1"/>
  <c r="F2469" i="1"/>
  <c r="G2469" i="1"/>
  <c r="E2470" i="1"/>
  <c r="H2470" i="1" s="1"/>
  <c r="F2470" i="1"/>
  <c r="G2470" i="1"/>
  <c r="E2471" i="1"/>
  <c r="H2471" i="1" s="1"/>
  <c r="F2471" i="1"/>
  <c r="G2471" i="1"/>
  <c r="E2472" i="1"/>
  <c r="H2472" i="1" s="1"/>
  <c r="F2472" i="1"/>
  <c r="G2472" i="1"/>
  <c r="E2473" i="1"/>
  <c r="F2473" i="1"/>
  <c r="G2473" i="1"/>
  <c r="H2473" i="1"/>
  <c r="E2474" i="1"/>
  <c r="H2474" i="1" s="1"/>
  <c r="F2474" i="1"/>
  <c r="G2474" i="1"/>
  <c r="E2475" i="1"/>
  <c r="H2475" i="1" s="1"/>
  <c r="F2475" i="1"/>
  <c r="G2475" i="1"/>
  <c r="E2476" i="1"/>
  <c r="H2476" i="1" s="1"/>
  <c r="F2476" i="1"/>
  <c r="G2476" i="1"/>
  <c r="E2477" i="1"/>
  <c r="H2477" i="1" s="1"/>
  <c r="F2477" i="1"/>
  <c r="G2477" i="1"/>
  <c r="E2478" i="1"/>
  <c r="F2478" i="1"/>
  <c r="G2478" i="1"/>
  <c r="E2479" i="1"/>
  <c r="F2479" i="1"/>
  <c r="H2479" i="1" s="1"/>
  <c r="G2479" i="1"/>
  <c r="E2480" i="1"/>
  <c r="F2480" i="1"/>
  <c r="G2480" i="1"/>
  <c r="H2480" i="1"/>
  <c r="E2481" i="1"/>
  <c r="H2481" i="1" s="1"/>
  <c r="F2481" i="1"/>
  <c r="G2481" i="1"/>
  <c r="E2482" i="1"/>
  <c r="H2482" i="1" s="1"/>
  <c r="F2482" i="1"/>
  <c r="G2482" i="1"/>
  <c r="E2483" i="1"/>
  <c r="H2483" i="1" s="1"/>
  <c r="F2483" i="1"/>
  <c r="G2483" i="1"/>
  <c r="E2484" i="1"/>
  <c r="H2484" i="1" s="1"/>
  <c r="F2484" i="1"/>
  <c r="G2484" i="1"/>
  <c r="E2485" i="1"/>
  <c r="F2485" i="1"/>
  <c r="G2485" i="1"/>
  <c r="H2485" i="1"/>
  <c r="E2486" i="1"/>
  <c r="H2486" i="1" s="1"/>
  <c r="F2486" i="1"/>
  <c r="G2486" i="1"/>
  <c r="E2487" i="1"/>
  <c r="H2487" i="1" s="1"/>
  <c r="F2487" i="1"/>
  <c r="G2487" i="1"/>
  <c r="E2488" i="1"/>
  <c r="H2488" i="1" s="1"/>
  <c r="F2488" i="1"/>
  <c r="G2488" i="1"/>
  <c r="E2489" i="1"/>
  <c r="H2489" i="1" s="1"/>
  <c r="F2489" i="1"/>
  <c r="G2489" i="1"/>
  <c r="E2490" i="1"/>
  <c r="F2490" i="1"/>
  <c r="H2490" i="1" s="1"/>
  <c r="G2490" i="1"/>
  <c r="E2491" i="1"/>
  <c r="F2491" i="1"/>
  <c r="H2491" i="1" s="1"/>
  <c r="G2491" i="1"/>
  <c r="E2492" i="1"/>
  <c r="F2492" i="1"/>
  <c r="G2492" i="1"/>
  <c r="H2492" i="1"/>
  <c r="E2493" i="1"/>
  <c r="H2493" i="1" s="1"/>
  <c r="F2493" i="1"/>
  <c r="G2493" i="1"/>
  <c r="E2494" i="1"/>
  <c r="H2494" i="1" s="1"/>
  <c r="F2494" i="1"/>
  <c r="G2494" i="1"/>
  <c r="E2495" i="1"/>
  <c r="H2495" i="1" s="1"/>
  <c r="F2495" i="1"/>
  <c r="G2495" i="1"/>
  <c r="E2496" i="1"/>
  <c r="H2496" i="1" s="1"/>
  <c r="F2496" i="1"/>
  <c r="G2496" i="1"/>
  <c r="E2497" i="1"/>
  <c r="F2497" i="1"/>
  <c r="G2497" i="1"/>
  <c r="H2497" i="1"/>
  <c r="E2498" i="1"/>
  <c r="H2498" i="1" s="1"/>
  <c r="F2498" i="1"/>
  <c r="G2498" i="1"/>
  <c r="E2499" i="1"/>
  <c r="H2499" i="1" s="1"/>
  <c r="F2499" i="1"/>
  <c r="G2499" i="1"/>
  <c r="E2500" i="1"/>
  <c r="H2500" i="1" s="1"/>
  <c r="F2500" i="1"/>
  <c r="G2500" i="1"/>
  <c r="E2501" i="1"/>
  <c r="H2501" i="1" s="1"/>
  <c r="F2501" i="1"/>
  <c r="G2501" i="1"/>
  <c r="E2502" i="1"/>
  <c r="F2502" i="1"/>
  <c r="H2502" i="1" s="1"/>
  <c r="G2502" i="1"/>
  <c r="E2503" i="1"/>
  <c r="F2503" i="1"/>
  <c r="H2503" i="1" s="1"/>
  <c r="G2503" i="1"/>
  <c r="E2504" i="1"/>
  <c r="F2504" i="1"/>
  <c r="G2504" i="1"/>
  <c r="H2504" i="1"/>
  <c r="E2505" i="1"/>
  <c r="H2505" i="1" s="1"/>
  <c r="F2505" i="1"/>
  <c r="G2505" i="1"/>
  <c r="E2506" i="1"/>
  <c r="H2506" i="1" s="1"/>
  <c r="F2506" i="1"/>
  <c r="G2506" i="1"/>
  <c r="E2507" i="1"/>
  <c r="H2507" i="1" s="1"/>
  <c r="F2507" i="1"/>
  <c r="G2507" i="1"/>
  <c r="E2508" i="1"/>
  <c r="H2508" i="1" s="1"/>
  <c r="F2508" i="1"/>
  <c r="G2508" i="1"/>
  <c r="E2509" i="1"/>
  <c r="F2509" i="1"/>
  <c r="G2509" i="1"/>
  <c r="H2509" i="1"/>
  <c r="E2510" i="1"/>
  <c r="H2510" i="1" s="1"/>
  <c r="F2510" i="1"/>
  <c r="G2510" i="1"/>
  <c r="E2511" i="1"/>
  <c r="H2511" i="1" s="1"/>
  <c r="F2511" i="1"/>
  <c r="G2511" i="1"/>
  <c r="E2512" i="1"/>
  <c r="H2512" i="1" s="1"/>
  <c r="F2512" i="1"/>
  <c r="G2512" i="1"/>
  <c r="E2513" i="1"/>
  <c r="H2513" i="1" s="1"/>
  <c r="F2513" i="1"/>
  <c r="G2513" i="1"/>
  <c r="E2514" i="1"/>
  <c r="F2514" i="1"/>
  <c r="G2514" i="1"/>
  <c r="E2515" i="1"/>
  <c r="F2515" i="1"/>
  <c r="H2515" i="1" s="1"/>
  <c r="G2515" i="1"/>
  <c r="E2516" i="1"/>
  <c r="F2516" i="1"/>
  <c r="G2516" i="1"/>
  <c r="H2516" i="1"/>
  <c r="E2517" i="1"/>
  <c r="H2517" i="1" s="1"/>
  <c r="F2517" i="1"/>
  <c r="G2517" i="1"/>
  <c r="E2518" i="1"/>
  <c r="H2518" i="1" s="1"/>
  <c r="F2518" i="1"/>
  <c r="G2518" i="1"/>
  <c r="E2519" i="1"/>
  <c r="H2519" i="1" s="1"/>
  <c r="F2519" i="1"/>
  <c r="G2519" i="1"/>
  <c r="E2520" i="1"/>
  <c r="H2520" i="1" s="1"/>
  <c r="F2520" i="1"/>
  <c r="G2520" i="1"/>
  <c r="E2521" i="1"/>
  <c r="F2521" i="1"/>
  <c r="G2521" i="1"/>
  <c r="H2521" i="1"/>
  <c r="E2522" i="1"/>
  <c r="H2522" i="1" s="1"/>
  <c r="F2522" i="1"/>
  <c r="G2522" i="1"/>
  <c r="E2523" i="1"/>
  <c r="H2523" i="1" s="1"/>
  <c r="F2523" i="1"/>
  <c r="G2523" i="1"/>
  <c r="E2524" i="1"/>
  <c r="H2524" i="1" s="1"/>
  <c r="F2524" i="1"/>
  <c r="G2524" i="1"/>
  <c r="E2525" i="1"/>
  <c r="H2525" i="1" s="1"/>
  <c r="F2525" i="1"/>
  <c r="G2525" i="1"/>
  <c r="E2526" i="1"/>
  <c r="F2526" i="1"/>
  <c r="G2526" i="1"/>
  <c r="E2527" i="1"/>
  <c r="F2527" i="1"/>
  <c r="H2527" i="1" s="1"/>
  <c r="G2527" i="1"/>
  <c r="E2528" i="1"/>
  <c r="F2528" i="1"/>
  <c r="G2528" i="1"/>
  <c r="H2528" i="1"/>
  <c r="E2529" i="1"/>
  <c r="H2529" i="1" s="1"/>
  <c r="F2529" i="1"/>
  <c r="G2529" i="1"/>
  <c r="E2530" i="1"/>
  <c r="H2530" i="1" s="1"/>
  <c r="F2530" i="1"/>
  <c r="G2530" i="1"/>
  <c r="E2531" i="1"/>
  <c r="H2531" i="1" s="1"/>
  <c r="F2531" i="1"/>
  <c r="G2531" i="1"/>
  <c r="E2532" i="1"/>
  <c r="H2532" i="1" s="1"/>
  <c r="F2532" i="1"/>
  <c r="G2532" i="1"/>
  <c r="E2533" i="1"/>
  <c r="F2533" i="1"/>
  <c r="G2533" i="1"/>
  <c r="H2533" i="1"/>
  <c r="E2534" i="1"/>
  <c r="H2534" i="1" s="1"/>
  <c r="F2534" i="1"/>
  <c r="G2534" i="1"/>
  <c r="E2535" i="1"/>
  <c r="H2535" i="1" s="1"/>
  <c r="F2535" i="1"/>
  <c r="G2535" i="1"/>
  <c r="E2536" i="1"/>
  <c r="H2536" i="1" s="1"/>
  <c r="F2536" i="1"/>
  <c r="G2536" i="1"/>
  <c r="E2537" i="1"/>
  <c r="H2537" i="1" s="1"/>
  <c r="F2537" i="1"/>
  <c r="G2537" i="1"/>
  <c r="E2538" i="1"/>
  <c r="F2538" i="1"/>
  <c r="H2538" i="1" s="1"/>
  <c r="G2538" i="1"/>
  <c r="E2539" i="1"/>
  <c r="F2539" i="1"/>
  <c r="H2539" i="1" s="1"/>
  <c r="G2539" i="1"/>
  <c r="E2540" i="1"/>
  <c r="F2540" i="1"/>
  <c r="G2540" i="1"/>
  <c r="H2540" i="1"/>
  <c r="E2541" i="1"/>
  <c r="H2541" i="1" s="1"/>
  <c r="F2541" i="1"/>
  <c r="G2541" i="1"/>
  <c r="E2542" i="1"/>
  <c r="H2542" i="1" s="1"/>
  <c r="F2542" i="1"/>
  <c r="G2542" i="1"/>
  <c r="E2543" i="1"/>
  <c r="H2543" i="1" s="1"/>
  <c r="F2543" i="1"/>
  <c r="G2543" i="1"/>
  <c r="E2544" i="1"/>
  <c r="H2544" i="1" s="1"/>
  <c r="F2544" i="1"/>
  <c r="G2544" i="1"/>
  <c r="E2545" i="1"/>
  <c r="F2545" i="1"/>
  <c r="G2545" i="1"/>
  <c r="H2545" i="1"/>
  <c r="E2546" i="1"/>
  <c r="H2546" i="1" s="1"/>
  <c r="F2546" i="1"/>
  <c r="G2546" i="1"/>
  <c r="E2547" i="1"/>
  <c r="H2547" i="1" s="1"/>
  <c r="F2547" i="1"/>
  <c r="G2547" i="1"/>
  <c r="E2548" i="1"/>
  <c r="H2548" i="1" s="1"/>
  <c r="F2548" i="1"/>
  <c r="G2548" i="1"/>
  <c r="E2549" i="1"/>
  <c r="H2549" i="1" s="1"/>
  <c r="F2549" i="1"/>
  <c r="G2549" i="1"/>
  <c r="E2550" i="1"/>
  <c r="F2550" i="1"/>
  <c r="G2550" i="1"/>
  <c r="E2551" i="1"/>
  <c r="F2551" i="1"/>
  <c r="H2551" i="1" s="1"/>
  <c r="G2551" i="1"/>
  <c r="E2552" i="1"/>
  <c r="F2552" i="1"/>
  <c r="G2552" i="1"/>
  <c r="H2552" i="1"/>
  <c r="E2553" i="1"/>
  <c r="H2553" i="1" s="1"/>
  <c r="F2553" i="1"/>
  <c r="G2553" i="1"/>
  <c r="E2554" i="1"/>
  <c r="H2554" i="1" s="1"/>
  <c r="F2554" i="1"/>
  <c r="G2554" i="1"/>
  <c r="E2555" i="1"/>
  <c r="H2555" i="1" s="1"/>
  <c r="F2555" i="1"/>
  <c r="G2555" i="1"/>
  <c r="E2556" i="1"/>
  <c r="H2556" i="1" s="1"/>
  <c r="F2556" i="1"/>
  <c r="G2556" i="1"/>
  <c r="E2557" i="1"/>
  <c r="F2557" i="1"/>
  <c r="G2557" i="1"/>
  <c r="H2557" i="1"/>
  <c r="E2558" i="1"/>
  <c r="H2558" i="1" s="1"/>
  <c r="F2558" i="1"/>
  <c r="G2558" i="1"/>
  <c r="E2559" i="1"/>
  <c r="H2559" i="1" s="1"/>
  <c r="F2559" i="1"/>
  <c r="G2559" i="1"/>
  <c r="E2560" i="1"/>
  <c r="H2560" i="1" s="1"/>
  <c r="F2560" i="1"/>
  <c r="G2560" i="1"/>
  <c r="E2561" i="1"/>
  <c r="H2561" i="1" s="1"/>
  <c r="F2561" i="1"/>
  <c r="G2561" i="1"/>
  <c r="E2562" i="1"/>
  <c r="F2562" i="1"/>
  <c r="G2562" i="1"/>
  <c r="E2563" i="1"/>
  <c r="F2563" i="1"/>
  <c r="H2563" i="1" s="1"/>
  <c r="G2563" i="1"/>
  <c r="E2564" i="1"/>
  <c r="F2564" i="1"/>
  <c r="G2564" i="1"/>
  <c r="H2564" i="1"/>
  <c r="E2565" i="1"/>
  <c r="F2565" i="1"/>
  <c r="G2565" i="1"/>
  <c r="H2565" i="1"/>
  <c r="E2566" i="1"/>
  <c r="H2566" i="1" s="1"/>
  <c r="F2566" i="1"/>
  <c r="G2566" i="1"/>
  <c r="E2567" i="1"/>
  <c r="H2567" i="1" s="1"/>
  <c r="F2567" i="1"/>
  <c r="G2567" i="1"/>
  <c r="E2568" i="1"/>
  <c r="H2568" i="1" s="1"/>
  <c r="F2568" i="1"/>
  <c r="G2568" i="1"/>
  <c r="E2569" i="1"/>
  <c r="F2569" i="1"/>
  <c r="G2569" i="1"/>
  <c r="H2569" i="1"/>
  <c r="E2570" i="1"/>
  <c r="H2570" i="1" s="1"/>
  <c r="F2570" i="1"/>
  <c r="G2570" i="1"/>
  <c r="E2571" i="1"/>
  <c r="H2571" i="1" s="1"/>
  <c r="F2571" i="1"/>
  <c r="G2571" i="1"/>
  <c r="E2572" i="1"/>
  <c r="H2572" i="1" s="1"/>
  <c r="F2572" i="1"/>
  <c r="G2572" i="1"/>
  <c r="E2573" i="1"/>
  <c r="H2573" i="1" s="1"/>
  <c r="F2573" i="1"/>
  <c r="G2573" i="1"/>
  <c r="E2574" i="1"/>
  <c r="F2574" i="1"/>
  <c r="G2574" i="1"/>
  <c r="E2575" i="1"/>
  <c r="F2575" i="1"/>
  <c r="H2575" i="1" s="1"/>
  <c r="G2575" i="1"/>
  <c r="E2576" i="1"/>
  <c r="F2576" i="1"/>
  <c r="G2576" i="1"/>
  <c r="H2576" i="1"/>
  <c r="E2577" i="1"/>
  <c r="H2577" i="1" s="1"/>
  <c r="F2577" i="1"/>
  <c r="G2577" i="1"/>
  <c r="E2578" i="1"/>
  <c r="H2578" i="1" s="1"/>
  <c r="F2578" i="1"/>
  <c r="G2578" i="1"/>
  <c r="E2579" i="1"/>
  <c r="H2579" i="1" s="1"/>
  <c r="F2579" i="1"/>
  <c r="G2579" i="1"/>
  <c r="E2580" i="1"/>
  <c r="H2580" i="1" s="1"/>
  <c r="F2580" i="1"/>
  <c r="G2580" i="1"/>
  <c r="E2581" i="1"/>
  <c r="F2581" i="1"/>
  <c r="G2581" i="1"/>
  <c r="H2581" i="1"/>
  <c r="E2582" i="1"/>
  <c r="H2582" i="1" s="1"/>
  <c r="F2582" i="1"/>
  <c r="G2582" i="1"/>
  <c r="E2583" i="1"/>
  <c r="H2583" i="1" s="1"/>
  <c r="F2583" i="1"/>
  <c r="G2583" i="1"/>
  <c r="E2584" i="1"/>
  <c r="H2584" i="1" s="1"/>
  <c r="F2584" i="1"/>
  <c r="G2584" i="1"/>
  <c r="E2585" i="1"/>
  <c r="H2585" i="1" s="1"/>
  <c r="F2585" i="1"/>
  <c r="G2585" i="1"/>
  <c r="E2586" i="1"/>
  <c r="F2586" i="1"/>
  <c r="H2586" i="1" s="1"/>
  <c r="G2586" i="1"/>
  <c r="E2587" i="1"/>
  <c r="F2587" i="1"/>
  <c r="H2587" i="1" s="1"/>
  <c r="G2587" i="1"/>
  <c r="E2588" i="1"/>
  <c r="F2588" i="1"/>
  <c r="G2588" i="1"/>
  <c r="H2588" i="1"/>
  <c r="E2589" i="1"/>
  <c r="F2589" i="1"/>
  <c r="G2589" i="1"/>
  <c r="H2589" i="1"/>
  <c r="E2590" i="1"/>
  <c r="H2590" i="1" s="1"/>
  <c r="F2590" i="1"/>
  <c r="G2590" i="1"/>
  <c r="E2591" i="1"/>
  <c r="H2591" i="1" s="1"/>
  <c r="F2591" i="1"/>
  <c r="G2591" i="1"/>
  <c r="E2592" i="1"/>
  <c r="H2592" i="1" s="1"/>
  <c r="F2592" i="1"/>
  <c r="G2592" i="1"/>
  <c r="E2593" i="1"/>
  <c r="F2593" i="1"/>
  <c r="G2593" i="1"/>
  <c r="H2593" i="1"/>
  <c r="E2594" i="1"/>
  <c r="H2594" i="1" s="1"/>
  <c r="F2594" i="1"/>
  <c r="G2594" i="1"/>
  <c r="E2595" i="1"/>
  <c r="H2595" i="1" s="1"/>
  <c r="F2595" i="1"/>
  <c r="G2595" i="1"/>
  <c r="E2596" i="1"/>
  <c r="H2596" i="1" s="1"/>
  <c r="F2596" i="1"/>
  <c r="G2596" i="1"/>
  <c r="E2597" i="1"/>
  <c r="H2597" i="1" s="1"/>
  <c r="F2597" i="1"/>
  <c r="G2597" i="1"/>
  <c r="E2598" i="1"/>
  <c r="F2598" i="1"/>
  <c r="G2598" i="1"/>
  <c r="E2599" i="1"/>
  <c r="F2599" i="1"/>
  <c r="H2599" i="1" s="1"/>
  <c r="G2599" i="1"/>
  <c r="E2600" i="1"/>
  <c r="F2600" i="1"/>
  <c r="G2600" i="1"/>
  <c r="H2600" i="1"/>
  <c r="E2601" i="1"/>
  <c r="F2601" i="1"/>
  <c r="G2601" i="1"/>
  <c r="H2601" i="1"/>
  <c r="E2602" i="1"/>
  <c r="F2602" i="1"/>
  <c r="G2602" i="1"/>
  <c r="E2603" i="1"/>
  <c r="F2603" i="1"/>
  <c r="G2603" i="1"/>
  <c r="H2603" i="1" s="1"/>
  <c r="E2604" i="1"/>
  <c r="F2604" i="1"/>
  <c r="G2604" i="1"/>
  <c r="H2604" i="1" s="1"/>
  <c r="E2605" i="1"/>
  <c r="F2605" i="1"/>
  <c r="H2605" i="1" s="1"/>
  <c r="G2605" i="1"/>
  <c r="E2606" i="1"/>
  <c r="F2606" i="1"/>
  <c r="G2606" i="1"/>
  <c r="E2607" i="1"/>
  <c r="F2607" i="1"/>
  <c r="G2607" i="1"/>
  <c r="H2607" i="1"/>
  <c r="E2608" i="1"/>
  <c r="H2608" i="1" s="1"/>
  <c r="F2608" i="1"/>
  <c r="G2608" i="1"/>
  <c r="E2609" i="1"/>
  <c r="F2609" i="1"/>
  <c r="G2609" i="1"/>
  <c r="E2610" i="1"/>
  <c r="F2610" i="1"/>
  <c r="H2610" i="1" s="1"/>
  <c r="G2610" i="1"/>
  <c r="E2611" i="1"/>
  <c r="F2611" i="1"/>
  <c r="H2611" i="1" s="1"/>
  <c r="G2611" i="1"/>
  <c r="E2612" i="1"/>
  <c r="F2612" i="1"/>
  <c r="G2612" i="1"/>
  <c r="H2612" i="1"/>
  <c r="E2613" i="1"/>
  <c r="H2613" i="1" s="1"/>
  <c r="F2613" i="1"/>
  <c r="G2613" i="1"/>
  <c r="E2614" i="1"/>
  <c r="F2614" i="1"/>
  <c r="G2614" i="1"/>
  <c r="E2615" i="1"/>
  <c r="F2615" i="1"/>
  <c r="G2615" i="1"/>
  <c r="H2615" i="1" s="1"/>
  <c r="E2616" i="1"/>
  <c r="H2616" i="1" s="1"/>
  <c r="F2616" i="1"/>
  <c r="G2616" i="1"/>
  <c r="E2617" i="1"/>
  <c r="F2617" i="1"/>
  <c r="G2617" i="1"/>
  <c r="H2617" i="1"/>
  <c r="E2618" i="1"/>
  <c r="F2618" i="1"/>
  <c r="G2618" i="1"/>
  <c r="H2618" i="1" s="1"/>
  <c r="E2619" i="1"/>
  <c r="H2619" i="1" s="1"/>
  <c r="F2619" i="1"/>
  <c r="G2619" i="1"/>
  <c r="E2620" i="1"/>
  <c r="H2620" i="1" s="1"/>
  <c r="F2620" i="1"/>
  <c r="G2620" i="1"/>
  <c r="E2621" i="1"/>
  <c r="H2621" i="1" s="1"/>
  <c r="F2621" i="1"/>
  <c r="G2621" i="1"/>
  <c r="E2622" i="1"/>
  <c r="F2622" i="1"/>
  <c r="G2622" i="1"/>
  <c r="H2622" i="1"/>
  <c r="E2623" i="1"/>
  <c r="F2623" i="1"/>
  <c r="G2623" i="1"/>
  <c r="H2623" i="1" s="1"/>
  <c r="E2624" i="1"/>
  <c r="F2624" i="1"/>
  <c r="H2624" i="1" s="1"/>
  <c r="G2624" i="1"/>
  <c r="E2625" i="1"/>
  <c r="H2625" i="1" s="1"/>
  <c r="F2625" i="1"/>
  <c r="G2625" i="1"/>
  <c r="E2626" i="1"/>
  <c r="H2626" i="1" s="1"/>
  <c r="F2626" i="1"/>
  <c r="G2626" i="1"/>
  <c r="E2627" i="1"/>
  <c r="F2627" i="1"/>
  <c r="G2627" i="1"/>
  <c r="H2627" i="1"/>
  <c r="E2628" i="1"/>
  <c r="F2628" i="1"/>
  <c r="G2628" i="1"/>
  <c r="H2628" i="1" s="1"/>
  <c r="E2629" i="1"/>
  <c r="H2629" i="1" s="1"/>
  <c r="F2629" i="1"/>
  <c r="G2629" i="1"/>
  <c r="E2630" i="1"/>
  <c r="F2630" i="1"/>
  <c r="G2630" i="1"/>
  <c r="E2631" i="1"/>
  <c r="H2631" i="1" s="1"/>
  <c r="F2631" i="1"/>
  <c r="G2631" i="1"/>
  <c r="E2632" i="1"/>
  <c r="H2632" i="1" s="1"/>
  <c r="F2632" i="1"/>
  <c r="G2632" i="1"/>
  <c r="E2633" i="1"/>
  <c r="H2633" i="1" s="1"/>
  <c r="F2633" i="1"/>
  <c r="G2633" i="1"/>
  <c r="E2634" i="1"/>
  <c r="H2634" i="1" s="1"/>
  <c r="F2634" i="1"/>
  <c r="G2634" i="1"/>
  <c r="E2635" i="1"/>
  <c r="F2635" i="1"/>
  <c r="G2635" i="1"/>
  <c r="H2635" i="1" s="1"/>
  <c r="E2636" i="1"/>
  <c r="F2636" i="1"/>
  <c r="H2636" i="1" s="1"/>
  <c r="G2636" i="1"/>
  <c r="E2637" i="1"/>
  <c r="H2637" i="1" s="1"/>
  <c r="F2637" i="1"/>
  <c r="G2637" i="1"/>
  <c r="E2638" i="1"/>
  <c r="F2638" i="1"/>
  <c r="G2638" i="1"/>
  <c r="H2638" i="1"/>
  <c r="E2639" i="1"/>
  <c r="H2639" i="1" s="1"/>
  <c r="F2639" i="1"/>
  <c r="G2639" i="1"/>
  <c r="E2640" i="1"/>
  <c r="F2640" i="1"/>
  <c r="G2640" i="1"/>
  <c r="E2641" i="1"/>
  <c r="H2641" i="1" s="1"/>
  <c r="F2641" i="1"/>
  <c r="G2641" i="1"/>
  <c r="E2642" i="1"/>
  <c r="F2642" i="1"/>
  <c r="G2642" i="1"/>
  <c r="H2642" i="1"/>
  <c r="E2643" i="1"/>
  <c r="F2643" i="1"/>
  <c r="G2643" i="1"/>
  <c r="H2643" i="1" s="1"/>
  <c r="E2644" i="1"/>
  <c r="H2644" i="1" s="1"/>
  <c r="F2644" i="1"/>
  <c r="G2644" i="1"/>
  <c r="E2645" i="1"/>
  <c r="H2645" i="1" s="1"/>
  <c r="F2645" i="1"/>
  <c r="G2645" i="1"/>
  <c r="E2646" i="1"/>
  <c r="H2646" i="1" s="1"/>
  <c r="F2646" i="1"/>
  <c r="G2646" i="1"/>
  <c r="E2647" i="1"/>
  <c r="F2647" i="1"/>
  <c r="G2647" i="1"/>
  <c r="H2647" i="1" s="1"/>
  <c r="E2648" i="1"/>
  <c r="F2648" i="1"/>
  <c r="H2648" i="1" s="1"/>
  <c r="G2648" i="1"/>
  <c r="E2649" i="1"/>
  <c r="H2649" i="1" s="1"/>
  <c r="F2649" i="1"/>
  <c r="G2649" i="1"/>
  <c r="E2650" i="1"/>
  <c r="F2650" i="1"/>
  <c r="G2650" i="1"/>
  <c r="H2650" i="1"/>
  <c r="E2651" i="1"/>
  <c r="H2651" i="1" s="1"/>
  <c r="F2651" i="1"/>
  <c r="G2651" i="1"/>
  <c r="E2652" i="1"/>
  <c r="H2652" i="1" s="1"/>
  <c r="F2652" i="1"/>
  <c r="G2652" i="1"/>
  <c r="E2653" i="1"/>
  <c r="F2653" i="1"/>
  <c r="G2653" i="1"/>
  <c r="E2654" i="1"/>
  <c r="F2654" i="1"/>
  <c r="G2654" i="1"/>
  <c r="H2654" i="1"/>
  <c r="E2655" i="1"/>
  <c r="F2655" i="1"/>
  <c r="G2655" i="1"/>
  <c r="H2655" i="1" s="1"/>
  <c r="E2656" i="1"/>
  <c r="H2656" i="1" s="1"/>
  <c r="F2656" i="1"/>
  <c r="G2656" i="1"/>
  <c r="E2657" i="1"/>
  <c r="F2657" i="1"/>
  <c r="G2657" i="1"/>
  <c r="E2658" i="1"/>
  <c r="H2658" i="1" s="1"/>
  <c r="F2658" i="1"/>
  <c r="G2658" i="1"/>
  <c r="E2659" i="1"/>
  <c r="F2659" i="1"/>
  <c r="G2659" i="1"/>
  <c r="H2659" i="1"/>
  <c r="E2660" i="1"/>
  <c r="F2660" i="1"/>
  <c r="G2660" i="1"/>
  <c r="E2661" i="1"/>
  <c r="H2661" i="1" s="1"/>
  <c r="F2661" i="1"/>
  <c r="G2661" i="1"/>
  <c r="E2662" i="1"/>
  <c r="H2662" i="1" s="1"/>
  <c r="F2662" i="1"/>
  <c r="G2662" i="1"/>
  <c r="E2663" i="1"/>
  <c r="H2663" i="1" s="1"/>
  <c r="F2663" i="1"/>
  <c r="G2663" i="1"/>
  <c r="E2664" i="1"/>
  <c r="F2664" i="1"/>
  <c r="G2664" i="1"/>
  <c r="E2665" i="1"/>
  <c r="F2665" i="1"/>
  <c r="G2665" i="1"/>
  <c r="E2666" i="1"/>
  <c r="F2666" i="1"/>
  <c r="G2666" i="1"/>
  <c r="H2666" i="1"/>
  <c r="E2667" i="1"/>
  <c r="F2667" i="1"/>
  <c r="G2667" i="1"/>
  <c r="H2667" i="1"/>
  <c r="E2668" i="1"/>
  <c r="H2668" i="1" s="1"/>
  <c r="F2668" i="1"/>
  <c r="G2668" i="1"/>
  <c r="E2669" i="1"/>
  <c r="F2669" i="1"/>
  <c r="G2669" i="1"/>
  <c r="E2670" i="1"/>
  <c r="H2670" i="1" s="1"/>
  <c r="F2670" i="1"/>
  <c r="G2670" i="1"/>
  <c r="E2671" i="1"/>
  <c r="F2671" i="1"/>
  <c r="G2671" i="1"/>
  <c r="H2671" i="1"/>
  <c r="E2672" i="1"/>
  <c r="F2672" i="1"/>
  <c r="G2672" i="1"/>
  <c r="E2673" i="1"/>
  <c r="H2673" i="1" s="1"/>
  <c r="F2673" i="1"/>
  <c r="G2673" i="1"/>
  <c r="E2674" i="1"/>
  <c r="F2674" i="1"/>
  <c r="G2674" i="1"/>
  <c r="H2674" i="1"/>
  <c r="E2675" i="1"/>
  <c r="F2675" i="1"/>
  <c r="G2675" i="1"/>
  <c r="E2676" i="1"/>
  <c r="F2676" i="1"/>
  <c r="G2676" i="1"/>
  <c r="E2677" i="1"/>
  <c r="H2677" i="1" s="1"/>
  <c r="F2677" i="1"/>
  <c r="G2677" i="1"/>
  <c r="E2678" i="1"/>
  <c r="F2678" i="1"/>
  <c r="G2678" i="1"/>
  <c r="H2678" i="1"/>
  <c r="E2679" i="1"/>
  <c r="F2679" i="1"/>
  <c r="G2679" i="1"/>
  <c r="H2679" i="1" s="1"/>
  <c r="E2680" i="1"/>
  <c r="H2680" i="1" s="1"/>
  <c r="F2680" i="1"/>
  <c r="G2680" i="1"/>
  <c r="E2681" i="1"/>
  <c r="H2681" i="1" s="1"/>
  <c r="F2681" i="1"/>
  <c r="G2681" i="1"/>
  <c r="E2682" i="1"/>
  <c r="F2682" i="1"/>
  <c r="G2682" i="1"/>
  <c r="E2683" i="1"/>
  <c r="F2683" i="1"/>
  <c r="G2683" i="1"/>
  <c r="H2683" i="1"/>
  <c r="E2684" i="1"/>
  <c r="F2684" i="1"/>
  <c r="H2684" i="1" s="1"/>
  <c r="G2684" i="1"/>
  <c r="E2685" i="1"/>
  <c r="H2685" i="1" s="1"/>
  <c r="F2685" i="1"/>
  <c r="G2685" i="1"/>
  <c r="E2686" i="1"/>
  <c r="H2686" i="1" s="1"/>
  <c r="F2686" i="1"/>
  <c r="G2686" i="1"/>
  <c r="E2687" i="1"/>
  <c r="H2687" i="1" s="1"/>
  <c r="F2687" i="1"/>
  <c r="G2687" i="1"/>
  <c r="E2688" i="1"/>
  <c r="F2688" i="1"/>
  <c r="G2688" i="1"/>
  <c r="E2689" i="1"/>
  <c r="H2689" i="1" s="1"/>
  <c r="F2689" i="1"/>
  <c r="G2689" i="1"/>
  <c r="E2690" i="1"/>
  <c r="F2690" i="1"/>
  <c r="G2690" i="1"/>
  <c r="H2690" i="1"/>
  <c r="E2691" i="1"/>
  <c r="F2691" i="1"/>
  <c r="G2691" i="1"/>
  <c r="H2691" i="1"/>
  <c r="E2692" i="1"/>
  <c r="F2692" i="1"/>
  <c r="G2692" i="1"/>
  <c r="E2693" i="1"/>
  <c r="F2693" i="1"/>
  <c r="G2693" i="1"/>
  <c r="E2694" i="1"/>
  <c r="F2694" i="1"/>
  <c r="G2694" i="1"/>
  <c r="H2694" i="1" s="1"/>
  <c r="E2695" i="1"/>
  <c r="F2695" i="1"/>
  <c r="G2695" i="1"/>
  <c r="H2695" i="1"/>
  <c r="E2696" i="1"/>
  <c r="F2696" i="1"/>
  <c r="H2696" i="1" s="1"/>
  <c r="G2696" i="1"/>
  <c r="E2697" i="1"/>
  <c r="H2697" i="1" s="1"/>
  <c r="F2697" i="1"/>
  <c r="G2697" i="1"/>
  <c r="E2698" i="1"/>
  <c r="H2698" i="1" s="1"/>
  <c r="F2698" i="1"/>
  <c r="G2698" i="1"/>
  <c r="E2699" i="1"/>
  <c r="H2699" i="1" s="1"/>
  <c r="F2699" i="1"/>
  <c r="G2699" i="1"/>
  <c r="E2700" i="1"/>
  <c r="F2700" i="1"/>
  <c r="G2700" i="1"/>
  <c r="E2701" i="1"/>
  <c r="H2701" i="1" s="1"/>
  <c r="F2701" i="1"/>
  <c r="G2701" i="1"/>
  <c r="E2702" i="1"/>
  <c r="F2702" i="1"/>
  <c r="G2702" i="1"/>
  <c r="H2702" i="1"/>
  <c r="E2703" i="1"/>
  <c r="F2703" i="1"/>
  <c r="G2703" i="1"/>
  <c r="H2703" i="1"/>
  <c r="E2704" i="1"/>
  <c r="F2704" i="1"/>
  <c r="G2704" i="1"/>
  <c r="E2705" i="1"/>
  <c r="F2705" i="1"/>
  <c r="G2705" i="1"/>
  <c r="E2706" i="1"/>
  <c r="F2706" i="1"/>
  <c r="G2706" i="1"/>
  <c r="H2706" i="1" s="1"/>
  <c r="E2707" i="1"/>
  <c r="F2707" i="1"/>
  <c r="G2707" i="1"/>
  <c r="H2707" i="1"/>
  <c r="E2708" i="1"/>
  <c r="F2708" i="1"/>
  <c r="H2708" i="1" s="1"/>
  <c r="G2708" i="1"/>
  <c r="E2709" i="1"/>
  <c r="H2709" i="1" s="1"/>
  <c r="F2709" i="1"/>
  <c r="G2709" i="1"/>
  <c r="E2710" i="1"/>
  <c r="H2710" i="1" s="1"/>
  <c r="F2710" i="1"/>
  <c r="G2710" i="1"/>
  <c r="E2711" i="1"/>
  <c r="H2711" i="1" s="1"/>
  <c r="F2711" i="1"/>
  <c r="G2711" i="1"/>
  <c r="E2712" i="1"/>
  <c r="F2712" i="1"/>
  <c r="G2712" i="1"/>
  <c r="E2713" i="1"/>
  <c r="H2713" i="1" s="1"/>
  <c r="F2713" i="1"/>
  <c r="G2713" i="1"/>
  <c r="E2714" i="1"/>
  <c r="F2714" i="1"/>
  <c r="G2714" i="1"/>
  <c r="H2714" i="1"/>
  <c r="E2715" i="1"/>
  <c r="F2715" i="1"/>
  <c r="G2715" i="1"/>
  <c r="H2715" i="1"/>
  <c r="E2716" i="1"/>
  <c r="F2716" i="1"/>
  <c r="G2716" i="1"/>
  <c r="E2717" i="1"/>
  <c r="H2717" i="1" s="1"/>
  <c r="F2717" i="1"/>
  <c r="G2717" i="1"/>
  <c r="E2718" i="1"/>
  <c r="F2718" i="1"/>
  <c r="G2718" i="1"/>
  <c r="H2718" i="1"/>
  <c r="E2719" i="1"/>
  <c r="F2719" i="1"/>
  <c r="G2719" i="1"/>
  <c r="H2719" i="1" s="1"/>
  <c r="E2720" i="1"/>
  <c r="F2720" i="1"/>
  <c r="G2720" i="1"/>
  <c r="H2720" i="1"/>
  <c r="E2721" i="1"/>
  <c r="H2721" i="1" s="1"/>
  <c r="F2721" i="1"/>
  <c r="G2721" i="1"/>
  <c r="E2722" i="1"/>
  <c r="F2722" i="1"/>
  <c r="G2722" i="1"/>
  <c r="H2722" i="1"/>
  <c r="E2723" i="1"/>
  <c r="F2723" i="1"/>
  <c r="G2723" i="1"/>
  <c r="E2724" i="1"/>
  <c r="F2724" i="1"/>
  <c r="G2724" i="1"/>
  <c r="E2725" i="1"/>
  <c r="H2725" i="1" s="1"/>
  <c r="F2725" i="1"/>
  <c r="G2725" i="1"/>
  <c r="E2726" i="1"/>
  <c r="F2726" i="1"/>
  <c r="G2726" i="1"/>
  <c r="H2726" i="1"/>
  <c r="E2727" i="1"/>
  <c r="F2727" i="1"/>
  <c r="G2727" i="1"/>
  <c r="H2727" i="1"/>
  <c r="E2728" i="1"/>
  <c r="F2728" i="1"/>
  <c r="G2728" i="1"/>
  <c r="E2729" i="1"/>
  <c r="F2729" i="1"/>
  <c r="G2729" i="1"/>
  <c r="E2730" i="1"/>
  <c r="H2730" i="1" s="1"/>
  <c r="F2730" i="1"/>
  <c r="G2730" i="1"/>
  <c r="E2731" i="1"/>
  <c r="F2731" i="1"/>
  <c r="G2731" i="1"/>
  <c r="H2731" i="1" s="1"/>
  <c r="E2732" i="1"/>
  <c r="F2732" i="1"/>
  <c r="G2732" i="1"/>
  <c r="H2732" i="1"/>
  <c r="E2733" i="1"/>
  <c r="H2733" i="1" s="1"/>
  <c r="F2733" i="1"/>
  <c r="G2733" i="1"/>
  <c r="E2734" i="1"/>
  <c r="H2734" i="1" s="1"/>
  <c r="F2734" i="1"/>
  <c r="G2734" i="1"/>
  <c r="E2735" i="1"/>
  <c r="F2735" i="1"/>
  <c r="G2735" i="1"/>
  <c r="E2736" i="1"/>
  <c r="H2736" i="1" s="1"/>
  <c r="F2736" i="1"/>
  <c r="G2736" i="1"/>
  <c r="E2737" i="1"/>
  <c r="H2737" i="1" s="1"/>
  <c r="F2737" i="1"/>
  <c r="G2737" i="1"/>
  <c r="E2738" i="1"/>
  <c r="F2738" i="1"/>
  <c r="G2738" i="1"/>
  <c r="H2738" i="1"/>
  <c r="E2739" i="1"/>
  <c r="F2739" i="1"/>
  <c r="G2739" i="1"/>
  <c r="H2739" i="1" s="1"/>
  <c r="E2740" i="1"/>
  <c r="H2740" i="1" s="1"/>
  <c r="F2740" i="1"/>
  <c r="G2740" i="1"/>
  <c r="E2741" i="1"/>
  <c r="F2741" i="1"/>
  <c r="G2741" i="1"/>
  <c r="E2742" i="1"/>
  <c r="H2742" i="1" s="1"/>
  <c r="F2742" i="1"/>
  <c r="G2742" i="1"/>
  <c r="E2743" i="1"/>
  <c r="F2743" i="1"/>
  <c r="G2743" i="1"/>
  <c r="H2743" i="1"/>
  <c r="E2744" i="1"/>
  <c r="F2744" i="1"/>
  <c r="G2744" i="1"/>
  <c r="H2744" i="1"/>
  <c r="E2745" i="1"/>
  <c r="H2745" i="1" s="1"/>
  <c r="F2745" i="1"/>
  <c r="G2745" i="1"/>
  <c r="E2746" i="1"/>
  <c r="F2746" i="1"/>
  <c r="G2746" i="1"/>
  <c r="H2746" i="1"/>
  <c r="E2747" i="1"/>
  <c r="F2747" i="1"/>
  <c r="G2747" i="1"/>
  <c r="E2748" i="1"/>
  <c r="F2748" i="1"/>
  <c r="G2748" i="1"/>
  <c r="E2749" i="1"/>
  <c r="H2749" i="1" s="1"/>
  <c r="F2749" i="1"/>
  <c r="G2749" i="1"/>
  <c r="E2750" i="1"/>
  <c r="F2750" i="1"/>
  <c r="G2750" i="1"/>
  <c r="H2750" i="1"/>
  <c r="E2751" i="1"/>
  <c r="F2751" i="1"/>
  <c r="G2751" i="1"/>
  <c r="H2751" i="1" s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H2755" i="1" s="1"/>
  <c r="E2756" i="1"/>
  <c r="F2756" i="1"/>
  <c r="G2756" i="1"/>
  <c r="H2756" i="1"/>
  <c r="E2757" i="1"/>
  <c r="H2757" i="1" s="1"/>
  <c r="F2757" i="1"/>
  <c r="G2757" i="1"/>
  <c r="E2758" i="1"/>
  <c r="F2758" i="1"/>
  <c r="G2758" i="1"/>
  <c r="H2758" i="1"/>
  <c r="E2759" i="1"/>
  <c r="F2759" i="1"/>
  <c r="G2759" i="1"/>
  <c r="H2759" i="1"/>
  <c r="E2760" i="1"/>
  <c r="F2760" i="1"/>
  <c r="G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H2764" i="1" s="1"/>
  <c r="F2764" i="1"/>
  <c r="G2764" i="1"/>
  <c r="E2765" i="1"/>
  <c r="H2765" i="1" s="1"/>
  <c r="F2765" i="1"/>
  <c r="G2765" i="1"/>
  <c r="E2766" i="1"/>
  <c r="F2766" i="1"/>
  <c r="G2766" i="1"/>
  <c r="H2766" i="1"/>
  <c r="E2767" i="1"/>
  <c r="F2767" i="1"/>
  <c r="G2767" i="1"/>
  <c r="H2767" i="1"/>
  <c r="E2768" i="1"/>
  <c r="F2768" i="1"/>
  <c r="H2768" i="1" s="1"/>
  <c r="G2768" i="1"/>
  <c r="E2769" i="1"/>
  <c r="F2769" i="1"/>
  <c r="G2769" i="1"/>
  <c r="E2770" i="1"/>
  <c r="F2770" i="1"/>
  <c r="G2770" i="1"/>
  <c r="H2770" i="1"/>
  <c r="E2771" i="1"/>
  <c r="F2771" i="1"/>
  <c r="G2771" i="1"/>
  <c r="H2771" i="1"/>
  <c r="E2772" i="1"/>
  <c r="F2772" i="1"/>
  <c r="G2772" i="1"/>
  <c r="E2773" i="1"/>
  <c r="F2773" i="1"/>
  <c r="H2773" i="1" s="1"/>
  <c r="G2773" i="1"/>
  <c r="E2774" i="1"/>
  <c r="F2774" i="1"/>
  <c r="G2774" i="1"/>
  <c r="H2774" i="1"/>
  <c r="E2775" i="1"/>
  <c r="F2775" i="1"/>
  <c r="G2775" i="1"/>
  <c r="H2775" i="1"/>
  <c r="E2776" i="1"/>
  <c r="F2776" i="1"/>
  <c r="G2776" i="1"/>
  <c r="E2777" i="1"/>
  <c r="F2777" i="1"/>
  <c r="G2777" i="1"/>
  <c r="E2778" i="1"/>
  <c r="H2778" i="1" s="1"/>
  <c r="F2778" i="1"/>
  <c r="G2778" i="1"/>
  <c r="E2779" i="1"/>
  <c r="F2779" i="1"/>
  <c r="G2779" i="1"/>
  <c r="H2779" i="1" s="1"/>
  <c r="E2780" i="1"/>
  <c r="F2780" i="1"/>
  <c r="H2780" i="1" s="1"/>
  <c r="G2780" i="1"/>
  <c r="E2781" i="1"/>
  <c r="F2781" i="1"/>
  <c r="G2781" i="1"/>
  <c r="E2782" i="1"/>
  <c r="H2782" i="1" s="1"/>
  <c r="F2782" i="1"/>
  <c r="G2782" i="1"/>
  <c r="E2783" i="1"/>
  <c r="H2783" i="1" s="1"/>
  <c r="F2783" i="1"/>
  <c r="G2783" i="1"/>
  <c r="E2784" i="1"/>
  <c r="F2784" i="1"/>
  <c r="G2784" i="1"/>
  <c r="E2785" i="1"/>
  <c r="H2785" i="1" s="1"/>
  <c r="F2785" i="1"/>
  <c r="G2785" i="1"/>
  <c r="E2786" i="1"/>
  <c r="H2786" i="1" s="1"/>
  <c r="F2786" i="1"/>
  <c r="G2786" i="1"/>
  <c r="E2787" i="1"/>
  <c r="F2787" i="1"/>
  <c r="G2787" i="1"/>
  <c r="H2787" i="1" s="1"/>
  <c r="E2788" i="1"/>
  <c r="F2788" i="1"/>
  <c r="G2788" i="1"/>
  <c r="E2789" i="1"/>
  <c r="F2789" i="1"/>
  <c r="G2789" i="1"/>
  <c r="E2790" i="1"/>
  <c r="H2790" i="1" s="1"/>
  <c r="F2790" i="1"/>
  <c r="G2790" i="1"/>
  <c r="E2791" i="1"/>
  <c r="F2791" i="1"/>
  <c r="G2791" i="1"/>
  <c r="H2791" i="1" s="1"/>
  <c r="E2792" i="1"/>
  <c r="F2792" i="1"/>
  <c r="G2792" i="1"/>
  <c r="H2792" i="1"/>
  <c r="E2793" i="1"/>
  <c r="H2793" i="1" s="1"/>
  <c r="F2793" i="1"/>
  <c r="G2793" i="1"/>
  <c r="E2794" i="1"/>
  <c r="F2794" i="1"/>
  <c r="G2794" i="1"/>
  <c r="H2794" i="1"/>
  <c r="E2795" i="1"/>
  <c r="F2795" i="1"/>
  <c r="G2795" i="1"/>
  <c r="H2795" i="1"/>
  <c r="E2796" i="1"/>
  <c r="F2796" i="1"/>
  <c r="G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H2800" i="1" s="1"/>
  <c r="F2800" i="1"/>
  <c r="G2800" i="1"/>
  <c r="E2801" i="1"/>
  <c r="H2801" i="1" s="1"/>
  <c r="F2801" i="1"/>
  <c r="G2801" i="1"/>
  <c r="E2802" i="1"/>
  <c r="F2802" i="1"/>
  <c r="G2802" i="1"/>
  <c r="H2802" i="1"/>
  <c r="E2803" i="1"/>
  <c r="F2803" i="1"/>
  <c r="G2803" i="1"/>
  <c r="H2803" i="1"/>
  <c r="E2804" i="1"/>
  <c r="F2804" i="1"/>
  <c r="H2804" i="1" s="1"/>
  <c r="G2804" i="1"/>
  <c r="E2805" i="1"/>
  <c r="F2805" i="1"/>
  <c r="G2805" i="1"/>
  <c r="E2806" i="1"/>
  <c r="F2806" i="1"/>
  <c r="G2806" i="1"/>
  <c r="H2806" i="1"/>
  <c r="E2807" i="1"/>
  <c r="F2807" i="1"/>
  <c r="G2807" i="1"/>
  <c r="H2807" i="1"/>
  <c r="E2808" i="1"/>
  <c r="F2808" i="1"/>
  <c r="G2808" i="1"/>
  <c r="E2809" i="1"/>
  <c r="F2809" i="1"/>
  <c r="H2809" i="1" s="1"/>
  <c r="G2809" i="1"/>
  <c r="E2810" i="1"/>
  <c r="F2810" i="1"/>
  <c r="G2810" i="1"/>
  <c r="H2810" i="1"/>
  <c r="E2811" i="1"/>
  <c r="F2811" i="1"/>
  <c r="G2811" i="1"/>
  <c r="H2811" i="1"/>
  <c r="E2812" i="1"/>
  <c r="F2812" i="1"/>
  <c r="G2812" i="1"/>
  <c r="E2813" i="1"/>
  <c r="F2813" i="1"/>
  <c r="G2813" i="1"/>
  <c r="E2814" i="1"/>
  <c r="H2814" i="1" s="1"/>
  <c r="F2814" i="1"/>
  <c r="G2814" i="1"/>
  <c r="E2815" i="1"/>
  <c r="F2815" i="1"/>
  <c r="G2815" i="1"/>
  <c r="H2815" i="1" s="1"/>
  <c r="E2816" i="1"/>
  <c r="F2816" i="1"/>
  <c r="H2816" i="1" s="1"/>
  <c r="G2816" i="1"/>
  <c r="E2817" i="1"/>
  <c r="F2817" i="1"/>
  <c r="G2817" i="1"/>
  <c r="E2818" i="1"/>
  <c r="H2818" i="1" s="1"/>
  <c r="F2818" i="1"/>
  <c r="G2818" i="1"/>
  <c r="E2819" i="1"/>
  <c r="H2819" i="1" s="1"/>
  <c r="F2819" i="1"/>
  <c r="G2819" i="1"/>
  <c r="E2820" i="1"/>
  <c r="F2820" i="1"/>
  <c r="G2820" i="1"/>
  <c r="E2821" i="1"/>
  <c r="H2821" i="1" s="1"/>
  <c r="F2821" i="1"/>
  <c r="G2821" i="1"/>
  <c r="E2822" i="1"/>
  <c r="H2822" i="1" s="1"/>
  <c r="F2822" i="1"/>
  <c r="G2822" i="1"/>
  <c r="E2823" i="1"/>
  <c r="F2823" i="1"/>
  <c r="G2823" i="1"/>
  <c r="H2823" i="1" s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H2827" i="1" s="1"/>
  <c r="E2828" i="1"/>
  <c r="F2828" i="1"/>
  <c r="G2828" i="1"/>
  <c r="H2828" i="1"/>
  <c r="E2829" i="1"/>
  <c r="H2829" i="1" s="1"/>
  <c r="F2829" i="1"/>
  <c r="G2829" i="1"/>
  <c r="E2830" i="1"/>
  <c r="F2830" i="1"/>
  <c r="G2830" i="1"/>
  <c r="H2830" i="1"/>
  <c r="E2831" i="1"/>
  <c r="F2831" i="1"/>
  <c r="G2831" i="1"/>
  <c r="H2831" i="1"/>
  <c r="E2832" i="1"/>
  <c r="F2832" i="1"/>
  <c r="G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H2836" i="1" s="1"/>
  <c r="F2836" i="1"/>
  <c r="G2836" i="1"/>
  <c r="E2837" i="1"/>
  <c r="H2837" i="1" s="1"/>
  <c r="F2837" i="1"/>
  <c r="G2837" i="1"/>
  <c r="E2838" i="1"/>
  <c r="F2838" i="1"/>
  <c r="G2838" i="1"/>
  <c r="H2838" i="1"/>
  <c r="E2839" i="1"/>
  <c r="F2839" i="1"/>
  <c r="G2839" i="1"/>
  <c r="H2839" i="1"/>
  <c r="E2840" i="1"/>
  <c r="F2840" i="1"/>
  <c r="H2840" i="1" s="1"/>
  <c r="G2840" i="1"/>
  <c r="E2841" i="1"/>
  <c r="F2841" i="1"/>
  <c r="G2841" i="1"/>
  <c r="E2842" i="1"/>
  <c r="H2842" i="1" s="1"/>
  <c r="F2842" i="1"/>
  <c r="G2842" i="1"/>
  <c r="E2843" i="1"/>
  <c r="F2843" i="1"/>
  <c r="G2843" i="1"/>
  <c r="H2843" i="1"/>
  <c r="E2844" i="1"/>
  <c r="F2844" i="1"/>
  <c r="G2844" i="1"/>
  <c r="E2845" i="1"/>
  <c r="H2845" i="1" s="1"/>
  <c r="F2845" i="1"/>
  <c r="G2845" i="1"/>
  <c r="E2846" i="1"/>
  <c r="F2846" i="1"/>
  <c r="G2846" i="1"/>
  <c r="H2846" i="1"/>
  <c r="E2847" i="1"/>
  <c r="F2847" i="1"/>
  <c r="G2847" i="1"/>
  <c r="H2847" i="1"/>
  <c r="E2848" i="1"/>
  <c r="F2848" i="1"/>
  <c r="G2848" i="1"/>
  <c r="E2849" i="1"/>
  <c r="F2849" i="1"/>
  <c r="G2849" i="1"/>
  <c r="E2850" i="1"/>
  <c r="H2850" i="1" s="1"/>
  <c r="F2850" i="1"/>
  <c r="G2850" i="1"/>
  <c r="E2851" i="1"/>
  <c r="F2851" i="1"/>
  <c r="G2851" i="1"/>
  <c r="H2851" i="1" s="1"/>
  <c r="E2852" i="1"/>
  <c r="F2852" i="1"/>
  <c r="H2852" i="1" s="1"/>
  <c r="G2852" i="1"/>
  <c r="E2853" i="1"/>
  <c r="F2853" i="1"/>
  <c r="G2853" i="1"/>
  <c r="E2854" i="1"/>
  <c r="H2854" i="1" s="1"/>
  <c r="F2854" i="1"/>
  <c r="G2854" i="1"/>
  <c r="E2855" i="1"/>
  <c r="H2855" i="1" s="1"/>
  <c r="F2855" i="1"/>
  <c r="G2855" i="1"/>
  <c r="E2856" i="1"/>
  <c r="F2856" i="1"/>
  <c r="G2856" i="1"/>
  <c r="E2857" i="1"/>
  <c r="H2857" i="1" s="1"/>
  <c r="F2857" i="1"/>
  <c r="G2857" i="1"/>
  <c r="E2858" i="1"/>
  <c r="H2858" i="1" s="1"/>
  <c r="F2858" i="1"/>
  <c r="G2858" i="1"/>
  <c r="E2859" i="1"/>
  <c r="F2859" i="1"/>
  <c r="G2859" i="1"/>
  <c r="H2859" i="1" s="1"/>
  <c r="E2860" i="1"/>
  <c r="F2860" i="1"/>
  <c r="G2860" i="1"/>
  <c r="E2861" i="1"/>
  <c r="F2861" i="1"/>
  <c r="G2861" i="1"/>
  <c r="E2862" i="1"/>
  <c r="H2862" i="1" s="1"/>
  <c r="F2862" i="1"/>
  <c r="G2862" i="1"/>
  <c r="E2863" i="1"/>
  <c r="F2863" i="1"/>
  <c r="G2863" i="1"/>
  <c r="H2863" i="1" s="1"/>
  <c r="E2864" i="1"/>
  <c r="F2864" i="1"/>
  <c r="G2864" i="1"/>
  <c r="H2864" i="1" s="1"/>
  <c r="E2865" i="1"/>
  <c r="H2865" i="1" s="1"/>
  <c r="F2865" i="1"/>
  <c r="G2865" i="1"/>
  <c r="E2866" i="1"/>
  <c r="F2866" i="1"/>
  <c r="G2866" i="1"/>
  <c r="H2866" i="1"/>
  <c r="E2867" i="1"/>
  <c r="F2867" i="1"/>
  <c r="G2867" i="1"/>
  <c r="H2867" i="1"/>
  <c r="E2868" i="1"/>
  <c r="H2868" i="1" s="1"/>
  <c r="F2868" i="1"/>
  <c r="G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H2872" i="1" s="1"/>
  <c r="F2872" i="1"/>
  <c r="G2872" i="1"/>
  <c r="E2873" i="1"/>
  <c r="H2873" i="1" s="1"/>
  <c r="F2873" i="1"/>
  <c r="G2873" i="1"/>
  <c r="E2874" i="1"/>
  <c r="F2874" i="1"/>
  <c r="G2874" i="1"/>
  <c r="H2874" i="1"/>
  <c r="E2875" i="1"/>
  <c r="F2875" i="1"/>
  <c r="G2875" i="1"/>
  <c r="H2875" i="1" s="1"/>
  <c r="E2876" i="1"/>
  <c r="F2876" i="1"/>
  <c r="H2876" i="1" s="1"/>
  <c r="G2876" i="1"/>
  <c r="E2877" i="1"/>
  <c r="F2877" i="1"/>
  <c r="G2877" i="1"/>
  <c r="E2878" i="1"/>
  <c r="H2878" i="1" s="1"/>
  <c r="F2878" i="1"/>
  <c r="G2878" i="1"/>
  <c r="E2879" i="1"/>
  <c r="F2879" i="1"/>
  <c r="G2879" i="1"/>
  <c r="H2879" i="1"/>
  <c r="E2880" i="1"/>
  <c r="F2880" i="1"/>
  <c r="G2880" i="1"/>
  <c r="E2881" i="1"/>
  <c r="H2881" i="1" s="1"/>
  <c r="F2881" i="1"/>
  <c r="G2881" i="1"/>
  <c r="E2882" i="1"/>
  <c r="F2882" i="1"/>
  <c r="G2882" i="1"/>
  <c r="H2882" i="1"/>
  <c r="E2883" i="1"/>
  <c r="F2883" i="1"/>
  <c r="G2883" i="1"/>
  <c r="H2883" i="1"/>
  <c r="E2884" i="1"/>
  <c r="F2884" i="1"/>
  <c r="G2884" i="1"/>
  <c r="E2885" i="1"/>
  <c r="F2885" i="1"/>
  <c r="G2885" i="1"/>
  <c r="E2886" i="1"/>
  <c r="H2886" i="1" s="1"/>
  <c r="F2886" i="1"/>
  <c r="G2886" i="1"/>
  <c r="E2887" i="1"/>
  <c r="F2887" i="1"/>
  <c r="H2887" i="1" s="1"/>
  <c r="G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H2891" i="1" s="1"/>
  <c r="F2891" i="1"/>
  <c r="G2891" i="1"/>
  <c r="E2892" i="1"/>
  <c r="F2892" i="1"/>
  <c r="G2892" i="1"/>
  <c r="E2893" i="1"/>
  <c r="F2893" i="1"/>
  <c r="G2893" i="1"/>
  <c r="H2893" i="1"/>
  <c r="E2894" i="1"/>
  <c r="H2894" i="1" s="1"/>
  <c r="F2894" i="1"/>
  <c r="G2894" i="1"/>
  <c r="E2895" i="1"/>
  <c r="F2895" i="1"/>
  <c r="G2895" i="1"/>
  <c r="H2895" i="1"/>
  <c r="E2896" i="1"/>
  <c r="F2896" i="1"/>
  <c r="G2896" i="1"/>
  <c r="E2897" i="1"/>
  <c r="H2897" i="1" s="1"/>
  <c r="F2897" i="1"/>
  <c r="G2897" i="1"/>
  <c r="E2898" i="1"/>
  <c r="F2898" i="1"/>
  <c r="G2898" i="1"/>
  <c r="H2898" i="1"/>
  <c r="E2899" i="1"/>
  <c r="F2899" i="1"/>
  <c r="H2899" i="1" s="1"/>
  <c r="G2899" i="1"/>
  <c r="E2900" i="1"/>
  <c r="F2900" i="1"/>
  <c r="G2900" i="1"/>
  <c r="H2900" i="1" s="1"/>
  <c r="E2901" i="1"/>
  <c r="F2901" i="1"/>
  <c r="H2901" i="1" s="1"/>
  <c r="G2901" i="1"/>
  <c r="E2902" i="1"/>
  <c r="H2902" i="1" s="1"/>
  <c r="F2902" i="1"/>
  <c r="G2902" i="1"/>
  <c r="E2903" i="1"/>
  <c r="F2903" i="1"/>
  <c r="G2903" i="1"/>
  <c r="H2903" i="1"/>
  <c r="E2904" i="1"/>
  <c r="F2904" i="1"/>
  <c r="G2904" i="1"/>
  <c r="E2905" i="1"/>
  <c r="H2905" i="1" s="1"/>
  <c r="F2905" i="1"/>
  <c r="G2905" i="1"/>
  <c r="E2906" i="1"/>
  <c r="F2906" i="1"/>
  <c r="G2906" i="1"/>
  <c r="H2906" i="1"/>
  <c r="E2907" i="1"/>
  <c r="F2907" i="1"/>
  <c r="G2907" i="1"/>
  <c r="H2907" i="1"/>
  <c r="E2908" i="1"/>
  <c r="F2908" i="1"/>
  <c r="G2908" i="1"/>
  <c r="E2909" i="1"/>
  <c r="F2909" i="1"/>
  <c r="G2909" i="1"/>
  <c r="E2910" i="1"/>
  <c r="H2910" i="1" s="1"/>
  <c r="F2910" i="1"/>
  <c r="G2910" i="1"/>
  <c r="E2911" i="1"/>
  <c r="F2911" i="1"/>
  <c r="H2911" i="1" s="1"/>
  <c r="G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H2915" i="1" s="1"/>
  <c r="F2915" i="1"/>
  <c r="G2915" i="1"/>
  <c r="E2916" i="1"/>
  <c r="F2916" i="1"/>
  <c r="G2916" i="1"/>
  <c r="E2917" i="1"/>
  <c r="F2917" i="1"/>
  <c r="G2917" i="1"/>
  <c r="H2917" i="1"/>
  <c r="E2918" i="1"/>
  <c r="H2918" i="1" s="1"/>
  <c r="F2918" i="1"/>
  <c r="G2918" i="1"/>
  <c r="E2919" i="1"/>
  <c r="F2919" i="1"/>
  <c r="G2919" i="1"/>
  <c r="H2919" i="1"/>
  <c r="E2920" i="1"/>
  <c r="F2920" i="1"/>
  <c r="G2920" i="1"/>
  <c r="E2921" i="1"/>
  <c r="H2921" i="1" s="1"/>
  <c r="F2921" i="1"/>
  <c r="G2921" i="1"/>
  <c r="E2922" i="1"/>
  <c r="F2922" i="1"/>
  <c r="G2922" i="1"/>
  <c r="H2922" i="1"/>
  <c r="E2923" i="1"/>
  <c r="F2923" i="1"/>
  <c r="H2923" i="1" s="1"/>
  <c r="G2923" i="1"/>
  <c r="E2924" i="1"/>
  <c r="F2924" i="1"/>
  <c r="G2924" i="1"/>
  <c r="H2924" i="1" s="1"/>
  <c r="E2925" i="1"/>
  <c r="F2925" i="1"/>
  <c r="H2925" i="1" s="1"/>
  <c r="G2925" i="1"/>
  <c r="E2926" i="1"/>
  <c r="H2926" i="1" s="1"/>
  <c r="F2926" i="1"/>
  <c r="G2926" i="1"/>
  <c r="E2927" i="1"/>
  <c r="F2927" i="1"/>
  <c r="G2927" i="1"/>
  <c r="H2927" i="1"/>
  <c r="E2928" i="1"/>
  <c r="F2928" i="1"/>
  <c r="G2928" i="1"/>
  <c r="E2929" i="1"/>
  <c r="H2929" i="1" s="1"/>
  <c r="F2929" i="1"/>
  <c r="G2929" i="1"/>
  <c r="E2930" i="1"/>
  <c r="F2930" i="1"/>
  <c r="G2930" i="1"/>
  <c r="H2930" i="1"/>
  <c r="E2931" i="1"/>
  <c r="F2931" i="1"/>
  <c r="G2931" i="1"/>
  <c r="H2931" i="1"/>
  <c r="E2932" i="1"/>
  <c r="F2932" i="1"/>
  <c r="G2932" i="1"/>
  <c r="E2933" i="1"/>
  <c r="F2933" i="1"/>
  <c r="G2933" i="1"/>
  <c r="E2934" i="1"/>
  <c r="H2934" i="1" s="1"/>
  <c r="F2934" i="1"/>
  <c r="G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H2939" i="1" s="1"/>
  <c r="F2939" i="1"/>
  <c r="G2939" i="1"/>
  <c r="E2940" i="1"/>
  <c r="F2940" i="1"/>
  <c r="G2940" i="1"/>
  <c r="E2941" i="1"/>
  <c r="F2941" i="1"/>
  <c r="G2941" i="1"/>
  <c r="H2941" i="1"/>
  <c r="E2942" i="1"/>
  <c r="H2942" i="1" s="1"/>
  <c r="F2942" i="1"/>
  <c r="G2942" i="1"/>
  <c r="E2943" i="1"/>
  <c r="F2943" i="1"/>
  <c r="G2943" i="1"/>
  <c r="H2943" i="1"/>
  <c r="E2944" i="1"/>
  <c r="F2944" i="1"/>
  <c r="G2944" i="1"/>
  <c r="E2945" i="1"/>
  <c r="H2945" i="1" s="1"/>
  <c r="F2945" i="1"/>
  <c r="G2945" i="1"/>
  <c r="E2946" i="1"/>
  <c r="F2946" i="1"/>
  <c r="G2946" i="1"/>
  <c r="H2946" i="1"/>
  <c r="E2947" i="1"/>
  <c r="F2947" i="1"/>
  <c r="H2947" i="1" s="1"/>
  <c r="G2947" i="1"/>
  <c r="E2948" i="1"/>
  <c r="F2948" i="1"/>
  <c r="H2948" i="1" s="1"/>
  <c r="G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H2952" i="1" s="1"/>
  <c r="F2952" i="1"/>
  <c r="G2952" i="1"/>
  <c r="E2953" i="1"/>
  <c r="F2953" i="1"/>
  <c r="G2953" i="1"/>
  <c r="E2954" i="1"/>
  <c r="F2954" i="1"/>
  <c r="G2954" i="1"/>
  <c r="H2954" i="1" s="1"/>
  <c r="E2955" i="1"/>
  <c r="H2955" i="1" s="1"/>
  <c r="F2955" i="1"/>
  <c r="G2955" i="1"/>
  <c r="E2956" i="1"/>
  <c r="F2956" i="1"/>
  <c r="G2956" i="1"/>
  <c r="E2957" i="1"/>
  <c r="F2957" i="1"/>
  <c r="G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 s="1"/>
  <c r="E2961" i="1"/>
  <c r="H2961" i="1" s="1"/>
  <c r="F2961" i="1"/>
  <c r="G2961" i="1"/>
  <c r="E2962" i="1"/>
  <c r="H2962" i="1" s="1"/>
  <c r="F2962" i="1"/>
  <c r="G2962" i="1"/>
  <c r="E2963" i="1"/>
  <c r="H2963" i="1" s="1"/>
  <c r="F2963" i="1"/>
  <c r="G2963" i="1"/>
  <c r="E2964" i="1"/>
  <c r="F2964" i="1"/>
  <c r="G2964" i="1"/>
  <c r="H2964" i="1"/>
  <c r="E2965" i="1"/>
  <c r="H2965" i="1" s="1"/>
  <c r="F2965" i="1"/>
  <c r="G2965" i="1"/>
  <c r="E2966" i="1"/>
  <c r="H2966" i="1" s="1"/>
  <c r="F2966" i="1"/>
  <c r="G2966" i="1"/>
  <c r="E2967" i="1"/>
  <c r="F2967" i="1"/>
  <c r="G2967" i="1"/>
  <c r="H2967" i="1"/>
  <c r="E2968" i="1"/>
  <c r="H2968" i="1" s="1"/>
  <c r="F2968" i="1"/>
  <c r="G2968" i="1"/>
  <c r="E2969" i="1"/>
  <c r="F2969" i="1"/>
  <c r="G2969" i="1"/>
  <c r="E2970" i="1"/>
  <c r="H2970" i="1" s="1"/>
  <c r="F2970" i="1"/>
  <c r="G2970" i="1"/>
  <c r="E2971" i="1"/>
  <c r="F2971" i="1"/>
  <c r="G2971" i="1"/>
  <c r="H2971" i="1" s="1"/>
  <c r="E2972" i="1"/>
  <c r="F2972" i="1"/>
  <c r="H2972" i="1" s="1"/>
  <c r="G2972" i="1"/>
  <c r="E2973" i="1"/>
  <c r="H2973" i="1" s="1"/>
  <c r="F2973" i="1"/>
  <c r="G2973" i="1"/>
  <c r="E2974" i="1"/>
  <c r="F2974" i="1"/>
  <c r="G2974" i="1"/>
  <c r="H2974" i="1"/>
  <c r="E2975" i="1"/>
  <c r="H2975" i="1" s="1"/>
  <c r="F2975" i="1"/>
  <c r="G2975" i="1"/>
  <c r="E2976" i="1"/>
  <c r="H2976" i="1" s="1"/>
  <c r="F2976" i="1"/>
  <c r="G2976" i="1"/>
  <c r="E2977" i="1"/>
  <c r="F2977" i="1"/>
  <c r="G2977" i="1"/>
  <c r="H2977" i="1"/>
  <c r="E2978" i="1"/>
  <c r="H2978" i="1" s="1"/>
  <c r="F2978" i="1"/>
  <c r="G2978" i="1"/>
  <c r="E2979" i="1"/>
  <c r="H2979" i="1" s="1"/>
  <c r="F2979" i="1"/>
  <c r="G2979" i="1"/>
  <c r="E2980" i="1"/>
  <c r="F2980" i="1"/>
  <c r="G2980" i="1"/>
  <c r="E2981" i="1"/>
  <c r="H2981" i="1" s="1"/>
  <c r="F2981" i="1"/>
  <c r="G2981" i="1"/>
  <c r="E2982" i="1"/>
  <c r="F2982" i="1"/>
  <c r="G2982" i="1"/>
  <c r="H2982" i="1"/>
  <c r="E2983" i="1"/>
  <c r="F2983" i="1"/>
  <c r="H2983" i="1" s="1"/>
  <c r="G2983" i="1"/>
  <c r="E2984" i="1"/>
  <c r="F2984" i="1"/>
  <c r="H2984" i="1" s="1"/>
  <c r="G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H2988" i="1" s="1"/>
  <c r="F2988" i="1"/>
  <c r="G2988" i="1"/>
  <c r="E2989" i="1"/>
  <c r="H2989" i="1" s="1"/>
  <c r="F2989" i="1"/>
  <c r="G2989" i="1"/>
  <c r="E2990" i="1"/>
  <c r="H2990" i="1" s="1"/>
  <c r="F2990" i="1"/>
  <c r="G2990" i="1"/>
  <c r="E2991" i="1"/>
  <c r="H2991" i="1" s="1"/>
  <c r="F2991" i="1"/>
  <c r="G2991" i="1"/>
  <c r="E2992" i="1"/>
  <c r="F2992" i="1"/>
  <c r="H2992" i="1" s="1"/>
  <c r="G2992" i="1"/>
  <c r="E2993" i="1"/>
  <c r="H2993" i="1" s="1"/>
  <c r="F2993" i="1"/>
  <c r="G2993" i="1"/>
  <c r="E2994" i="1"/>
  <c r="F2994" i="1"/>
  <c r="G2994" i="1"/>
  <c r="H2994" i="1"/>
  <c r="E2995" i="1"/>
  <c r="H2995" i="1" s="1"/>
  <c r="F2995" i="1"/>
  <c r="G2995" i="1"/>
  <c r="E2996" i="1"/>
  <c r="F2996" i="1"/>
  <c r="G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H3000" i="1" s="1"/>
  <c r="F3000" i="1"/>
  <c r="G3000" i="1"/>
  <c r="E3001" i="1"/>
  <c r="H3001" i="1" s="1"/>
  <c r="F3001" i="1"/>
  <c r="G3001" i="1"/>
  <c r="E3002" i="1"/>
  <c r="H3002" i="1" s="1"/>
  <c r="F3002" i="1"/>
  <c r="G3002" i="1"/>
  <c r="E3003" i="1"/>
  <c r="F3003" i="1"/>
  <c r="G3003" i="1"/>
  <c r="E3004" i="1"/>
  <c r="F3004" i="1"/>
  <c r="H3004" i="1" s="1"/>
  <c r="G3004" i="1"/>
  <c r="E3005" i="1"/>
  <c r="H3005" i="1" s="1"/>
  <c r="F3005" i="1"/>
  <c r="G3005" i="1"/>
  <c r="E3006" i="1"/>
  <c r="F3006" i="1"/>
  <c r="G3006" i="1"/>
  <c r="H3006" i="1"/>
  <c r="E3007" i="1"/>
  <c r="H3007" i="1" s="1"/>
  <c r="F3007" i="1"/>
  <c r="G3007" i="1"/>
  <c r="E3008" i="1"/>
  <c r="F3008" i="1"/>
  <c r="G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H3012" i="1" s="1"/>
  <c r="F3012" i="1"/>
  <c r="G3012" i="1"/>
  <c r="E3013" i="1"/>
  <c r="H3013" i="1" s="1"/>
  <c r="F3013" i="1"/>
  <c r="G3013" i="1"/>
  <c r="E3014" i="1"/>
  <c r="H3014" i="1" s="1"/>
  <c r="F3014" i="1"/>
  <c r="G3014" i="1"/>
  <c r="E3015" i="1"/>
  <c r="H3015" i="1" s="1"/>
  <c r="F3015" i="1"/>
  <c r="G3015" i="1"/>
  <c r="E3016" i="1"/>
  <c r="F3016" i="1"/>
  <c r="H3016" i="1" s="1"/>
  <c r="G3016" i="1"/>
  <c r="E3017" i="1"/>
  <c r="H3017" i="1" s="1"/>
  <c r="F3017" i="1"/>
  <c r="G3017" i="1"/>
  <c r="E3018" i="1"/>
  <c r="F3018" i="1"/>
  <c r="G3018" i="1"/>
  <c r="H3018" i="1"/>
  <c r="E3019" i="1"/>
  <c r="H3019" i="1" s="1"/>
  <c r="F3019" i="1"/>
  <c r="G3019" i="1"/>
  <c r="E3020" i="1"/>
  <c r="F3020" i="1"/>
  <c r="G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H3024" i="1" s="1"/>
  <c r="F3024" i="1"/>
  <c r="G3024" i="1"/>
  <c r="E3025" i="1"/>
  <c r="H3025" i="1" s="1"/>
  <c r="F3025" i="1"/>
  <c r="G3025" i="1"/>
  <c r="E3026" i="1"/>
  <c r="H3026" i="1" s="1"/>
  <c r="F3026" i="1"/>
  <c r="G3026" i="1"/>
  <c r="E3027" i="1"/>
  <c r="F3027" i="1"/>
  <c r="G3027" i="1"/>
  <c r="E3028" i="1"/>
  <c r="F3028" i="1"/>
  <c r="H3028" i="1" s="1"/>
  <c r="G3028" i="1"/>
  <c r="E3029" i="1"/>
  <c r="H3029" i="1" s="1"/>
  <c r="F3029" i="1"/>
  <c r="G3029" i="1"/>
  <c r="E3030" i="1"/>
  <c r="F3030" i="1"/>
  <c r="G3030" i="1"/>
  <c r="H3030" i="1"/>
  <c r="E3031" i="1"/>
  <c r="H3031" i="1" s="1"/>
  <c r="F3031" i="1"/>
  <c r="G3031" i="1"/>
  <c r="E3032" i="1"/>
  <c r="F3032" i="1"/>
  <c r="G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H3036" i="1" s="1"/>
  <c r="F3036" i="1"/>
  <c r="G3036" i="1"/>
  <c r="E3037" i="1"/>
  <c r="H3037" i="1" s="1"/>
  <c r="F3037" i="1"/>
  <c r="G3037" i="1"/>
  <c r="E3038" i="1"/>
  <c r="H3038" i="1" s="1"/>
  <c r="F3038" i="1"/>
  <c r="G3038" i="1"/>
  <c r="E3039" i="1"/>
  <c r="F3039" i="1"/>
  <c r="G3039" i="1"/>
  <c r="E3040" i="1"/>
  <c r="F3040" i="1"/>
  <c r="H3040" i="1" s="1"/>
  <c r="G3040" i="1"/>
  <c r="E3041" i="1"/>
  <c r="H3041" i="1" s="1"/>
  <c r="F3041" i="1"/>
  <c r="G3041" i="1"/>
  <c r="E3042" i="1"/>
  <c r="F3042" i="1"/>
  <c r="G3042" i="1"/>
  <c r="H3042" i="1"/>
  <c r="E3043" i="1"/>
  <c r="H3043" i="1" s="1"/>
  <c r="F3043" i="1"/>
  <c r="G3043" i="1"/>
  <c r="E3044" i="1"/>
  <c r="H3044" i="1" s="1"/>
  <c r="F3044" i="1"/>
  <c r="G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H3048" i="1" s="1"/>
  <c r="F3048" i="1"/>
  <c r="G3048" i="1"/>
  <c r="E3049" i="1"/>
  <c r="H3049" i="1" s="1"/>
  <c r="F3049" i="1"/>
  <c r="G3049" i="1"/>
  <c r="E3050" i="1"/>
  <c r="H3050" i="1" s="1"/>
  <c r="F3050" i="1"/>
  <c r="G3050" i="1"/>
  <c r="E3051" i="1"/>
  <c r="H3051" i="1" s="1"/>
  <c r="F3051" i="1"/>
  <c r="G3051" i="1"/>
  <c r="E3052" i="1"/>
  <c r="F3052" i="1"/>
  <c r="H3052" i="1" s="1"/>
  <c r="G3052" i="1"/>
  <c r="E3053" i="1"/>
  <c r="H3053" i="1" s="1"/>
  <c r="F3053" i="1"/>
  <c r="G3053" i="1"/>
  <c r="E3054" i="1"/>
  <c r="F3054" i="1"/>
  <c r="G3054" i="1"/>
  <c r="H3054" i="1"/>
  <c r="E3055" i="1"/>
  <c r="H3055" i="1" s="1"/>
  <c r="F3055" i="1"/>
  <c r="G3055" i="1"/>
  <c r="E3056" i="1"/>
  <c r="H3056" i="1" s="1"/>
  <c r="F3056" i="1"/>
  <c r="G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H3060" i="1" s="1"/>
  <c r="F3060" i="1"/>
  <c r="G3060" i="1"/>
  <c r="E3061" i="1"/>
  <c r="H3061" i="1" s="1"/>
  <c r="F3061" i="1"/>
  <c r="G3061" i="1"/>
  <c r="E3062" i="1"/>
  <c r="H3062" i="1" s="1"/>
  <c r="F3062" i="1"/>
  <c r="G3062" i="1"/>
  <c r="E3063" i="1"/>
  <c r="H3063" i="1" s="1"/>
  <c r="F3063" i="1"/>
  <c r="G3063" i="1"/>
  <c r="E3064" i="1"/>
  <c r="F3064" i="1"/>
  <c r="H3064" i="1" s="1"/>
  <c r="G3064" i="1"/>
  <c r="E3065" i="1"/>
  <c r="H3065" i="1" s="1"/>
  <c r="F3065" i="1"/>
  <c r="G3065" i="1"/>
  <c r="E3066" i="1"/>
  <c r="F3066" i="1"/>
  <c r="G3066" i="1"/>
  <c r="H3066" i="1"/>
  <c r="E3067" i="1"/>
  <c r="H3067" i="1" s="1"/>
  <c r="F3067" i="1"/>
  <c r="G3067" i="1"/>
  <c r="E3068" i="1"/>
  <c r="H3068" i="1" s="1"/>
  <c r="F3068" i="1"/>
  <c r="G3068" i="1"/>
  <c r="E3069" i="1"/>
  <c r="F3069" i="1"/>
  <c r="H3069" i="1" s="1"/>
  <c r="G3069" i="1"/>
  <c r="E3070" i="1"/>
  <c r="F3070" i="1"/>
  <c r="G3070" i="1"/>
  <c r="H3070" i="1"/>
  <c r="E3071" i="1"/>
  <c r="F3071" i="1"/>
  <c r="G3071" i="1"/>
  <c r="H3071" i="1"/>
  <c r="E3072" i="1"/>
  <c r="H3072" i="1" s="1"/>
  <c r="F3072" i="1"/>
  <c r="G3072" i="1"/>
  <c r="E3073" i="1"/>
  <c r="H3073" i="1" s="1"/>
  <c r="F3073" i="1"/>
  <c r="G3073" i="1"/>
  <c r="E3074" i="1"/>
  <c r="H3074" i="1" s="1"/>
  <c r="F3074" i="1"/>
  <c r="G3074" i="1"/>
  <c r="E3075" i="1"/>
  <c r="H3075" i="1" s="1"/>
  <c r="F3075" i="1"/>
  <c r="G3075" i="1"/>
  <c r="E3076" i="1"/>
  <c r="F3076" i="1"/>
  <c r="H3076" i="1" s="1"/>
  <c r="G3076" i="1"/>
  <c r="E3077" i="1"/>
  <c r="H3077" i="1" s="1"/>
  <c r="F3077" i="1"/>
  <c r="G3077" i="1"/>
  <c r="E3078" i="1"/>
  <c r="F3078" i="1"/>
  <c r="G3078" i="1"/>
  <c r="H3078" i="1"/>
  <c r="E3079" i="1"/>
  <c r="H3079" i="1" s="1"/>
  <c r="F3079" i="1"/>
  <c r="G3079" i="1"/>
  <c r="E3080" i="1"/>
  <c r="F3080" i="1"/>
  <c r="G3080" i="1"/>
  <c r="E3081" i="1"/>
  <c r="F3081" i="1"/>
  <c r="H3081" i="1" s="1"/>
  <c r="G3081" i="1"/>
  <c r="E3082" i="1"/>
  <c r="F3082" i="1"/>
  <c r="G3082" i="1"/>
  <c r="H3082" i="1"/>
  <c r="E3083" i="1"/>
  <c r="F3083" i="1"/>
  <c r="G3083" i="1"/>
  <c r="H3083" i="1"/>
  <c r="E3084" i="1"/>
  <c r="H3084" i="1" s="1"/>
  <c r="F3084" i="1"/>
  <c r="G3084" i="1"/>
  <c r="E3085" i="1"/>
  <c r="H3085" i="1" s="1"/>
  <c r="F3085" i="1"/>
  <c r="G3085" i="1"/>
  <c r="E3086" i="1"/>
  <c r="H3086" i="1" s="1"/>
  <c r="F3086" i="1"/>
  <c r="G3086" i="1"/>
  <c r="E3087" i="1"/>
  <c r="F3087" i="1"/>
  <c r="G3087" i="1"/>
  <c r="E3088" i="1"/>
  <c r="F3088" i="1"/>
  <c r="H3088" i="1" s="1"/>
  <c r="G3088" i="1"/>
  <c r="E3089" i="1"/>
  <c r="H3089" i="1" s="1"/>
  <c r="F3089" i="1"/>
  <c r="G3089" i="1"/>
  <c r="E3090" i="1"/>
  <c r="F3090" i="1"/>
  <c r="G3090" i="1"/>
  <c r="H3090" i="1"/>
  <c r="E3091" i="1"/>
  <c r="H3091" i="1" s="1"/>
  <c r="F3091" i="1"/>
  <c r="G3091" i="1"/>
  <c r="E3092" i="1"/>
  <c r="H3092" i="1" s="1"/>
  <c r="F3092" i="1"/>
  <c r="G3092" i="1"/>
  <c r="E3093" i="1"/>
  <c r="F3093" i="1"/>
  <c r="H3093" i="1" s="1"/>
  <c r="G3093" i="1"/>
  <c r="E3094" i="1"/>
  <c r="F3094" i="1"/>
  <c r="G3094" i="1"/>
  <c r="H3094" i="1"/>
  <c r="E3095" i="1"/>
  <c r="F3095" i="1"/>
  <c r="G3095" i="1"/>
  <c r="H3095" i="1"/>
  <c r="E3096" i="1"/>
  <c r="H3096" i="1" s="1"/>
  <c r="F3096" i="1"/>
  <c r="G3096" i="1"/>
  <c r="E3097" i="1"/>
  <c r="H3097" i="1" s="1"/>
  <c r="F3097" i="1"/>
  <c r="G3097" i="1"/>
  <c r="E3098" i="1"/>
  <c r="H3098" i="1" s="1"/>
  <c r="F3098" i="1"/>
  <c r="G3098" i="1"/>
  <c r="E3099" i="1"/>
  <c r="H3099" i="1" s="1"/>
  <c r="F3099" i="1"/>
  <c r="G3099" i="1"/>
  <c r="E3100" i="1"/>
  <c r="F3100" i="1"/>
  <c r="H3100" i="1" s="1"/>
  <c r="G3100" i="1"/>
  <c r="E3101" i="1"/>
  <c r="H3101" i="1" s="1"/>
  <c r="F3101" i="1"/>
  <c r="G3101" i="1"/>
  <c r="E3102" i="1"/>
  <c r="F3102" i="1"/>
  <c r="G3102" i="1"/>
  <c r="H3102" i="1"/>
  <c r="E3103" i="1"/>
  <c r="H3103" i="1" s="1"/>
  <c r="F3103" i="1"/>
  <c r="G3103" i="1"/>
  <c r="E3104" i="1"/>
  <c r="H3104" i="1" s="1"/>
  <c r="F3104" i="1"/>
  <c r="G3104" i="1"/>
  <c r="E3105" i="1"/>
  <c r="F3105" i="1"/>
  <c r="H3105" i="1" s="1"/>
  <c r="G3105" i="1"/>
  <c r="E3106" i="1"/>
  <c r="F3106" i="1"/>
  <c r="G3106" i="1"/>
  <c r="H3106" i="1"/>
  <c r="E3107" i="1"/>
  <c r="F3107" i="1"/>
  <c r="G3107" i="1"/>
  <c r="H3107" i="1"/>
  <c r="E3108" i="1"/>
  <c r="H3108" i="1" s="1"/>
  <c r="F3108" i="1"/>
  <c r="G3108" i="1"/>
  <c r="E3109" i="1"/>
  <c r="H3109" i="1" s="1"/>
  <c r="F3109" i="1"/>
  <c r="G3109" i="1"/>
  <c r="E3110" i="1"/>
  <c r="H3110" i="1" s="1"/>
  <c r="F3110" i="1"/>
  <c r="G3110" i="1"/>
  <c r="E3111" i="1"/>
  <c r="F3111" i="1"/>
  <c r="G3111" i="1"/>
  <c r="E3112" i="1"/>
  <c r="F3112" i="1"/>
  <c r="H3112" i="1" s="1"/>
  <c r="G3112" i="1"/>
  <c r="E3113" i="1"/>
  <c r="H3113" i="1" s="1"/>
  <c r="F3113" i="1"/>
  <c r="G3113" i="1"/>
  <c r="E3114" i="1"/>
  <c r="F3114" i="1"/>
  <c r="G3114" i="1"/>
  <c r="H3114" i="1"/>
  <c r="E3115" i="1"/>
  <c r="H3115" i="1" s="1"/>
  <c r="F3115" i="1"/>
  <c r="G3115" i="1"/>
  <c r="E3116" i="1"/>
  <c r="F3116" i="1"/>
  <c r="G3116" i="1"/>
  <c r="E3117" i="1"/>
  <c r="F3117" i="1"/>
  <c r="H3117" i="1" s="1"/>
  <c r="G3117" i="1"/>
  <c r="E3118" i="1"/>
  <c r="F3118" i="1"/>
  <c r="G3118" i="1"/>
  <c r="H3118" i="1"/>
  <c r="E3119" i="1"/>
  <c r="F3119" i="1"/>
  <c r="G3119" i="1"/>
  <c r="H3119" i="1"/>
  <c r="E3120" i="1"/>
  <c r="H3120" i="1" s="1"/>
  <c r="F3120" i="1"/>
  <c r="G3120" i="1"/>
  <c r="E3121" i="1"/>
  <c r="H3121" i="1" s="1"/>
  <c r="F3121" i="1"/>
  <c r="G3121" i="1"/>
  <c r="E3122" i="1"/>
  <c r="H3122" i="1" s="1"/>
  <c r="F3122" i="1"/>
  <c r="G3122" i="1"/>
  <c r="E3123" i="1"/>
  <c r="F3123" i="1"/>
  <c r="G3123" i="1"/>
  <c r="E3124" i="1"/>
  <c r="F3124" i="1"/>
  <c r="H3124" i="1" s="1"/>
  <c r="G3124" i="1"/>
  <c r="E3125" i="1"/>
  <c r="H3125" i="1" s="1"/>
  <c r="F3125" i="1"/>
  <c r="G3125" i="1"/>
  <c r="E3126" i="1"/>
  <c r="F3126" i="1"/>
  <c r="G3126" i="1"/>
  <c r="H3126" i="1"/>
  <c r="E3127" i="1"/>
  <c r="H3127" i="1" s="1"/>
  <c r="F3127" i="1"/>
  <c r="G3127" i="1"/>
  <c r="E3128" i="1"/>
  <c r="H3128" i="1" s="1"/>
  <c r="F3128" i="1"/>
  <c r="G3128" i="1"/>
  <c r="E3129" i="1"/>
  <c r="F3129" i="1"/>
  <c r="H3129" i="1" s="1"/>
  <c r="G3129" i="1"/>
  <c r="E3130" i="1"/>
  <c r="F3130" i="1"/>
  <c r="G3130" i="1"/>
  <c r="H3130" i="1"/>
  <c r="E3131" i="1"/>
  <c r="F3131" i="1"/>
  <c r="G3131" i="1"/>
  <c r="H3131" i="1"/>
  <c r="E3132" i="1"/>
  <c r="H3132" i="1" s="1"/>
  <c r="F3132" i="1"/>
  <c r="G3132" i="1"/>
  <c r="E3133" i="1"/>
  <c r="H3133" i="1" s="1"/>
  <c r="F3133" i="1"/>
  <c r="G3133" i="1"/>
  <c r="E3134" i="1"/>
  <c r="H3134" i="1" s="1"/>
  <c r="F3134" i="1"/>
  <c r="G3134" i="1"/>
  <c r="E3135" i="1"/>
  <c r="H3135" i="1" s="1"/>
  <c r="F3135" i="1"/>
  <c r="G3135" i="1"/>
  <c r="E3136" i="1"/>
  <c r="F3136" i="1"/>
  <c r="H3136" i="1" s="1"/>
  <c r="G3136" i="1"/>
  <c r="E3137" i="1"/>
  <c r="H3137" i="1" s="1"/>
  <c r="F3137" i="1"/>
  <c r="G3137" i="1"/>
  <c r="E3138" i="1"/>
  <c r="F3138" i="1"/>
  <c r="G3138" i="1"/>
  <c r="H3138" i="1"/>
  <c r="E3139" i="1"/>
  <c r="H3139" i="1" s="1"/>
  <c r="F3139" i="1"/>
  <c r="G3139" i="1"/>
  <c r="E3140" i="1"/>
  <c r="F3140" i="1"/>
  <c r="G3140" i="1"/>
  <c r="E3141" i="1"/>
  <c r="F3141" i="1"/>
  <c r="H3141" i="1" s="1"/>
  <c r="G3141" i="1"/>
  <c r="E3142" i="1"/>
  <c r="F3142" i="1"/>
  <c r="G3142" i="1"/>
  <c r="H3142" i="1"/>
  <c r="E3143" i="1"/>
  <c r="F3143" i="1"/>
  <c r="G3143" i="1"/>
  <c r="H3143" i="1"/>
  <c r="E3144" i="1"/>
  <c r="H3144" i="1" s="1"/>
  <c r="F3144" i="1"/>
  <c r="G3144" i="1"/>
  <c r="E3145" i="1"/>
  <c r="H3145" i="1" s="1"/>
  <c r="F3145" i="1"/>
  <c r="G3145" i="1"/>
  <c r="E3146" i="1"/>
  <c r="H3146" i="1" s="1"/>
  <c r="F3146" i="1"/>
  <c r="G3146" i="1"/>
  <c r="E3147" i="1"/>
  <c r="F3147" i="1"/>
  <c r="G3147" i="1"/>
  <c r="E3148" i="1"/>
  <c r="F3148" i="1"/>
  <c r="H3148" i="1" s="1"/>
  <c r="G3148" i="1"/>
  <c r="E3149" i="1"/>
  <c r="H3149" i="1" s="1"/>
  <c r="F3149" i="1"/>
  <c r="G3149" i="1"/>
  <c r="E3150" i="1"/>
  <c r="F3150" i="1"/>
  <c r="G3150" i="1"/>
  <c r="H3150" i="1"/>
  <c r="E3151" i="1"/>
  <c r="H3151" i="1" s="1"/>
  <c r="F3151" i="1"/>
  <c r="G3151" i="1"/>
  <c r="E3152" i="1"/>
  <c r="F3152" i="1"/>
  <c r="G3152" i="1"/>
  <c r="E3153" i="1"/>
  <c r="F3153" i="1"/>
  <c r="H3153" i="1" s="1"/>
  <c r="G3153" i="1"/>
  <c r="E3154" i="1"/>
  <c r="F3154" i="1"/>
  <c r="G3154" i="1"/>
  <c r="H3154" i="1"/>
  <c r="E3155" i="1"/>
  <c r="F3155" i="1"/>
  <c r="G3155" i="1"/>
  <c r="H3155" i="1"/>
  <c r="E3156" i="1"/>
  <c r="H3156" i="1" s="1"/>
  <c r="F3156" i="1"/>
  <c r="G3156" i="1"/>
  <c r="E3157" i="1"/>
  <c r="H3157" i="1" s="1"/>
  <c r="F3157" i="1"/>
  <c r="G3157" i="1"/>
  <c r="E3158" i="1"/>
  <c r="H3158" i="1" s="1"/>
  <c r="F3158" i="1"/>
  <c r="G3158" i="1"/>
  <c r="E3159" i="1"/>
  <c r="F3159" i="1"/>
  <c r="G3159" i="1"/>
  <c r="E3160" i="1"/>
  <c r="F3160" i="1"/>
  <c r="H3160" i="1" s="1"/>
  <c r="G3160" i="1"/>
  <c r="E3161" i="1"/>
  <c r="H3161" i="1" s="1"/>
  <c r="F3161" i="1"/>
  <c r="G3161" i="1"/>
  <c r="E3162" i="1"/>
  <c r="F3162" i="1"/>
  <c r="G3162" i="1"/>
  <c r="H3162" i="1"/>
  <c r="E3163" i="1"/>
  <c r="H3163" i="1" s="1"/>
  <c r="F3163" i="1"/>
  <c r="G3163" i="1"/>
  <c r="E3164" i="1"/>
  <c r="H3164" i="1" s="1"/>
  <c r="F3164" i="1"/>
  <c r="G3164" i="1"/>
  <c r="E3165" i="1"/>
  <c r="F3165" i="1"/>
  <c r="H3165" i="1" s="1"/>
  <c r="G3165" i="1"/>
  <c r="E3166" i="1"/>
  <c r="F3166" i="1"/>
  <c r="G3166" i="1"/>
  <c r="H3166" i="1"/>
  <c r="E3167" i="1"/>
  <c r="F3167" i="1"/>
  <c r="G3167" i="1"/>
  <c r="H3167" i="1"/>
  <c r="E3168" i="1"/>
  <c r="H3168" i="1" s="1"/>
  <c r="F3168" i="1"/>
  <c r="G3168" i="1"/>
  <c r="E3169" i="1"/>
  <c r="H3169" i="1" s="1"/>
  <c r="F3169" i="1"/>
  <c r="G3169" i="1"/>
  <c r="E3170" i="1"/>
  <c r="H3170" i="1" s="1"/>
  <c r="F3170" i="1"/>
  <c r="G3170" i="1"/>
  <c r="E3171" i="1"/>
  <c r="H3171" i="1" s="1"/>
  <c r="F3171" i="1"/>
  <c r="G3171" i="1"/>
  <c r="E3172" i="1"/>
  <c r="F3172" i="1"/>
  <c r="H3172" i="1" s="1"/>
  <c r="G3172" i="1"/>
  <c r="E3173" i="1"/>
  <c r="H3173" i="1" s="1"/>
  <c r="F3173" i="1"/>
  <c r="G3173" i="1"/>
  <c r="E3174" i="1"/>
  <c r="F3174" i="1"/>
  <c r="G3174" i="1"/>
  <c r="H3174" i="1"/>
  <c r="E3175" i="1"/>
  <c r="H3175" i="1" s="1"/>
  <c r="F3175" i="1"/>
  <c r="G3175" i="1"/>
  <c r="E3176" i="1"/>
  <c r="F3176" i="1"/>
  <c r="G3176" i="1"/>
  <c r="E3177" i="1"/>
  <c r="F3177" i="1"/>
  <c r="H3177" i="1" s="1"/>
  <c r="G3177" i="1"/>
  <c r="E3178" i="1"/>
  <c r="F3178" i="1"/>
  <c r="G3178" i="1"/>
  <c r="H3178" i="1"/>
  <c r="E3179" i="1"/>
  <c r="F3179" i="1"/>
  <c r="G3179" i="1"/>
  <c r="H3179" i="1"/>
  <c r="E3180" i="1"/>
  <c r="H3180" i="1" s="1"/>
  <c r="F3180" i="1"/>
  <c r="G3180" i="1"/>
  <c r="E3181" i="1"/>
  <c r="H3181" i="1" s="1"/>
  <c r="F3181" i="1"/>
  <c r="G3181" i="1"/>
  <c r="E3182" i="1"/>
  <c r="H3182" i="1" s="1"/>
  <c r="F3182" i="1"/>
  <c r="G3182" i="1"/>
  <c r="E3183" i="1"/>
  <c r="F3183" i="1"/>
  <c r="G3183" i="1"/>
  <c r="E3184" i="1"/>
  <c r="F3184" i="1"/>
  <c r="H3184" i="1" s="1"/>
  <c r="G3184" i="1"/>
  <c r="E3185" i="1"/>
  <c r="H3185" i="1" s="1"/>
  <c r="F3185" i="1"/>
  <c r="G3185" i="1"/>
  <c r="E3186" i="1"/>
  <c r="F3186" i="1"/>
  <c r="G3186" i="1"/>
  <c r="H3186" i="1"/>
  <c r="E3187" i="1"/>
  <c r="H3187" i="1" s="1"/>
  <c r="F3187" i="1"/>
  <c r="G3187" i="1"/>
  <c r="E3188" i="1"/>
  <c r="F3188" i="1"/>
  <c r="G3188" i="1"/>
  <c r="E3189" i="1"/>
  <c r="F3189" i="1"/>
  <c r="H3189" i="1" s="1"/>
  <c r="G3189" i="1"/>
  <c r="E3190" i="1"/>
  <c r="F3190" i="1"/>
  <c r="G3190" i="1"/>
  <c r="H3190" i="1"/>
  <c r="E3191" i="1"/>
  <c r="F3191" i="1"/>
  <c r="G3191" i="1"/>
  <c r="H3191" i="1"/>
  <c r="E3192" i="1"/>
  <c r="H3192" i="1" s="1"/>
  <c r="F3192" i="1"/>
  <c r="G3192" i="1"/>
  <c r="E3193" i="1"/>
  <c r="H3193" i="1" s="1"/>
  <c r="F3193" i="1"/>
  <c r="G3193" i="1"/>
  <c r="E3194" i="1"/>
  <c r="H3194" i="1" s="1"/>
  <c r="F3194" i="1"/>
  <c r="G3194" i="1"/>
  <c r="E3195" i="1"/>
  <c r="F3195" i="1"/>
  <c r="G3195" i="1"/>
  <c r="E3196" i="1"/>
  <c r="F3196" i="1"/>
  <c r="H3196" i="1" s="1"/>
  <c r="G3196" i="1"/>
  <c r="E3197" i="1"/>
  <c r="H3197" i="1" s="1"/>
  <c r="F3197" i="1"/>
  <c r="G3197" i="1"/>
  <c r="E3198" i="1"/>
  <c r="F3198" i="1"/>
  <c r="G3198" i="1"/>
  <c r="H3198" i="1"/>
  <c r="E3199" i="1"/>
  <c r="H3199" i="1" s="1"/>
  <c r="F3199" i="1"/>
  <c r="G3199" i="1"/>
  <c r="E3200" i="1"/>
  <c r="H3200" i="1" s="1"/>
  <c r="F3200" i="1"/>
  <c r="G3200" i="1"/>
  <c r="E3201" i="1"/>
  <c r="F3201" i="1"/>
  <c r="H3201" i="1" s="1"/>
  <c r="G3201" i="1"/>
  <c r="E3202" i="1"/>
  <c r="F3202" i="1"/>
  <c r="G3202" i="1"/>
  <c r="H3202" i="1"/>
  <c r="E3203" i="1"/>
  <c r="F3203" i="1"/>
  <c r="G3203" i="1"/>
  <c r="H3203" i="1"/>
  <c r="E3204" i="1"/>
  <c r="H3204" i="1" s="1"/>
  <c r="F3204" i="1"/>
  <c r="G3204" i="1"/>
  <c r="E3205" i="1"/>
  <c r="H3205" i="1" s="1"/>
  <c r="F3205" i="1"/>
  <c r="G3205" i="1"/>
  <c r="E3206" i="1"/>
  <c r="H3206" i="1" s="1"/>
  <c r="F3206" i="1"/>
  <c r="G3206" i="1"/>
  <c r="E3207" i="1"/>
  <c r="H3207" i="1" s="1"/>
  <c r="F3207" i="1"/>
  <c r="G3207" i="1"/>
  <c r="E3208" i="1"/>
  <c r="F3208" i="1"/>
  <c r="H3208" i="1" s="1"/>
  <c r="G3208" i="1"/>
  <c r="E3209" i="1"/>
  <c r="H3209" i="1" s="1"/>
  <c r="F3209" i="1"/>
  <c r="G3209" i="1"/>
  <c r="E3210" i="1"/>
  <c r="F3210" i="1"/>
  <c r="G3210" i="1"/>
  <c r="H3210" i="1"/>
  <c r="E3211" i="1"/>
  <c r="H3211" i="1" s="1"/>
  <c r="F3211" i="1"/>
  <c r="G3211" i="1"/>
  <c r="E3212" i="1"/>
  <c r="F3212" i="1"/>
  <c r="G3212" i="1"/>
  <c r="E3213" i="1"/>
  <c r="F3213" i="1"/>
  <c r="H3213" i="1" s="1"/>
  <c r="G3213" i="1"/>
  <c r="E3214" i="1"/>
  <c r="F3214" i="1"/>
  <c r="G3214" i="1"/>
  <c r="H3214" i="1"/>
  <c r="E3215" i="1"/>
  <c r="F3215" i="1"/>
  <c r="G3215" i="1"/>
  <c r="H3215" i="1"/>
  <c r="E3216" i="1"/>
  <c r="H3216" i="1" s="1"/>
  <c r="F3216" i="1"/>
  <c r="G3216" i="1"/>
  <c r="E3217" i="1"/>
  <c r="H3217" i="1" s="1"/>
  <c r="F3217" i="1"/>
  <c r="G3217" i="1"/>
  <c r="E3218" i="1"/>
  <c r="H3218" i="1" s="1"/>
  <c r="F3218" i="1"/>
  <c r="G3218" i="1"/>
  <c r="E3219" i="1"/>
  <c r="F3219" i="1"/>
  <c r="G3219" i="1"/>
  <c r="E3220" i="1"/>
  <c r="F3220" i="1"/>
  <c r="H3220" i="1" s="1"/>
  <c r="G3220" i="1"/>
  <c r="E3221" i="1"/>
  <c r="H3221" i="1" s="1"/>
  <c r="F3221" i="1"/>
  <c r="G3221" i="1"/>
  <c r="E3222" i="1"/>
  <c r="F3222" i="1"/>
  <c r="G3222" i="1"/>
  <c r="H3222" i="1"/>
  <c r="E3223" i="1"/>
  <c r="F3223" i="1"/>
  <c r="H3223" i="1" s="1"/>
  <c r="G3223" i="1"/>
  <c r="E3224" i="1"/>
  <c r="F3224" i="1"/>
  <c r="G3224" i="1"/>
  <c r="E3225" i="1"/>
  <c r="F3225" i="1"/>
  <c r="H3225" i="1" s="1"/>
  <c r="G3225" i="1"/>
  <c r="E3226" i="1"/>
  <c r="F3226" i="1"/>
  <c r="G3226" i="1"/>
  <c r="H3226" i="1"/>
  <c r="E3227" i="1"/>
  <c r="F3227" i="1"/>
  <c r="G3227" i="1"/>
  <c r="H3227" i="1"/>
  <c r="E3228" i="1"/>
  <c r="H3228" i="1" s="1"/>
  <c r="F3228" i="1"/>
  <c r="G3228" i="1"/>
  <c r="E3229" i="1"/>
  <c r="H3229" i="1" s="1"/>
  <c r="F3229" i="1"/>
  <c r="G3229" i="1"/>
  <c r="E3230" i="1"/>
  <c r="H3230" i="1" s="1"/>
  <c r="F3230" i="1"/>
  <c r="G3230" i="1"/>
  <c r="E3231" i="1"/>
  <c r="F3231" i="1"/>
  <c r="G3231" i="1"/>
  <c r="E3232" i="1"/>
  <c r="F3232" i="1"/>
  <c r="H3232" i="1" s="1"/>
  <c r="G3232" i="1"/>
  <c r="E3233" i="1"/>
  <c r="H3233" i="1" s="1"/>
  <c r="F3233" i="1"/>
  <c r="G3233" i="1"/>
  <c r="E3234" i="1"/>
  <c r="F3234" i="1"/>
  <c r="G3234" i="1"/>
  <c r="H3234" i="1"/>
  <c r="E3235" i="1"/>
  <c r="F3235" i="1"/>
  <c r="H3235" i="1" s="1"/>
  <c r="G3235" i="1"/>
  <c r="E3236" i="1"/>
  <c r="H3236" i="1" s="1"/>
  <c r="F3236" i="1"/>
  <c r="G3236" i="1"/>
  <c r="E3237" i="1"/>
  <c r="F3237" i="1"/>
  <c r="H3237" i="1" s="1"/>
  <c r="G3237" i="1"/>
  <c r="E3238" i="1"/>
  <c r="F3238" i="1"/>
  <c r="G3238" i="1"/>
  <c r="H3238" i="1"/>
  <c r="E3239" i="1"/>
  <c r="F3239" i="1"/>
  <c r="G3239" i="1"/>
  <c r="H3239" i="1"/>
  <c r="E3240" i="1"/>
  <c r="H3240" i="1" s="1"/>
  <c r="F3240" i="1"/>
  <c r="G3240" i="1"/>
  <c r="E3241" i="1"/>
  <c r="H3241" i="1" s="1"/>
  <c r="F3241" i="1"/>
  <c r="G3241" i="1"/>
  <c r="E3242" i="1"/>
  <c r="H3242" i="1" s="1"/>
  <c r="F3242" i="1"/>
  <c r="G3242" i="1"/>
  <c r="E3243" i="1"/>
  <c r="H3243" i="1" s="1"/>
  <c r="F3243" i="1"/>
  <c r="G3243" i="1"/>
  <c r="E3244" i="1"/>
  <c r="F3244" i="1"/>
  <c r="H3244" i="1" s="1"/>
  <c r="G3244" i="1"/>
  <c r="E3245" i="1"/>
  <c r="H3245" i="1" s="1"/>
  <c r="F3245" i="1"/>
  <c r="G3245" i="1"/>
  <c r="E3246" i="1"/>
  <c r="F3246" i="1"/>
  <c r="G3246" i="1"/>
  <c r="H3246" i="1"/>
  <c r="E3247" i="1"/>
  <c r="F3247" i="1"/>
  <c r="H3247" i="1" s="1"/>
  <c r="G3247" i="1"/>
  <c r="E3248" i="1"/>
  <c r="F3248" i="1"/>
  <c r="G3248" i="1"/>
  <c r="E3249" i="1"/>
  <c r="F3249" i="1"/>
  <c r="H3249" i="1" s="1"/>
  <c r="G3249" i="1"/>
  <c r="E3250" i="1"/>
  <c r="F3250" i="1"/>
  <c r="G3250" i="1"/>
  <c r="H3250" i="1"/>
  <c r="E3251" i="1"/>
  <c r="F3251" i="1"/>
  <c r="G3251" i="1"/>
  <c r="H3251" i="1"/>
  <c r="E3252" i="1"/>
  <c r="H3252" i="1" s="1"/>
  <c r="F3252" i="1"/>
  <c r="G3252" i="1"/>
  <c r="E3253" i="1"/>
  <c r="H3253" i="1" s="1"/>
  <c r="F3253" i="1"/>
  <c r="G3253" i="1"/>
  <c r="E3254" i="1"/>
  <c r="H3254" i="1" s="1"/>
  <c r="F3254" i="1"/>
  <c r="G3254" i="1"/>
  <c r="E3255" i="1"/>
  <c r="F3255" i="1"/>
  <c r="G3255" i="1"/>
  <c r="E3256" i="1"/>
  <c r="F3256" i="1"/>
  <c r="H3256" i="1" s="1"/>
  <c r="G3256" i="1"/>
  <c r="E3257" i="1"/>
  <c r="H3257" i="1" s="1"/>
  <c r="F3257" i="1"/>
  <c r="G3257" i="1"/>
  <c r="E3258" i="1"/>
  <c r="F3258" i="1"/>
  <c r="G3258" i="1"/>
  <c r="H3258" i="1"/>
  <c r="E3259" i="1"/>
  <c r="F3259" i="1"/>
  <c r="H3259" i="1" s="1"/>
  <c r="G3259" i="1"/>
  <c r="E3260" i="1"/>
  <c r="F3260" i="1"/>
  <c r="G3260" i="1"/>
  <c r="E3261" i="1"/>
  <c r="F3261" i="1"/>
  <c r="H3261" i="1" s="1"/>
  <c r="G3261" i="1"/>
  <c r="E3262" i="1"/>
  <c r="F3262" i="1"/>
  <c r="G3262" i="1"/>
  <c r="H3262" i="1"/>
  <c r="E3263" i="1"/>
  <c r="F3263" i="1"/>
  <c r="G3263" i="1"/>
  <c r="H3263" i="1"/>
  <c r="E3264" i="1"/>
  <c r="H3264" i="1" s="1"/>
  <c r="F3264" i="1"/>
  <c r="G3264" i="1"/>
  <c r="E3265" i="1"/>
  <c r="H3265" i="1" s="1"/>
  <c r="F3265" i="1"/>
  <c r="G3265" i="1"/>
  <c r="E3266" i="1"/>
  <c r="H3266" i="1" s="1"/>
  <c r="F3266" i="1"/>
  <c r="G3266" i="1"/>
  <c r="E3267" i="1"/>
  <c r="F3267" i="1"/>
  <c r="G3267" i="1"/>
  <c r="E3268" i="1"/>
  <c r="F3268" i="1"/>
  <c r="H3268" i="1" s="1"/>
  <c r="G3268" i="1"/>
  <c r="E3269" i="1"/>
  <c r="H3269" i="1" s="1"/>
  <c r="F3269" i="1"/>
  <c r="G3269" i="1"/>
  <c r="E3270" i="1"/>
  <c r="F3270" i="1"/>
  <c r="G3270" i="1"/>
  <c r="H3270" i="1"/>
  <c r="E3271" i="1"/>
  <c r="F3271" i="1"/>
  <c r="H3271" i="1" s="1"/>
  <c r="G3271" i="1"/>
  <c r="E3272" i="1"/>
  <c r="H3272" i="1" s="1"/>
  <c r="F3272" i="1"/>
  <c r="G3272" i="1"/>
  <c r="E3273" i="1"/>
  <c r="F3273" i="1"/>
  <c r="H3273" i="1" s="1"/>
  <c r="G3273" i="1"/>
  <c r="E3274" i="1"/>
  <c r="F3274" i="1"/>
  <c r="G3274" i="1"/>
  <c r="H3274" i="1"/>
  <c r="E3275" i="1"/>
  <c r="F3275" i="1"/>
  <c r="G3275" i="1"/>
  <c r="H3275" i="1"/>
  <c r="E3276" i="1"/>
  <c r="H3276" i="1" s="1"/>
  <c r="F3276" i="1"/>
  <c r="G3276" i="1"/>
  <c r="E3277" i="1"/>
  <c r="H3277" i="1" s="1"/>
  <c r="F3277" i="1"/>
  <c r="G3277" i="1"/>
  <c r="E3278" i="1"/>
  <c r="H3278" i="1" s="1"/>
  <c r="F3278" i="1"/>
  <c r="G3278" i="1"/>
  <c r="E3279" i="1"/>
  <c r="H3279" i="1" s="1"/>
  <c r="F3279" i="1"/>
  <c r="G3279" i="1"/>
  <c r="E3280" i="1"/>
  <c r="F3280" i="1"/>
  <c r="H3280" i="1" s="1"/>
  <c r="G3280" i="1"/>
  <c r="E3281" i="1"/>
  <c r="H3281" i="1" s="1"/>
  <c r="F3281" i="1"/>
  <c r="G3281" i="1"/>
  <c r="E3282" i="1"/>
  <c r="F3282" i="1"/>
  <c r="G3282" i="1"/>
  <c r="H3282" i="1"/>
  <c r="E3283" i="1"/>
  <c r="F3283" i="1"/>
  <c r="H3283" i="1" s="1"/>
  <c r="G3283" i="1"/>
  <c r="E3284" i="1"/>
  <c r="F3284" i="1"/>
  <c r="G3284" i="1"/>
  <c r="E3285" i="1"/>
  <c r="F3285" i="1"/>
  <c r="H3285" i="1" s="1"/>
  <c r="G3285" i="1"/>
  <c r="E3286" i="1"/>
  <c r="F3286" i="1"/>
  <c r="G3286" i="1"/>
  <c r="H3286" i="1"/>
  <c r="E3287" i="1"/>
  <c r="F3287" i="1"/>
  <c r="G3287" i="1"/>
  <c r="H3287" i="1"/>
  <c r="E3288" i="1"/>
  <c r="H3288" i="1" s="1"/>
  <c r="F3288" i="1"/>
  <c r="G3288" i="1"/>
  <c r="E3289" i="1"/>
  <c r="H3289" i="1" s="1"/>
  <c r="F3289" i="1"/>
  <c r="G3289" i="1"/>
  <c r="E3290" i="1"/>
  <c r="H3290" i="1" s="1"/>
  <c r="F3290" i="1"/>
  <c r="G3290" i="1"/>
  <c r="E3291" i="1"/>
  <c r="F3291" i="1"/>
  <c r="G3291" i="1"/>
  <c r="E3292" i="1"/>
  <c r="F3292" i="1"/>
  <c r="H3292" i="1" s="1"/>
  <c r="G3292" i="1"/>
  <c r="E3293" i="1"/>
  <c r="H3293" i="1" s="1"/>
  <c r="F3293" i="1"/>
  <c r="G3293" i="1"/>
  <c r="E3294" i="1"/>
  <c r="F3294" i="1"/>
  <c r="G3294" i="1"/>
  <c r="H3294" i="1"/>
  <c r="E3295" i="1"/>
  <c r="F3295" i="1"/>
  <c r="H3295" i="1" s="1"/>
  <c r="G3295" i="1"/>
  <c r="E3296" i="1"/>
  <c r="F3296" i="1"/>
  <c r="G3296" i="1"/>
  <c r="E3297" i="1"/>
  <c r="F3297" i="1"/>
  <c r="H3297" i="1" s="1"/>
  <c r="G3297" i="1"/>
  <c r="E3298" i="1"/>
  <c r="F3298" i="1"/>
  <c r="G3298" i="1"/>
  <c r="H3298" i="1"/>
  <c r="E3299" i="1"/>
  <c r="F3299" i="1"/>
  <c r="G3299" i="1"/>
  <c r="H3299" i="1"/>
  <c r="E3300" i="1"/>
  <c r="H3300" i="1" s="1"/>
  <c r="F3300" i="1"/>
  <c r="G3300" i="1"/>
  <c r="E3301" i="1"/>
  <c r="H3301" i="1" s="1"/>
  <c r="F3301" i="1"/>
  <c r="G3301" i="1"/>
  <c r="E3302" i="1"/>
  <c r="H3302" i="1" s="1"/>
  <c r="F3302" i="1"/>
  <c r="G3302" i="1"/>
  <c r="E3303" i="1"/>
  <c r="F3303" i="1"/>
  <c r="G3303" i="1"/>
  <c r="E3304" i="1"/>
  <c r="F3304" i="1"/>
  <c r="H3304" i="1" s="1"/>
  <c r="G3304" i="1"/>
  <c r="E3305" i="1"/>
  <c r="H3305" i="1" s="1"/>
  <c r="F3305" i="1"/>
  <c r="G3305" i="1"/>
  <c r="E3306" i="1"/>
  <c r="F3306" i="1"/>
  <c r="G3306" i="1"/>
  <c r="H3306" i="1"/>
  <c r="E3307" i="1"/>
  <c r="F3307" i="1"/>
  <c r="H3307" i="1" s="1"/>
  <c r="G3307" i="1"/>
  <c r="E3308" i="1"/>
  <c r="H3308" i="1" s="1"/>
  <c r="F3308" i="1"/>
  <c r="G3308" i="1"/>
  <c r="E3309" i="1"/>
  <c r="F3309" i="1"/>
  <c r="H3309" i="1" s="1"/>
  <c r="G3309" i="1"/>
  <c r="E3310" i="1"/>
  <c r="F3310" i="1"/>
  <c r="G3310" i="1"/>
  <c r="H3310" i="1"/>
  <c r="E3311" i="1"/>
  <c r="F3311" i="1"/>
  <c r="G3311" i="1"/>
  <c r="H3311" i="1"/>
  <c r="E3312" i="1"/>
  <c r="H3312" i="1" s="1"/>
  <c r="F3312" i="1"/>
  <c r="G3312" i="1"/>
  <c r="E3313" i="1"/>
  <c r="H3313" i="1" s="1"/>
  <c r="F3313" i="1"/>
  <c r="G3313" i="1"/>
  <c r="E3314" i="1"/>
  <c r="H3314" i="1" s="1"/>
  <c r="F3314" i="1"/>
  <c r="G3314" i="1"/>
  <c r="E3315" i="1"/>
  <c r="H3315" i="1" s="1"/>
  <c r="F3315" i="1"/>
  <c r="G3315" i="1"/>
  <c r="E3316" i="1"/>
  <c r="F3316" i="1"/>
  <c r="H3316" i="1" s="1"/>
  <c r="G3316" i="1"/>
  <c r="E3317" i="1"/>
  <c r="H3317" i="1" s="1"/>
  <c r="F3317" i="1"/>
  <c r="G3317" i="1"/>
  <c r="E3318" i="1"/>
  <c r="F3318" i="1"/>
  <c r="G3318" i="1"/>
  <c r="H3318" i="1"/>
  <c r="E3319" i="1"/>
  <c r="F3319" i="1"/>
  <c r="H3319" i="1" s="1"/>
  <c r="G3319" i="1"/>
  <c r="E3320" i="1"/>
  <c r="F3320" i="1"/>
  <c r="G3320" i="1"/>
  <c r="E3321" i="1"/>
  <c r="F3321" i="1"/>
  <c r="H3321" i="1" s="1"/>
  <c r="G3321" i="1"/>
  <c r="E3322" i="1"/>
  <c r="F3322" i="1"/>
  <c r="G3322" i="1"/>
  <c r="H3322" i="1"/>
  <c r="E3323" i="1"/>
  <c r="F3323" i="1"/>
  <c r="G3323" i="1"/>
  <c r="H3323" i="1"/>
  <c r="E3324" i="1"/>
  <c r="H3324" i="1" s="1"/>
  <c r="F3324" i="1"/>
  <c r="G3324" i="1"/>
  <c r="E3325" i="1"/>
  <c r="H3325" i="1" s="1"/>
  <c r="F3325" i="1"/>
  <c r="G3325" i="1"/>
  <c r="E3326" i="1"/>
  <c r="H3326" i="1" s="1"/>
  <c r="F3326" i="1"/>
  <c r="G3326" i="1"/>
  <c r="E3327" i="1"/>
  <c r="F3327" i="1"/>
  <c r="G3327" i="1"/>
  <c r="E3328" i="1"/>
  <c r="F3328" i="1"/>
  <c r="H3328" i="1" s="1"/>
  <c r="G3328" i="1"/>
  <c r="E3329" i="1"/>
  <c r="H3329" i="1" s="1"/>
  <c r="F3329" i="1"/>
  <c r="G3329" i="1"/>
  <c r="E3330" i="1"/>
  <c r="F3330" i="1"/>
  <c r="G3330" i="1"/>
  <c r="H3330" i="1"/>
  <c r="E3331" i="1"/>
  <c r="F3331" i="1"/>
  <c r="H3331" i="1" s="1"/>
  <c r="G3331" i="1"/>
  <c r="E3332" i="1"/>
  <c r="H3332" i="1" s="1"/>
  <c r="F3332" i="1"/>
  <c r="G3332" i="1"/>
  <c r="E3333" i="1"/>
  <c r="F3333" i="1"/>
  <c r="H3333" i="1" s="1"/>
  <c r="G3333" i="1"/>
  <c r="E3334" i="1"/>
  <c r="F3334" i="1"/>
  <c r="G3334" i="1"/>
  <c r="H3334" i="1"/>
  <c r="E3335" i="1"/>
  <c r="F3335" i="1"/>
  <c r="G3335" i="1"/>
  <c r="H3335" i="1"/>
  <c r="E3336" i="1"/>
  <c r="H3336" i="1" s="1"/>
  <c r="F3336" i="1"/>
  <c r="G3336" i="1"/>
  <c r="E3337" i="1"/>
  <c r="H3337" i="1" s="1"/>
  <c r="F3337" i="1"/>
  <c r="G3337" i="1"/>
  <c r="E3338" i="1"/>
  <c r="H3338" i="1" s="1"/>
  <c r="F3338" i="1"/>
  <c r="G3338" i="1"/>
  <c r="E3339" i="1"/>
  <c r="F3339" i="1"/>
  <c r="G3339" i="1"/>
  <c r="E3340" i="1"/>
  <c r="F3340" i="1"/>
  <c r="H3340" i="1" s="1"/>
  <c r="G3340" i="1"/>
  <c r="E3341" i="1"/>
  <c r="H3341" i="1" s="1"/>
  <c r="F3341" i="1"/>
  <c r="G3341" i="1"/>
  <c r="E3342" i="1"/>
  <c r="F3342" i="1"/>
  <c r="G3342" i="1"/>
  <c r="H3342" i="1"/>
  <c r="E3343" i="1"/>
  <c r="F3343" i="1"/>
  <c r="H3343" i="1" s="1"/>
  <c r="G3343" i="1"/>
  <c r="E3344" i="1"/>
  <c r="H3344" i="1" s="1"/>
  <c r="F3344" i="1"/>
  <c r="G3344" i="1"/>
  <c r="E3345" i="1"/>
  <c r="F3345" i="1"/>
  <c r="H3345" i="1" s="1"/>
  <c r="G3345" i="1"/>
  <c r="E3346" i="1"/>
  <c r="F3346" i="1"/>
  <c r="G3346" i="1"/>
  <c r="H3346" i="1"/>
  <c r="E3347" i="1"/>
  <c r="F3347" i="1"/>
  <c r="G3347" i="1"/>
  <c r="H3347" i="1"/>
  <c r="E3348" i="1"/>
  <c r="H3348" i="1" s="1"/>
  <c r="F3348" i="1"/>
  <c r="G3348" i="1"/>
  <c r="E3349" i="1"/>
  <c r="H3349" i="1" s="1"/>
  <c r="F3349" i="1"/>
  <c r="G3349" i="1"/>
  <c r="E3350" i="1"/>
  <c r="H3350" i="1" s="1"/>
  <c r="F3350" i="1"/>
  <c r="G3350" i="1"/>
  <c r="E3351" i="1"/>
  <c r="H3351" i="1" s="1"/>
  <c r="F3351" i="1"/>
  <c r="G3351" i="1"/>
  <c r="E3352" i="1"/>
  <c r="F3352" i="1"/>
  <c r="G3352" i="1"/>
  <c r="E3353" i="1"/>
  <c r="F3353" i="1"/>
  <c r="H3353" i="1" s="1"/>
  <c r="G3353" i="1"/>
  <c r="E3354" i="1"/>
  <c r="F3354" i="1"/>
  <c r="G3354" i="1"/>
  <c r="H3354" i="1"/>
  <c r="E3355" i="1"/>
  <c r="F3355" i="1"/>
  <c r="H3355" i="1" s="1"/>
  <c r="G3355" i="1"/>
  <c r="E3356" i="1"/>
  <c r="F3356" i="1"/>
  <c r="G3356" i="1"/>
  <c r="E3357" i="1"/>
  <c r="F3357" i="1"/>
  <c r="H3357" i="1" s="1"/>
  <c r="G3357" i="1"/>
  <c r="E3358" i="1"/>
  <c r="F3358" i="1"/>
  <c r="G3358" i="1"/>
  <c r="H3358" i="1"/>
  <c r="E3359" i="1"/>
  <c r="F3359" i="1"/>
  <c r="G3359" i="1"/>
  <c r="H3359" i="1"/>
  <c r="E3360" i="1"/>
  <c r="H3360" i="1" s="1"/>
  <c r="F3360" i="1"/>
  <c r="G3360" i="1"/>
  <c r="E3361" i="1"/>
  <c r="H3361" i="1" s="1"/>
  <c r="F3361" i="1"/>
  <c r="G3361" i="1"/>
  <c r="E3362" i="1"/>
  <c r="H3362" i="1" s="1"/>
  <c r="F3362" i="1"/>
  <c r="G3362" i="1"/>
  <c r="E3363" i="1"/>
  <c r="H3363" i="1" s="1"/>
  <c r="F3363" i="1"/>
  <c r="G3363" i="1"/>
  <c r="E3364" i="1"/>
  <c r="F3364" i="1"/>
  <c r="G3364" i="1"/>
  <c r="E3365" i="1"/>
  <c r="F3365" i="1"/>
  <c r="H3365" i="1" s="1"/>
  <c r="G3365" i="1"/>
  <c r="E3366" i="1"/>
  <c r="F3366" i="1"/>
  <c r="G3366" i="1"/>
  <c r="H3366" i="1"/>
  <c r="E3367" i="1"/>
  <c r="F3367" i="1"/>
  <c r="H3367" i="1" s="1"/>
  <c r="G3367" i="1"/>
  <c r="E3368" i="1"/>
  <c r="H3368" i="1" s="1"/>
  <c r="F3368" i="1"/>
  <c r="G3368" i="1"/>
  <c r="E3369" i="1"/>
  <c r="F3369" i="1"/>
  <c r="H3369" i="1" s="1"/>
  <c r="G3369" i="1"/>
  <c r="E3370" i="1"/>
  <c r="F3370" i="1"/>
  <c r="G3370" i="1"/>
  <c r="H3370" i="1"/>
  <c r="E3371" i="1"/>
  <c r="F3371" i="1"/>
  <c r="G3371" i="1"/>
  <c r="H3371" i="1"/>
  <c r="E3372" i="1"/>
  <c r="H3372" i="1" s="1"/>
  <c r="F3372" i="1"/>
  <c r="G3372" i="1"/>
  <c r="E3373" i="1"/>
  <c r="H3373" i="1" s="1"/>
  <c r="F3373" i="1"/>
  <c r="G3373" i="1"/>
  <c r="E3374" i="1"/>
  <c r="H3374" i="1" s="1"/>
  <c r="F3374" i="1"/>
  <c r="G3374" i="1"/>
  <c r="E3375" i="1"/>
  <c r="H3375" i="1" s="1"/>
  <c r="F3375" i="1"/>
  <c r="G3375" i="1"/>
  <c r="E3376" i="1"/>
  <c r="F3376" i="1"/>
  <c r="G3376" i="1"/>
  <c r="E3377" i="1"/>
  <c r="F3377" i="1"/>
  <c r="H3377" i="1" s="1"/>
  <c r="G3377" i="1"/>
  <c r="E3378" i="1"/>
  <c r="F3378" i="1"/>
  <c r="G3378" i="1"/>
  <c r="H3378" i="1"/>
  <c r="E3379" i="1"/>
  <c r="F3379" i="1"/>
  <c r="H3379" i="1" s="1"/>
  <c r="G3379" i="1"/>
  <c r="E3380" i="1"/>
  <c r="F3380" i="1"/>
  <c r="G3380" i="1"/>
  <c r="E3381" i="1"/>
  <c r="F3381" i="1"/>
  <c r="H3381" i="1" s="1"/>
  <c r="G3381" i="1"/>
  <c r="E3382" i="1"/>
  <c r="F3382" i="1"/>
  <c r="G3382" i="1"/>
  <c r="H3382" i="1"/>
  <c r="E3383" i="1"/>
  <c r="F3383" i="1"/>
  <c r="G3383" i="1"/>
  <c r="H3383" i="1"/>
  <c r="E3384" i="1"/>
  <c r="H3384" i="1" s="1"/>
  <c r="F3384" i="1"/>
  <c r="G3384" i="1"/>
  <c r="E3385" i="1"/>
  <c r="H3385" i="1" s="1"/>
  <c r="F3385" i="1"/>
  <c r="G3385" i="1"/>
  <c r="E3386" i="1"/>
  <c r="H3386" i="1" s="1"/>
  <c r="F3386" i="1"/>
  <c r="G3386" i="1"/>
  <c r="E3387" i="1"/>
  <c r="F3387" i="1"/>
  <c r="G3387" i="1"/>
  <c r="E3388" i="1"/>
  <c r="F3388" i="1"/>
  <c r="G3388" i="1"/>
  <c r="E3389" i="1"/>
  <c r="F3389" i="1"/>
  <c r="H3389" i="1" s="1"/>
  <c r="G3389" i="1"/>
  <c r="E3390" i="1"/>
  <c r="F3390" i="1"/>
  <c r="G3390" i="1"/>
  <c r="H3390" i="1"/>
  <c r="E3391" i="1"/>
  <c r="F3391" i="1"/>
  <c r="H3391" i="1" s="1"/>
  <c r="G3391" i="1"/>
  <c r="E3392" i="1"/>
  <c r="F3392" i="1"/>
  <c r="G3392" i="1"/>
  <c r="E3393" i="1"/>
  <c r="F3393" i="1"/>
  <c r="H3393" i="1" s="1"/>
  <c r="G3393" i="1"/>
  <c r="E3394" i="1"/>
  <c r="F3394" i="1"/>
  <c r="G3394" i="1"/>
  <c r="H3394" i="1"/>
  <c r="E3395" i="1"/>
  <c r="F3395" i="1"/>
  <c r="G3395" i="1"/>
  <c r="H3395" i="1"/>
  <c r="E3396" i="1"/>
  <c r="H3396" i="1" s="1"/>
  <c r="F3396" i="1"/>
  <c r="G3396" i="1"/>
  <c r="E3397" i="1"/>
  <c r="H3397" i="1" s="1"/>
  <c r="F3397" i="1"/>
  <c r="G3397" i="1"/>
  <c r="E3398" i="1"/>
  <c r="F3398" i="1"/>
  <c r="G3398" i="1"/>
  <c r="E3399" i="1"/>
  <c r="F3399" i="1"/>
  <c r="G3399" i="1"/>
  <c r="E3400" i="1"/>
  <c r="F3400" i="1"/>
  <c r="H3400" i="1" s="1"/>
  <c r="G3400" i="1"/>
  <c r="E3401" i="1"/>
  <c r="F3401" i="1"/>
  <c r="H3401" i="1" s="1"/>
  <c r="G3401" i="1"/>
  <c r="E3402" i="1"/>
  <c r="F3402" i="1"/>
  <c r="G3402" i="1"/>
  <c r="H3402" i="1"/>
  <c r="E3403" i="1"/>
  <c r="F3403" i="1"/>
  <c r="H3403" i="1" s="1"/>
  <c r="G3403" i="1"/>
  <c r="E3404" i="1"/>
  <c r="F3404" i="1"/>
  <c r="G3404" i="1"/>
  <c r="E3405" i="1"/>
  <c r="F3405" i="1"/>
  <c r="H3405" i="1" s="1"/>
  <c r="G3405" i="1"/>
  <c r="E3406" i="1"/>
  <c r="F3406" i="1"/>
  <c r="G3406" i="1"/>
  <c r="H3406" i="1"/>
  <c r="E3407" i="1"/>
  <c r="F3407" i="1"/>
  <c r="G3407" i="1"/>
  <c r="H3407" i="1"/>
  <c r="E3408" i="1"/>
  <c r="H3408" i="1" s="1"/>
  <c r="F3408" i="1"/>
  <c r="G3408" i="1"/>
  <c r="E3409" i="1"/>
  <c r="H3409" i="1" s="1"/>
  <c r="F3409" i="1"/>
  <c r="G3409" i="1"/>
  <c r="E3410" i="1"/>
  <c r="H3410" i="1" s="1"/>
  <c r="F3410" i="1"/>
  <c r="G3410" i="1"/>
  <c r="E3411" i="1"/>
  <c r="H3411" i="1" s="1"/>
  <c r="F3411" i="1"/>
  <c r="G3411" i="1"/>
  <c r="E3412" i="1"/>
  <c r="F3412" i="1"/>
  <c r="H3412" i="1" s="1"/>
  <c r="G3412" i="1"/>
  <c r="E3413" i="1"/>
  <c r="F3413" i="1"/>
  <c r="H3413" i="1" s="1"/>
  <c r="G3413" i="1"/>
  <c r="E3414" i="1"/>
  <c r="F3414" i="1"/>
  <c r="G3414" i="1"/>
  <c r="H3414" i="1"/>
  <c r="E3415" i="1"/>
  <c r="F3415" i="1"/>
  <c r="H3415" i="1" s="1"/>
  <c r="G3415" i="1"/>
  <c r="E3416" i="1"/>
  <c r="H3416" i="1" s="1"/>
  <c r="F3416" i="1"/>
  <c r="G3416" i="1"/>
  <c r="E3417" i="1"/>
  <c r="F3417" i="1"/>
  <c r="G3417" i="1"/>
  <c r="H3417" i="1"/>
  <c r="E3418" i="1"/>
  <c r="F3418" i="1"/>
  <c r="G3418" i="1"/>
  <c r="H3418" i="1"/>
  <c r="E3419" i="1"/>
  <c r="F3419" i="1"/>
  <c r="G3419" i="1"/>
  <c r="H3419" i="1"/>
  <c r="E3420" i="1"/>
  <c r="H3420" i="1" s="1"/>
  <c r="F3420" i="1"/>
  <c r="G3420" i="1"/>
  <c r="E3421" i="1"/>
  <c r="H3421" i="1" s="1"/>
  <c r="F3421" i="1"/>
  <c r="G3421" i="1"/>
  <c r="E3422" i="1"/>
  <c r="H3422" i="1" s="1"/>
  <c r="F3422" i="1"/>
  <c r="G3422" i="1"/>
  <c r="E3423" i="1"/>
  <c r="H3423" i="1" s="1"/>
  <c r="F3423" i="1"/>
  <c r="G3423" i="1"/>
  <c r="E3424" i="1"/>
  <c r="F3424" i="1"/>
  <c r="G3424" i="1"/>
  <c r="E3425" i="1"/>
  <c r="F3425" i="1"/>
  <c r="H3425" i="1" s="1"/>
  <c r="G3425" i="1"/>
  <c r="E3426" i="1"/>
  <c r="F3426" i="1"/>
  <c r="G3426" i="1"/>
  <c r="H3426" i="1"/>
  <c r="E3427" i="1"/>
  <c r="F3427" i="1"/>
  <c r="H3427" i="1" s="1"/>
  <c r="G3427" i="1"/>
  <c r="E3428" i="1"/>
  <c r="F3428" i="1"/>
  <c r="G3428" i="1"/>
  <c r="E3429" i="1"/>
  <c r="F3429" i="1"/>
  <c r="H3429" i="1" s="1"/>
  <c r="G3429" i="1"/>
  <c r="E3430" i="1"/>
  <c r="F3430" i="1"/>
  <c r="G3430" i="1"/>
  <c r="H3430" i="1"/>
  <c r="E3431" i="1"/>
  <c r="F3431" i="1"/>
  <c r="G3431" i="1"/>
  <c r="H3431" i="1"/>
  <c r="E3432" i="1"/>
  <c r="H3432" i="1" s="1"/>
  <c r="F3432" i="1"/>
  <c r="G3432" i="1"/>
  <c r="E3433" i="1"/>
  <c r="H3433" i="1" s="1"/>
  <c r="F3433" i="1"/>
  <c r="G3433" i="1"/>
  <c r="E3434" i="1"/>
  <c r="F3434" i="1"/>
  <c r="G3434" i="1"/>
  <c r="E3435" i="1"/>
  <c r="F3435" i="1"/>
  <c r="G3435" i="1"/>
  <c r="E3436" i="1"/>
  <c r="F3436" i="1"/>
  <c r="G3436" i="1"/>
  <c r="E3437" i="1"/>
  <c r="F3437" i="1"/>
  <c r="H3437" i="1" s="1"/>
  <c r="G3437" i="1"/>
  <c r="E3438" i="1"/>
  <c r="F3438" i="1"/>
  <c r="G3438" i="1"/>
  <c r="H3438" i="1"/>
  <c r="E3439" i="1"/>
  <c r="F3439" i="1"/>
  <c r="H3439" i="1" s="1"/>
  <c r="G3439" i="1"/>
  <c r="E3440" i="1"/>
  <c r="H3440" i="1" s="1"/>
  <c r="F3440" i="1"/>
  <c r="G3440" i="1"/>
  <c r="E3441" i="1"/>
  <c r="F3441" i="1"/>
  <c r="H3441" i="1" s="1"/>
  <c r="G3441" i="1"/>
  <c r="E3442" i="1"/>
  <c r="F3442" i="1"/>
  <c r="G3442" i="1"/>
  <c r="H3442" i="1"/>
  <c r="E3443" i="1"/>
  <c r="F3443" i="1"/>
  <c r="G3443" i="1"/>
  <c r="H3443" i="1"/>
  <c r="E3444" i="1"/>
  <c r="H3444" i="1" s="1"/>
  <c r="F3444" i="1"/>
  <c r="G3444" i="1"/>
  <c r="E3445" i="1"/>
  <c r="H3445" i="1" s="1"/>
  <c r="F3445" i="1"/>
  <c r="G3445" i="1"/>
  <c r="E3446" i="1"/>
  <c r="H3446" i="1" s="1"/>
  <c r="F3446" i="1"/>
  <c r="G3446" i="1"/>
  <c r="E3447" i="1"/>
  <c r="H3447" i="1" s="1"/>
  <c r="F3447" i="1"/>
  <c r="G3447" i="1"/>
  <c r="E3448" i="1"/>
  <c r="F3448" i="1"/>
  <c r="H3448" i="1" s="1"/>
  <c r="G3448" i="1"/>
  <c r="E3449" i="1"/>
  <c r="F3449" i="1"/>
  <c r="H3449" i="1" s="1"/>
  <c r="G3449" i="1"/>
  <c r="E3450" i="1"/>
  <c r="F3450" i="1"/>
  <c r="G3450" i="1"/>
  <c r="H3450" i="1"/>
  <c r="E3451" i="1"/>
  <c r="F3451" i="1"/>
  <c r="H3451" i="1" s="1"/>
  <c r="G3451" i="1"/>
  <c r="E3452" i="1"/>
  <c r="H3452" i="1" s="1"/>
  <c r="F3452" i="1"/>
  <c r="G3452" i="1"/>
  <c r="E3453" i="1"/>
  <c r="F3453" i="1"/>
  <c r="H3453" i="1" s="1"/>
  <c r="G3453" i="1"/>
  <c r="E3454" i="1"/>
  <c r="F3454" i="1"/>
  <c r="G3454" i="1"/>
  <c r="H3454" i="1"/>
  <c r="E3455" i="1"/>
  <c r="F3455" i="1"/>
  <c r="G3455" i="1"/>
  <c r="H3455" i="1"/>
  <c r="E3456" i="1"/>
  <c r="H3456" i="1" s="1"/>
  <c r="F3456" i="1"/>
  <c r="G3456" i="1"/>
  <c r="E3457" i="1"/>
  <c r="H3457" i="1" s="1"/>
  <c r="F3457" i="1"/>
  <c r="G3457" i="1"/>
  <c r="E3458" i="1"/>
  <c r="H3458" i="1" s="1"/>
  <c r="F3458" i="1"/>
  <c r="G3458" i="1"/>
  <c r="E3459" i="1"/>
  <c r="H3459" i="1" s="1"/>
  <c r="F3459" i="1"/>
  <c r="G3459" i="1"/>
  <c r="E3460" i="1"/>
  <c r="F3460" i="1"/>
  <c r="H3460" i="1" s="1"/>
  <c r="G3460" i="1"/>
  <c r="E3461" i="1"/>
  <c r="F3461" i="1"/>
  <c r="H3461" i="1" s="1"/>
  <c r="G3461" i="1"/>
  <c r="E3462" i="1"/>
  <c r="F3462" i="1"/>
  <c r="G3462" i="1"/>
  <c r="H3462" i="1"/>
  <c r="E3463" i="1"/>
  <c r="F3463" i="1"/>
  <c r="H3463" i="1" s="1"/>
  <c r="G3463" i="1"/>
  <c r="E3464" i="1"/>
  <c r="F3464" i="1"/>
  <c r="G3464" i="1"/>
  <c r="E3465" i="1"/>
  <c r="F3465" i="1"/>
  <c r="G3465" i="1"/>
  <c r="H3465" i="1"/>
  <c r="E3466" i="1"/>
  <c r="F3466" i="1"/>
  <c r="G3466" i="1"/>
  <c r="H3466" i="1"/>
  <c r="E3467" i="1"/>
  <c r="F3467" i="1"/>
  <c r="G3467" i="1"/>
  <c r="H3467" i="1"/>
  <c r="E3468" i="1"/>
  <c r="H3468" i="1" s="1"/>
  <c r="F3468" i="1"/>
  <c r="G3468" i="1"/>
  <c r="E3469" i="1"/>
  <c r="H3469" i="1" s="1"/>
  <c r="F3469" i="1"/>
  <c r="G3469" i="1"/>
  <c r="E3470" i="1"/>
  <c r="H3470" i="1" s="1"/>
  <c r="F3470" i="1"/>
  <c r="G3470" i="1"/>
  <c r="E3471" i="1"/>
  <c r="F3471" i="1"/>
  <c r="G3471" i="1"/>
  <c r="E3472" i="1"/>
  <c r="F3472" i="1"/>
  <c r="G3472" i="1"/>
  <c r="E3473" i="1"/>
  <c r="F3473" i="1"/>
  <c r="H3473" i="1" s="1"/>
  <c r="G3473" i="1"/>
  <c r="E3474" i="1"/>
  <c r="F3474" i="1"/>
  <c r="G3474" i="1"/>
  <c r="H3474" i="1"/>
  <c r="E3475" i="1"/>
  <c r="F3475" i="1"/>
  <c r="H3475" i="1" s="1"/>
  <c r="G3475" i="1"/>
  <c r="E3476" i="1"/>
  <c r="F3476" i="1"/>
  <c r="G3476" i="1"/>
  <c r="E3477" i="1"/>
  <c r="F3477" i="1"/>
  <c r="G3477" i="1"/>
  <c r="H3477" i="1"/>
  <c r="E3478" i="1"/>
  <c r="F3478" i="1"/>
  <c r="G3478" i="1"/>
  <c r="H3478" i="1"/>
  <c r="E3479" i="1"/>
  <c r="F3479" i="1"/>
  <c r="G3479" i="1"/>
  <c r="H3479" i="1" s="1"/>
  <c r="E3480" i="1"/>
  <c r="H3480" i="1" s="1"/>
  <c r="F3480" i="1"/>
  <c r="G3480" i="1"/>
  <c r="E3481" i="1"/>
  <c r="H3481" i="1" s="1"/>
  <c r="F3481" i="1"/>
  <c r="G3481" i="1"/>
  <c r="E3482" i="1"/>
  <c r="H3482" i="1" s="1"/>
  <c r="F3482" i="1"/>
  <c r="G3482" i="1"/>
  <c r="E3483" i="1"/>
  <c r="H3483" i="1" s="1"/>
  <c r="F3483" i="1"/>
  <c r="G3483" i="1"/>
  <c r="E3484" i="1"/>
  <c r="F3484" i="1"/>
  <c r="G3484" i="1"/>
  <c r="E3485" i="1"/>
  <c r="F3485" i="1"/>
  <c r="H3485" i="1" s="1"/>
  <c r="G3485" i="1"/>
  <c r="E3486" i="1"/>
  <c r="F3486" i="1"/>
  <c r="G3486" i="1"/>
  <c r="H3486" i="1"/>
  <c r="E3487" i="1"/>
  <c r="F3487" i="1"/>
  <c r="H3487" i="1" s="1"/>
  <c r="G3487" i="1"/>
  <c r="E3488" i="1"/>
  <c r="H3488" i="1" s="1"/>
  <c r="F3488" i="1"/>
  <c r="G3488" i="1"/>
  <c r="E3489" i="1"/>
  <c r="H3489" i="1" s="1"/>
  <c r="F3489" i="1"/>
  <c r="G3489" i="1"/>
  <c r="E3490" i="1"/>
  <c r="H3490" i="1" s="1"/>
  <c r="F3490" i="1"/>
  <c r="G3490" i="1"/>
  <c r="E3491" i="1"/>
  <c r="F3491" i="1"/>
  <c r="G3491" i="1"/>
  <c r="H3491" i="1"/>
  <c r="E3492" i="1"/>
  <c r="H3492" i="1" s="1"/>
  <c r="F3492" i="1"/>
  <c r="G3492" i="1"/>
  <c r="E3493" i="1"/>
  <c r="H3493" i="1" s="1"/>
  <c r="F3493" i="1"/>
  <c r="G3493" i="1"/>
  <c r="E3494" i="1"/>
  <c r="F3494" i="1"/>
  <c r="G3494" i="1"/>
  <c r="E3495" i="1"/>
  <c r="H3495" i="1" s="1"/>
  <c r="F3495" i="1"/>
  <c r="G3495" i="1"/>
  <c r="E3496" i="1"/>
  <c r="F3496" i="1"/>
  <c r="G3496" i="1"/>
  <c r="E3497" i="1"/>
  <c r="F3497" i="1"/>
  <c r="H3497" i="1" s="1"/>
  <c r="G3497" i="1"/>
  <c r="E3498" i="1"/>
  <c r="F3498" i="1"/>
  <c r="G3498" i="1"/>
  <c r="H3498" i="1"/>
  <c r="E3499" i="1"/>
  <c r="F3499" i="1"/>
  <c r="G3499" i="1"/>
  <c r="H3499" i="1"/>
  <c r="E3500" i="1"/>
  <c r="F3500" i="1"/>
  <c r="G3500" i="1"/>
  <c r="E3501" i="1"/>
  <c r="H3501" i="1" s="1"/>
  <c r="F3501" i="1"/>
  <c r="G3501" i="1"/>
  <c r="E3502" i="1"/>
  <c r="F3502" i="1"/>
  <c r="G3502" i="1"/>
  <c r="H3502" i="1"/>
  <c r="E3503" i="1"/>
  <c r="F3503" i="1"/>
  <c r="G3503" i="1"/>
  <c r="H3503" i="1"/>
  <c r="E3504" i="1"/>
  <c r="F3504" i="1"/>
  <c r="G3504" i="1"/>
  <c r="E3505" i="1"/>
  <c r="H3505" i="1" s="1"/>
  <c r="F3505" i="1"/>
  <c r="G3505" i="1"/>
  <c r="E3506" i="1"/>
  <c r="H3506" i="1" s="1"/>
  <c r="F3506" i="1"/>
  <c r="G3506" i="1"/>
  <c r="E3507" i="1"/>
  <c r="H3507" i="1" s="1"/>
  <c r="F3507" i="1"/>
  <c r="G3507" i="1"/>
  <c r="E3508" i="1"/>
  <c r="F3508" i="1"/>
  <c r="H3508" i="1" s="1"/>
  <c r="G3508" i="1"/>
  <c r="E3509" i="1"/>
  <c r="F3509" i="1"/>
  <c r="H3509" i="1" s="1"/>
  <c r="G3509" i="1"/>
  <c r="E3510" i="1"/>
  <c r="F3510" i="1"/>
  <c r="G3510" i="1"/>
  <c r="H3510" i="1"/>
  <c r="E3511" i="1"/>
  <c r="F3511" i="1"/>
  <c r="H3511" i="1" s="1"/>
  <c r="G3511" i="1"/>
  <c r="E3512" i="1"/>
  <c r="F3512" i="1"/>
  <c r="G3512" i="1"/>
  <c r="E3513" i="1"/>
  <c r="F3513" i="1"/>
  <c r="H3513" i="1" s="1"/>
  <c r="G3513" i="1"/>
  <c r="E3514" i="1"/>
  <c r="H3514" i="1" s="1"/>
  <c r="F3514" i="1"/>
  <c r="G3514" i="1"/>
  <c r="E3515" i="1"/>
  <c r="F3515" i="1"/>
  <c r="G3515" i="1"/>
  <c r="H3515" i="1" s="1"/>
  <c r="E3516" i="1"/>
  <c r="F3516" i="1"/>
  <c r="G3516" i="1"/>
  <c r="E3517" i="1"/>
  <c r="H3517" i="1" s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H3521" i="1" s="1"/>
  <c r="G3521" i="1"/>
  <c r="E3522" i="1"/>
  <c r="F3522" i="1"/>
  <c r="G3522" i="1"/>
  <c r="H3522" i="1"/>
  <c r="E3523" i="1"/>
  <c r="H3523" i="1" s="1"/>
  <c r="F3523" i="1"/>
  <c r="G3523" i="1"/>
  <c r="E3524" i="1"/>
  <c r="F3524" i="1"/>
  <c r="G3524" i="1"/>
  <c r="E3525" i="1"/>
  <c r="H3525" i="1" s="1"/>
  <c r="F3525" i="1"/>
  <c r="G3525" i="1"/>
  <c r="E3526" i="1"/>
  <c r="H3526" i="1" s="1"/>
  <c r="F3526" i="1"/>
  <c r="G3526" i="1"/>
  <c r="E3527" i="1"/>
  <c r="F3527" i="1"/>
  <c r="G3527" i="1"/>
  <c r="H3527" i="1"/>
  <c r="E3528" i="1"/>
  <c r="F3528" i="1"/>
  <c r="G3528" i="1"/>
  <c r="E3529" i="1"/>
  <c r="H3529" i="1" s="1"/>
  <c r="F3529" i="1"/>
  <c r="G3529" i="1"/>
  <c r="E3530" i="1"/>
  <c r="H3530" i="1" s="1"/>
  <c r="F3530" i="1"/>
  <c r="G3530" i="1"/>
  <c r="E3531" i="1"/>
  <c r="H3531" i="1" s="1"/>
  <c r="F3531" i="1"/>
  <c r="G3531" i="1"/>
  <c r="E3532" i="1"/>
  <c r="F3532" i="1"/>
  <c r="G3532" i="1"/>
  <c r="H3532" i="1"/>
  <c r="E3533" i="1"/>
  <c r="F3533" i="1"/>
  <c r="H3533" i="1" s="1"/>
  <c r="G3533" i="1"/>
  <c r="E3534" i="1"/>
  <c r="F3534" i="1"/>
  <c r="G3534" i="1"/>
  <c r="H3534" i="1"/>
  <c r="E3535" i="1"/>
  <c r="H3535" i="1" s="1"/>
  <c r="F3535" i="1"/>
  <c r="G3535" i="1"/>
  <c r="E3536" i="1"/>
  <c r="F3536" i="1"/>
  <c r="G3536" i="1"/>
  <c r="E3537" i="1"/>
  <c r="H3537" i="1" s="1"/>
  <c r="F3537" i="1"/>
  <c r="G3537" i="1"/>
  <c r="E3538" i="1"/>
  <c r="H3538" i="1" s="1"/>
  <c r="F3538" i="1"/>
  <c r="G3538" i="1"/>
  <c r="E3539" i="1"/>
  <c r="F3539" i="1"/>
  <c r="G3539" i="1"/>
  <c r="H3539" i="1"/>
  <c r="E3540" i="1"/>
  <c r="F3540" i="1"/>
  <c r="G3540" i="1"/>
  <c r="E3541" i="1"/>
  <c r="H3541" i="1" s="1"/>
  <c r="F3541" i="1"/>
  <c r="G3541" i="1"/>
  <c r="E3542" i="1"/>
  <c r="H3542" i="1" s="1"/>
  <c r="F3542" i="1"/>
  <c r="G3542" i="1"/>
  <c r="E3543" i="1"/>
  <c r="H3543" i="1" s="1"/>
  <c r="F3543" i="1"/>
  <c r="G3543" i="1"/>
  <c r="E3544" i="1"/>
  <c r="F3544" i="1"/>
  <c r="G3544" i="1"/>
  <c r="H3544" i="1"/>
  <c r="E3545" i="1"/>
  <c r="F3545" i="1"/>
  <c r="H3545" i="1" s="1"/>
  <c r="G3545" i="1"/>
  <c r="E3546" i="1"/>
  <c r="F3546" i="1"/>
  <c r="G3546" i="1"/>
  <c r="H3546" i="1"/>
  <c r="E3547" i="1"/>
  <c r="H3547" i="1" s="1"/>
  <c r="F3547" i="1"/>
  <c r="G3547" i="1"/>
  <c r="E3548" i="1"/>
  <c r="F3548" i="1"/>
  <c r="G3548" i="1"/>
  <c r="E3549" i="1"/>
  <c r="H3549" i="1" s="1"/>
  <c r="F3549" i="1"/>
  <c r="G3549" i="1"/>
  <c r="E3550" i="1"/>
  <c r="H3550" i="1" s="1"/>
  <c r="F3550" i="1"/>
  <c r="G3550" i="1"/>
  <c r="E3551" i="1"/>
  <c r="F3551" i="1"/>
  <c r="G3551" i="1"/>
  <c r="H3551" i="1"/>
  <c r="E3552" i="1"/>
  <c r="F3552" i="1"/>
  <c r="G3552" i="1"/>
  <c r="E3553" i="1"/>
  <c r="H3553" i="1" s="1"/>
  <c r="F3553" i="1"/>
  <c r="G3553" i="1"/>
  <c r="E3554" i="1"/>
  <c r="H3554" i="1" s="1"/>
  <c r="F3554" i="1"/>
  <c r="G3554" i="1"/>
  <c r="E3555" i="1"/>
  <c r="H3555" i="1" s="1"/>
  <c r="F3555" i="1"/>
  <c r="G3555" i="1"/>
  <c r="E3556" i="1"/>
  <c r="F3556" i="1"/>
  <c r="G3556" i="1"/>
  <c r="H3556" i="1"/>
  <c r="E3557" i="1"/>
  <c r="F3557" i="1"/>
  <c r="H3557" i="1" s="1"/>
  <c r="G3557" i="1"/>
  <c r="E3558" i="1"/>
  <c r="F3558" i="1"/>
  <c r="G3558" i="1"/>
  <c r="H3558" i="1"/>
  <c r="E3559" i="1"/>
  <c r="H3559" i="1" s="1"/>
  <c r="F3559" i="1"/>
  <c r="G3559" i="1"/>
  <c r="E3560" i="1"/>
  <c r="F3560" i="1"/>
  <c r="G3560" i="1"/>
  <c r="E3561" i="1"/>
  <c r="H3561" i="1" s="1"/>
  <c r="F3561" i="1"/>
  <c r="G3561" i="1"/>
  <c r="E3562" i="1"/>
  <c r="H3562" i="1" s="1"/>
  <c r="F3562" i="1"/>
  <c r="G3562" i="1"/>
  <c r="E3563" i="1"/>
  <c r="F3563" i="1"/>
  <c r="G3563" i="1"/>
  <c r="H3563" i="1"/>
  <c r="E3564" i="1"/>
  <c r="F3564" i="1"/>
  <c r="G3564" i="1"/>
  <c r="E3565" i="1"/>
  <c r="H3565" i="1" s="1"/>
  <c r="F3565" i="1"/>
  <c r="G3565" i="1"/>
  <c r="E3566" i="1"/>
  <c r="H3566" i="1" s="1"/>
  <c r="F3566" i="1"/>
  <c r="G3566" i="1"/>
  <c r="E3567" i="1"/>
  <c r="H3567" i="1" s="1"/>
  <c r="F3567" i="1"/>
  <c r="G3567" i="1"/>
  <c r="E3568" i="1"/>
  <c r="F3568" i="1"/>
  <c r="G3568" i="1"/>
  <c r="H3568" i="1"/>
  <c r="E3569" i="1"/>
  <c r="F3569" i="1"/>
  <c r="H3569" i="1" s="1"/>
  <c r="G3569" i="1"/>
  <c r="E3570" i="1"/>
  <c r="F3570" i="1"/>
  <c r="G3570" i="1"/>
  <c r="H3570" i="1"/>
  <c r="E3571" i="1"/>
  <c r="H3571" i="1" s="1"/>
  <c r="F3571" i="1"/>
  <c r="G3571" i="1"/>
  <c r="E3572" i="1"/>
  <c r="F3572" i="1"/>
  <c r="G3572" i="1"/>
  <c r="E3573" i="1"/>
  <c r="H3573" i="1" s="1"/>
  <c r="F3573" i="1"/>
  <c r="G3573" i="1"/>
  <c r="E3574" i="1"/>
  <c r="H3574" i="1" s="1"/>
  <c r="F3574" i="1"/>
  <c r="G3574" i="1"/>
  <c r="E3575" i="1"/>
  <c r="F3575" i="1"/>
  <c r="G3575" i="1"/>
  <c r="H3575" i="1"/>
  <c r="E3576" i="1"/>
  <c r="F3576" i="1"/>
  <c r="G3576" i="1"/>
  <c r="E3577" i="1"/>
  <c r="H3577" i="1" s="1"/>
  <c r="F3577" i="1"/>
  <c r="G3577" i="1"/>
  <c r="E3578" i="1"/>
  <c r="H3578" i="1" s="1"/>
  <c r="F3578" i="1"/>
  <c r="G3578" i="1"/>
  <c r="E3579" i="1"/>
  <c r="F3579" i="1"/>
  <c r="G3579" i="1"/>
  <c r="H3579" i="1" s="1"/>
  <c r="E3580" i="1"/>
  <c r="F3580" i="1"/>
  <c r="G3580" i="1"/>
  <c r="H3580" i="1"/>
  <c r="E3581" i="1"/>
  <c r="H3581" i="1" s="1"/>
  <c r="F3581" i="1"/>
  <c r="G3581" i="1"/>
  <c r="E3582" i="1"/>
  <c r="F3582" i="1"/>
  <c r="G3582" i="1"/>
  <c r="H3582" i="1"/>
  <c r="E3583" i="1"/>
  <c r="H3583" i="1" s="1"/>
  <c r="F3583" i="1"/>
  <c r="G3583" i="1"/>
  <c r="E3584" i="1"/>
  <c r="F3584" i="1"/>
  <c r="H3584" i="1" s="1"/>
  <c r="G3584" i="1"/>
  <c r="E3585" i="1"/>
  <c r="H3585" i="1" s="1"/>
  <c r="F3585" i="1"/>
  <c r="G3585" i="1"/>
  <c r="E3586" i="1"/>
  <c r="H3586" i="1" s="1"/>
  <c r="F3586" i="1"/>
  <c r="G3586" i="1"/>
  <c r="E3587" i="1"/>
  <c r="F3587" i="1"/>
  <c r="G3587" i="1"/>
  <c r="H3587" i="1"/>
  <c r="E3588" i="1"/>
  <c r="F3588" i="1"/>
  <c r="G3588" i="1"/>
  <c r="E3589" i="1"/>
  <c r="H3589" i="1" s="1"/>
  <c r="F3589" i="1"/>
  <c r="G3589" i="1"/>
  <c r="E3590" i="1"/>
  <c r="H3590" i="1" s="1"/>
  <c r="F3590" i="1"/>
  <c r="G3590" i="1"/>
  <c r="E3591" i="1"/>
  <c r="F3591" i="1"/>
  <c r="G3591" i="1"/>
  <c r="H3591" i="1" s="1"/>
  <c r="E3592" i="1"/>
  <c r="F3592" i="1"/>
  <c r="G3592" i="1"/>
  <c r="H3592" i="1"/>
  <c r="E3593" i="1"/>
  <c r="H3593" i="1" s="1"/>
  <c r="F3593" i="1"/>
  <c r="G3593" i="1"/>
  <c r="E3594" i="1"/>
  <c r="F3594" i="1"/>
  <c r="G3594" i="1"/>
  <c r="H3594" i="1"/>
  <c r="E3595" i="1"/>
  <c r="H3595" i="1" s="1"/>
  <c r="F3595" i="1"/>
  <c r="G3595" i="1"/>
  <c r="E3596" i="1"/>
  <c r="F3596" i="1"/>
  <c r="H3596" i="1" s="1"/>
  <c r="G3596" i="1"/>
  <c r="E3597" i="1"/>
  <c r="H3597" i="1" s="1"/>
  <c r="F3597" i="1"/>
  <c r="G3597" i="1"/>
  <c r="E3598" i="1"/>
  <c r="H3598" i="1" s="1"/>
  <c r="F3598" i="1"/>
  <c r="G3598" i="1"/>
  <c r="E3599" i="1"/>
  <c r="F3599" i="1"/>
  <c r="G3599" i="1"/>
  <c r="H3599" i="1"/>
  <c r="E3600" i="1"/>
  <c r="F3600" i="1"/>
  <c r="G3600" i="1"/>
  <c r="E3601" i="1"/>
  <c r="H3601" i="1" s="1"/>
  <c r="F3601" i="1"/>
  <c r="G3601" i="1"/>
  <c r="E3602" i="1"/>
  <c r="H3602" i="1" s="1"/>
  <c r="F3602" i="1"/>
  <c r="G3602" i="1"/>
  <c r="E3603" i="1"/>
  <c r="F3603" i="1"/>
  <c r="G3603" i="1"/>
  <c r="H3603" i="1" s="1"/>
  <c r="E3604" i="1"/>
  <c r="F3604" i="1"/>
  <c r="G3604" i="1"/>
  <c r="H3604" i="1"/>
  <c r="E3605" i="1"/>
  <c r="H3605" i="1" s="1"/>
  <c r="F3605" i="1"/>
  <c r="G3605" i="1"/>
  <c r="E3606" i="1"/>
  <c r="F3606" i="1"/>
  <c r="G3606" i="1"/>
  <c r="H3606" i="1"/>
  <c r="E3607" i="1"/>
  <c r="H3607" i="1" s="1"/>
  <c r="F3607" i="1"/>
  <c r="G3607" i="1"/>
  <c r="E3608" i="1"/>
  <c r="F3608" i="1"/>
  <c r="G3608" i="1"/>
  <c r="E3609" i="1"/>
  <c r="H3609" i="1" s="1"/>
  <c r="F3609" i="1"/>
  <c r="G3609" i="1"/>
  <c r="E3610" i="1"/>
  <c r="H3610" i="1" s="1"/>
  <c r="F3610" i="1"/>
  <c r="G3610" i="1"/>
  <c r="E3611" i="1"/>
  <c r="F3611" i="1"/>
  <c r="G3611" i="1"/>
  <c r="H3611" i="1"/>
  <c r="E3612" i="1"/>
  <c r="F3612" i="1"/>
  <c r="G3612" i="1"/>
  <c r="H3612" i="1" s="1"/>
  <c r="E3613" i="1"/>
  <c r="H3613" i="1" s="1"/>
  <c r="F3613" i="1"/>
  <c r="G3613" i="1"/>
  <c r="E3614" i="1"/>
  <c r="F3614" i="1"/>
  <c r="G3614" i="1"/>
  <c r="E3615" i="1"/>
  <c r="F3615" i="1"/>
  <c r="G3615" i="1"/>
  <c r="H3615" i="1" s="1"/>
  <c r="E3616" i="1"/>
  <c r="F3616" i="1"/>
  <c r="H3616" i="1" s="1"/>
  <c r="G3616" i="1"/>
  <c r="E3617" i="1"/>
  <c r="H3617" i="1" s="1"/>
  <c r="F3617" i="1"/>
  <c r="G3617" i="1"/>
  <c r="E3618" i="1"/>
  <c r="H3618" i="1" s="1"/>
  <c r="F3618" i="1"/>
  <c r="G3618" i="1"/>
  <c r="E3619" i="1"/>
  <c r="F3619" i="1"/>
  <c r="G3619" i="1"/>
  <c r="H3619" i="1"/>
  <c r="E3620" i="1"/>
  <c r="F3620" i="1"/>
  <c r="H3620" i="1" s="1"/>
  <c r="G3620" i="1"/>
  <c r="E3621" i="1"/>
  <c r="H3621" i="1" s="1"/>
  <c r="F3621" i="1"/>
  <c r="G3621" i="1"/>
  <c r="E3622" i="1"/>
  <c r="F3622" i="1"/>
  <c r="G3622" i="1"/>
  <c r="E3623" i="1"/>
  <c r="H3623" i="1" s="1"/>
  <c r="F3623" i="1"/>
  <c r="G3623" i="1"/>
  <c r="E3624" i="1"/>
  <c r="F3624" i="1"/>
  <c r="G3624" i="1"/>
  <c r="H3624" i="1"/>
  <c r="E3625" i="1"/>
  <c r="F3625" i="1"/>
  <c r="H3625" i="1" s="1"/>
  <c r="G3625" i="1"/>
  <c r="E3626" i="1"/>
  <c r="H3626" i="1" s="1"/>
  <c r="F3626" i="1"/>
  <c r="G3626" i="1"/>
  <c r="E3627" i="1"/>
  <c r="H3627" i="1" s="1"/>
  <c r="F3627" i="1"/>
  <c r="G3627" i="1"/>
  <c r="E3628" i="1"/>
  <c r="H3628" i="1" s="1"/>
  <c r="F3628" i="1"/>
  <c r="G3628" i="1"/>
  <c r="E3629" i="1"/>
  <c r="F3629" i="1"/>
  <c r="G3629" i="1"/>
  <c r="E3630" i="1"/>
  <c r="H3630" i="1" s="1"/>
  <c r="F3630" i="1"/>
  <c r="G3630" i="1"/>
  <c r="E3631" i="1"/>
  <c r="F3631" i="1"/>
  <c r="G3631" i="1"/>
  <c r="H3631" i="1"/>
  <c r="E3632" i="1"/>
  <c r="F3632" i="1"/>
  <c r="G3632" i="1"/>
  <c r="H3632" i="1" s="1"/>
  <c r="E3633" i="1"/>
  <c r="H3633" i="1" s="1"/>
  <c r="F3633" i="1"/>
  <c r="G3633" i="1"/>
  <c r="E3634" i="1"/>
  <c r="F3634" i="1"/>
  <c r="G3634" i="1"/>
  <c r="E3635" i="1"/>
  <c r="H3635" i="1" s="1"/>
  <c r="F3635" i="1"/>
  <c r="G3635" i="1"/>
  <c r="E3636" i="1"/>
  <c r="F3636" i="1"/>
  <c r="G3636" i="1"/>
  <c r="H3636" i="1"/>
  <c r="E3637" i="1"/>
  <c r="F3637" i="1"/>
  <c r="H3637" i="1" s="1"/>
  <c r="G3637" i="1"/>
  <c r="E3638" i="1"/>
  <c r="H3638" i="1" s="1"/>
  <c r="F3638" i="1"/>
  <c r="G3638" i="1"/>
  <c r="E3639" i="1"/>
  <c r="H3639" i="1" s="1"/>
  <c r="F3639" i="1"/>
  <c r="G3639" i="1"/>
  <c r="E3640" i="1"/>
  <c r="H3640" i="1" s="1"/>
  <c r="F3640" i="1"/>
  <c r="G3640" i="1"/>
  <c r="E3641" i="1"/>
  <c r="H3641" i="1" s="1"/>
  <c r="F3641" i="1"/>
  <c r="G3641" i="1"/>
  <c r="E3642" i="1"/>
  <c r="H3642" i="1" s="1"/>
  <c r="F3642" i="1"/>
  <c r="G3642" i="1"/>
  <c r="E3643" i="1"/>
  <c r="F3643" i="1"/>
  <c r="G3643" i="1"/>
  <c r="H3643" i="1"/>
  <c r="E3644" i="1"/>
  <c r="F3644" i="1"/>
  <c r="G3644" i="1"/>
  <c r="H3644" i="1" s="1"/>
  <c r="E3645" i="1"/>
  <c r="H3645" i="1" s="1"/>
  <c r="F3645" i="1"/>
  <c r="G3645" i="1"/>
  <c r="E3646" i="1"/>
  <c r="H3646" i="1" s="1"/>
  <c r="F3646" i="1"/>
  <c r="G3646" i="1"/>
  <c r="E3647" i="1"/>
  <c r="H3647" i="1" s="1"/>
  <c r="F3647" i="1"/>
  <c r="G3647" i="1"/>
  <c r="E3648" i="1"/>
  <c r="F3648" i="1"/>
  <c r="G3648" i="1"/>
  <c r="H3648" i="1"/>
  <c r="E3649" i="1"/>
  <c r="F3649" i="1"/>
  <c r="H3649" i="1" s="1"/>
  <c r="G3649" i="1"/>
  <c r="E3650" i="1"/>
  <c r="H3650" i="1" s="1"/>
  <c r="F3650" i="1"/>
  <c r="G3650" i="1"/>
  <c r="E3651" i="1"/>
  <c r="H3651" i="1" s="1"/>
  <c r="F3651" i="1"/>
  <c r="G3651" i="1"/>
  <c r="E3652" i="1"/>
  <c r="H3652" i="1" s="1"/>
  <c r="F3652" i="1"/>
  <c r="G3652" i="1"/>
  <c r="E3653" i="1"/>
  <c r="F3653" i="1"/>
  <c r="G3653" i="1"/>
  <c r="E3654" i="1"/>
  <c r="H3654" i="1" s="1"/>
  <c r="F3654" i="1"/>
  <c r="G3654" i="1"/>
  <c r="E3655" i="1"/>
  <c r="F3655" i="1"/>
  <c r="G3655" i="1"/>
  <c r="H3655" i="1"/>
  <c r="E3656" i="1"/>
  <c r="F3656" i="1"/>
  <c r="G3656" i="1"/>
  <c r="H3656" i="1" s="1"/>
  <c r="E3657" i="1"/>
  <c r="H3657" i="1" s="1"/>
  <c r="F3657" i="1"/>
  <c r="G3657" i="1"/>
  <c r="E3658" i="1"/>
  <c r="F3658" i="1"/>
  <c r="G3658" i="1"/>
  <c r="E3659" i="1"/>
  <c r="H3659" i="1" s="1"/>
  <c r="F3659" i="1"/>
  <c r="G3659" i="1"/>
  <c r="E3660" i="1"/>
  <c r="F3660" i="1"/>
  <c r="G3660" i="1"/>
  <c r="H3660" i="1"/>
  <c r="E3661" i="1"/>
  <c r="F3661" i="1"/>
  <c r="H3661" i="1" s="1"/>
  <c r="G3661" i="1"/>
  <c r="E3662" i="1"/>
  <c r="H3662" i="1" s="1"/>
  <c r="F3662" i="1"/>
  <c r="G3662" i="1"/>
  <c r="E3663" i="1"/>
  <c r="H3663" i="1" s="1"/>
  <c r="F3663" i="1"/>
  <c r="G3663" i="1"/>
  <c r="E3664" i="1"/>
  <c r="H3664" i="1" s="1"/>
  <c r="F3664" i="1"/>
  <c r="G3664" i="1"/>
  <c r="E3665" i="1"/>
  <c r="H3665" i="1" s="1"/>
  <c r="F3665" i="1"/>
  <c r="G3665" i="1"/>
  <c r="E3666" i="1"/>
  <c r="H3666" i="1" s="1"/>
  <c r="F3666" i="1"/>
  <c r="G3666" i="1"/>
  <c r="E3667" i="1"/>
  <c r="F3667" i="1"/>
  <c r="G3667" i="1"/>
  <c r="H3667" i="1"/>
  <c r="E3668" i="1"/>
  <c r="F3668" i="1"/>
  <c r="G3668" i="1"/>
  <c r="H3668" i="1" s="1"/>
  <c r="E3669" i="1"/>
  <c r="H3669" i="1" s="1"/>
  <c r="F3669" i="1"/>
  <c r="G3669" i="1"/>
  <c r="E3670" i="1"/>
  <c r="F3670" i="1"/>
  <c r="G3670" i="1"/>
  <c r="E3671" i="1"/>
  <c r="H3671" i="1" s="1"/>
  <c r="F3671" i="1"/>
  <c r="G3671" i="1"/>
  <c r="E3672" i="1"/>
  <c r="F3672" i="1"/>
  <c r="G3672" i="1"/>
  <c r="H3672" i="1"/>
  <c r="E3673" i="1"/>
  <c r="F3673" i="1"/>
  <c r="H3673" i="1" s="1"/>
  <c r="G3673" i="1"/>
  <c r="E3674" i="1"/>
  <c r="H3674" i="1" s="1"/>
  <c r="F3674" i="1"/>
  <c r="G3674" i="1"/>
  <c r="E3675" i="1"/>
  <c r="H3675" i="1" s="1"/>
  <c r="F3675" i="1"/>
  <c r="G3675" i="1"/>
  <c r="E3676" i="1"/>
  <c r="H3676" i="1" s="1"/>
  <c r="F3676" i="1"/>
  <c r="G3676" i="1"/>
  <c r="E3677" i="1"/>
  <c r="H3677" i="1" s="1"/>
  <c r="F3677" i="1"/>
  <c r="G3677" i="1"/>
  <c r="E3678" i="1"/>
  <c r="H3678" i="1" s="1"/>
  <c r="F3678" i="1"/>
  <c r="G3678" i="1"/>
  <c r="E3679" i="1"/>
  <c r="F3679" i="1"/>
  <c r="G3679" i="1"/>
  <c r="H3679" i="1"/>
  <c r="E3680" i="1"/>
  <c r="F3680" i="1"/>
  <c r="G3680" i="1"/>
  <c r="H3680" i="1" s="1"/>
  <c r="E3681" i="1"/>
  <c r="H3681" i="1" s="1"/>
  <c r="F3681" i="1"/>
  <c r="G3681" i="1"/>
  <c r="E3682" i="1"/>
  <c r="F3682" i="1"/>
  <c r="G3682" i="1"/>
  <c r="E3683" i="1"/>
  <c r="H3683" i="1" s="1"/>
  <c r="F3683" i="1"/>
  <c r="G3683" i="1"/>
  <c r="E3684" i="1"/>
  <c r="F3684" i="1"/>
  <c r="G3684" i="1"/>
  <c r="H3684" i="1"/>
  <c r="E3685" i="1"/>
  <c r="F3685" i="1"/>
  <c r="H3685" i="1" s="1"/>
  <c r="G3685" i="1"/>
  <c r="E3686" i="1"/>
  <c r="H3686" i="1" s="1"/>
  <c r="F3686" i="1"/>
  <c r="G3686" i="1"/>
  <c r="E3687" i="1"/>
  <c r="H3687" i="1" s="1"/>
  <c r="F3687" i="1"/>
  <c r="G3687" i="1"/>
  <c r="E3688" i="1"/>
  <c r="H3688" i="1" s="1"/>
  <c r="F3688" i="1"/>
  <c r="G3688" i="1"/>
  <c r="E3689" i="1"/>
  <c r="H3689" i="1" s="1"/>
  <c r="F3689" i="1"/>
  <c r="G3689" i="1"/>
  <c r="E3690" i="1"/>
  <c r="H3690" i="1" s="1"/>
  <c r="F3690" i="1"/>
  <c r="G3690" i="1"/>
  <c r="E3691" i="1"/>
  <c r="F3691" i="1"/>
  <c r="G3691" i="1"/>
  <c r="H3691" i="1"/>
  <c r="E3692" i="1"/>
  <c r="F3692" i="1"/>
  <c r="G3692" i="1"/>
  <c r="H3692" i="1" s="1"/>
  <c r="E3693" i="1"/>
  <c r="H3693" i="1" s="1"/>
  <c r="F3693" i="1"/>
  <c r="G3693" i="1"/>
  <c r="E3694" i="1"/>
  <c r="H3694" i="1" s="1"/>
  <c r="F3694" i="1"/>
  <c r="G3694" i="1"/>
  <c r="E3695" i="1"/>
  <c r="H3695" i="1" s="1"/>
  <c r="F3695" i="1"/>
  <c r="G3695" i="1"/>
  <c r="E3696" i="1"/>
  <c r="F3696" i="1"/>
  <c r="G3696" i="1"/>
  <c r="H3696" i="1"/>
  <c r="E3697" i="1"/>
  <c r="F3697" i="1"/>
  <c r="H3697" i="1" s="1"/>
  <c r="G3697" i="1"/>
  <c r="E3698" i="1"/>
  <c r="H3698" i="1" s="1"/>
  <c r="F3698" i="1"/>
  <c r="G3698" i="1"/>
  <c r="E3699" i="1"/>
  <c r="H3699" i="1" s="1"/>
  <c r="F3699" i="1"/>
  <c r="G3699" i="1"/>
  <c r="E3700" i="1"/>
  <c r="H3700" i="1" s="1"/>
  <c r="F3700" i="1"/>
  <c r="G3700" i="1"/>
  <c r="E3701" i="1"/>
  <c r="F3701" i="1"/>
  <c r="G3701" i="1"/>
  <c r="E3702" i="1"/>
  <c r="H3702" i="1" s="1"/>
  <c r="F3702" i="1"/>
  <c r="G3702" i="1"/>
  <c r="E3703" i="1"/>
  <c r="F3703" i="1"/>
  <c r="G3703" i="1"/>
  <c r="H3703" i="1"/>
  <c r="E3704" i="1"/>
  <c r="F3704" i="1"/>
  <c r="G3704" i="1"/>
  <c r="H3704" i="1" s="1"/>
  <c r="E3705" i="1"/>
  <c r="H3705" i="1" s="1"/>
  <c r="F3705" i="1"/>
  <c r="G3705" i="1"/>
  <c r="E3706" i="1"/>
  <c r="F3706" i="1"/>
  <c r="G3706" i="1"/>
  <c r="E3707" i="1"/>
  <c r="H3707" i="1" s="1"/>
  <c r="F3707" i="1"/>
  <c r="G3707" i="1"/>
  <c r="E3708" i="1"/>
  <c r="F3708" i="1"/>
  <c r="G3708" i="1"/>
  <c r="H3708" i="1"/>
  <c r="E3709" i="1"/>
  <c r="F3709" i="1"/>
  <c r="H3709" i="1" s="1"/>
  <c r="G3709" i="1"/>
  <c r="E3710" i="1"/>
  <c r="H3710" i="1" s="1"/>
  <c r="F3710" i="1"/>
  <c r="G3710" i="1"/>
  <c r="E3711" i="1"/>
  <c r="H3711" i="1" s="1"/>
  <c r="F3711" i="1"/>
  <c r="G3711" i="1"/>
  <c r="E3712" i="1"/>
  <c r="H3712" i="1" s="1"/>
  <c r="F3712" i="1"/>
  <c r="G3712" i="1"/>
  <c r="E3713" i="1"/>
  <c r="H3713" i="1" s="1"/>
  <c r="F3713" i="1"/>
  <c r="G3713" i="1"/>
  <c r="E3714" i="1"/>
  <c r="H3714" i="1" s="1"/>
  <c r="F3714" i="1"/>
  <c r="G3714" i="1"/>
  <c r="E3715" i="1"/>
  <c r="F3715" i="1"/>
  <c r="G3715" i="1"/>
  <c r="H3715" i="1"/>
  <c r="E3716" i="1"/>
  <c r="F3716" i="1"/>
  <c r="G3716" i="1"/>
  <c r="H3716" i="1" s="1"/>
  <c r="E3717" i="1"/>
  <c r="H3717" i="1" s="1"/>
  <c r="F3717" i="1"/>
  <c r="G3717" i="1"/>
  <c r="E3718" i="1"/>
  <c r="F3718" i="1"/>
  <c r="G3718" i="1"/>
  <c r="E3719" i="1"/>
  <c r="H3719" i="1" s="1"/>
  <c r="F3719" i="1"/>
  <c r="G3719" i="1"/>
  <c r="E3720" i="1"/>
  <c r="F3720" i="1"/>
  <c r="G3720" i="1"/>
  <c r="H3720" i="1"/>
  <c r="E3721" i="1"/>
  <c r="F3721" i="1"/>
  <c r="H3721" i="1" s="1"/>
  <c r="G3721" i="1"/>
  <c r="E3722" i="1"/>
  <c r="H3722" i="1" s="1"/>
  <c r="F3722" i="1"/>
  <c r="G3722" i="1"/>
  <c r="E3723" i="1"/>
  <c r="H3723" i="1" s="1"/>
  <c r="F3723" i="1"/>
  <c r="G3723" i="1"/>
  <c r="E3724" i="1"/>
  <c r="H3724" i="1" s="1"/>
  <c r="F3724" i="1"/>
  <c r="G3724" i="1"/>
  <c r="E3725" i="1"/>
  <c r="H3725" i="1" s="1"/>
  <c r="F3725" i="1"/>
  <c r="G3725" i="1"/>
  <c r="E3726" i="1"/>
  <c r="H3726" i="1" s="1"/>
  <c r="F3726" i="1"/>
  <c r="G3726" i="1"/>
  <c r="E3727" i="1"/>
  <c r="F3727" i="1"/>
  <c r="G3727" i="1"/>
  <c r="H3727" i="1"/>
  <c r="E3728" i="1"/>
  <c r="F3728" i="1"/>
  <c r="G3728" i="1"/>
  <c r="H3728" i="1" s="1"/>
  <c r="E3729" i="1"/>
  <c r="H3729" i="1" s="1"/>
  <c r="F3729" i="1"/>
  <c r="G3729" i="1"/>
  <c r="E3730" i="1"/>
  <c r="F3730" i="1"/>
  <c r="G3730" i="1"/>
  <c r="E3731" i="1"/>
  <c r="H3731" i="1" s="1"/>
  <c r="F3731" i="1"/>
  <c r="G3731" i="1"/>
  <c r="E3732" i="1"/>
  <c r="F3732" i="1"/>
  <c r="G3732" i="1"/>
  <c r="H3732" i="1"/>
  <c r="E3733" i="1"/>
  <c r="F3733" i="1"/>
  <c r="H3733" i="1" s="1"/>
  <c r="G3733" i="1"/>
  <c r="E3734" i="1"/>
  <c r="H3734" i="1" s="1"/>
  <c r="F3734" i="1"/>
  <c r="G3734" i="1"/>
  <c r="E3735" i="1"/>
  <c r="H3735" i="1" s="1"/>
  <c r="F3735" i="1"/>
  <c r="G3735" i="1"/>
  <c r="E3736" i="1"/>
  <c r="H3736" i="1" s="1"/>
  <c r="F3736" i="1"/>
  <c r="G3736" i="1"/>
  <c r="E3737" i="1"/>
  <c r="H3737" i="1" s="1"/>
  <c r="F3737" i="1"/>
  <c r="G3737" i="1"/>
  <c r="E3738" i="1"/>
  <c r="H3738" i="1" s="1"/>
  <c r="F3738" i="1"/>
  <c r="G3738" i="1"/>
  <c r="E3739" i="1"/>
  <c r="F3739" i="1"/>
  <c r="G3739" i="1"/>
  <c r="H3739" i="1"/>
  <c r="E3740" i="1"/>
  <c r="F3740" i="1"/>
  <c r="G3740" i="1"/>
  <c r="H3740" i="1" s="1"/>
  <c r="E3741" i="1"/>
  <c r="H3741" i="1" s="1"/>
  <c r="F3741" i="1"/>
  <c r="G3741" i="1"/>
  <c r="E3742" i="1"/>
  <c r="H3742" i="1" s="1"/>
  <c r="F3742" i="1"/>
  <c r="G3742" i="1"/>
  <c r="E3743" i="1"/>
  <c r="H3743" i="1" s="1"/>
  <c r="F3743" i="1"/>
  <c r="G3743" i="1"/>
  <c r="E3744" i="1"/>
  <c r="F3744" i="1"/>
  <c r="G3744" i="1"/>
  <c r="H3744" i="1"/>
  <c r="E3745" i="1"/>
  <c r="F3745" i="1"/>
  <c r="H3745" i="1" s="1"/>
  <c r="G3745" i="1"/>
  <c r="E3746" i="1"/>
  <c r="F3746" i="1"/>
  <c r="H3746" i="1" s="1"/>
  <c r="G3746" i="1"/>
  <c r="E3747" i="1"/>
  <c r="H3747" i="1" s="1"/>
  <c r="F3747" i="1"/>
  <c r="G3747" i="1"/>
  <c r="E3748" i="1"/>
  <c r="H3748" i="1" s="1"/>
  <c r="F3748" i="1"/>
  <c r="G3748" i="1"/>
  <c r="E3749" i="1"/>
  <c r="F3749" i="1"/>
  <c r="G3749" i="1"/>
  <c r="E3750" i="1"/>
  <c r="H3750" i="1" s="1"/>
  <c r="F3750" i="1"/>
  <c r="G3750" i="1"/>
  <c r="E3751" i="1"/>
  <c r="F3751" i="1"/>
  <c r="G3751" i="1"/>
  <c r="H3751" i="1"/>
  <c r="E3752" i="1"/>
  <c r="F3752" i="1"/>
  <c r="G3752" i="1"/>
  <c r="H3752" i="1" s="1"/>
  <c r="E3753" i="1"/>
  <c r="H3753" i="1" s="1"/>
  <c r="F3753" i="1"/>
  <c r="G3753" i="1"/>
  <c r="E3754" i="1"/>
  <c r="F3754" i="1"/>
  <c r="G3754" i="1"/>
  <c r="E3755" i="1"/>
  <c r="H3755" i="1" s="1"/>
  <c r="F3755" i="1"/>
  <c r="G3755" i="1"/>
  <c r="E3756" i="1"/>
  <c r="F3756" i="1"/>
  <c r="G3756" i="1"/>
  <c r="H3756" i="1"/>
  <c r="E3757" i="1"/>
  <c r="F3757" i="1"/>
  <c r="H3757" i="1" s="1"/>
  <c r="G3757" i="1"/>
  <c r="E3758" i="1"/>
  <c r="F3758" i="1"/>
  <c r="H3758" i="1" s="1"/>
  <c r="G3758" i="1"/>
  <c r="E3759" i="1"/>
  <c r="H3759" i="1" s="1"/>
  <c r="F3759" i="1"/>
  <c r="G3759" i="1"/>
  <c r="E3760" i="1"/>
  <c r="H3760" i="1" s="1"/>
  <c r="F3760" i="1"/>
  <c r="G3760" i="1"/>
  <c r="E3761" i="1"/>
  <c r="H3761" i="1" s="1"/>
  <c r="F3761" i="1"/>
  <c r="G3761" i="1"/>
  <c r="E3762" i="1"/>
  <c r="H3762" i="1" s="1"/>
  <c r="F3762" i="1"/>
  <c r="G3762" i="1"/>
  <c r="E3763" i="1"/>
  <c r="F3763" i="1"/>
  <c r="G3763" i="1"/>
  <c r="H3763" i="1"/>
  <c r="E3764" i="1"/>
  <c r="F3764" i="1"/>
  <c r="G3764" i="1"/>
  <c r="H3764" i="1" s="1"/>
  <c r="E3765" i="1"/>
  <c r="H3765" i="1" s="1"/>
  <c r="F3765" i="1"/>
  <c r="G3765" i="1"/>
  <c r="E3766" i="1"/>
  <c r="F3766" i="1"/>
  <c r="G3766" i="1"/>
  <c r="E3767" i="1"/>
  <c r="H3767" i="1" s="1"/>
  <c r="F3767" i="1"/>
  <c r="G3767" i="1"/>
  <c r="E3768" i="1"/>
  <c r="F3768" i="1"/>
  <c r="G3768" i="1"/>
  <c r="H3768" i="1"/>
  <c r="E3769" i="1"/>
  <c r="F3769" i="1"/>
  <c r="H3769" i="1" s="1"/>
  <c r="G3769" i="1"/>
  <c r="E3770" i="1"/>
  <c r="F3770" i="1"/>
  <c r="H3770" i="1" s="1"/>
  <c r="G3770" i="1"/>
  <c r="E3771" i="1"/>
  <c r="H3771" i="1" s="1"/>
  <c r="F3771" i="1"/>
  <c r="G3771" i="1"/>
  <c r="E3772" i="1"/>
  <c r="H3772" i="1" s="1"/>
  <c r="F3772" i="1"/>
  <c r="G3772" i="1"/>
  <c r="E3773" i="1"/>
  <c r="H3773" i="1" s="1"/>
  <c r="F3773" i="1"/>
  <c r="G3773" i="1"/>
  <c r="E3774" i="1"/>
  <c r="H3774" i="1" s="1"/>
  <c r="F3774" i="1"/>
  <c r="G3774" i="1"/>
  <c r="E3775" i="1"/>
  <c r="F3775" i="1"/>
  <c r="G3775" i="1"/>
  <c r="H3775" i="1"/>
  <c r="E3776" i="1"/>
  <c r="F3776" i="1"/>
  <c r="G3776" i="1"/>
  <c r="H3776" i="1" s="1"/>
  <c r="E3777" i="1"/>
  <c r="H3777" i="1" s="1"/>
  <c r="F3777" i="1"/>
  <c r="G3777" i="1"/>
  <c r="E3778" i="1"/>
  <c r="F3778" i="1"/>
  <c r="G3778" i="1"/>
  <c r="E3779" i="1"/>
  <c r="H3779" i="1" s="1"/>
  <c r="F3779" i="1"/>
  <c r="G3779" i="1"/>
  <c r="E3780" i="1"/>
  <c r="F3780" i="1"/>
  <c r="G3780" i="1"/>
  <c r="H3780" i="1"/>
  <c r="E3781" i="1"/>
  <c r="F3781" i="1"/>
  <c r="H3781" i="1" s="1"/>
  <c r="G3781" i="1"/>
  <c r="E3782" i="1"/>
  <c r="F3782" i="1"/>
  <c r="H3782" i="1" s="1"/>
  <c r="G3782" i="1"/>
  <c r="E3783" i="1"/>
  <c r="H3783" i="1" s="1"/>
  <c r="F3783" i="1"/>
  <c r="G3783" i="1"/>
  <c r="E3784" i="1"/>
  <c r="H3784" i="1" s="1"/>
  <c r="F3784" i="1"/>
  <c r="G3784" i="1"/>
  <c r="E3785" i="1"/>
  <c r="H3785" i="1" s="1"/>
  <c r="F3785" i="1"/>
  <c r="G3785" i="1"/>
  <c r="E3786" i="1"/>
  <c r="H3786" i="1" s="1"/>
  <c r="F3786" i="1"/>
  <c r="G3786" i="1"/>
  <c r="E3787" i="1"/>
  <c r="F3787" i="1"/>
  <c r="G3787" i="1"/>
  <c r="H3787" i="1"/>
  <c r="E3788" i="1"/>
  <c r="F3788" i="1"/>
  <c r="G3788" i="1"/>
  <c r="H3788" i="1" s="1"/>
  <c r="E3789" i="1"/>
  <c r="H3789" i="1" s="1"/>
  <c r="F3789" i="1"/>
  <c r="G3789" i="1"/>
  <c r="E3790" i="1"/>
  <c r="H3790" i="1" s="1"/>
  <c r="F3790" i="1"/>
  <c r="G3790" i="1"/>
  <c r="E3791" i="1"/>
  <c r="H3791" i="1" s="1"/>
  <c r="F3791" i="1"/>
  <c r="G3791" i="1"/>
  <c r="E3792" i="1"/>
  <c r="F3792" i="1"/>
  <c r="G3792" i="1"/>
  <c r="H3792" i="1"/>
  <c r="E3793" i="1"/>
  <c r="F3793" i="1"/>
  <c r="H3793" i="1" s="1"/>
  <c r="G3793" i="1"/>
  <c r="E3794" i="1"/>
  <c r="F3794" i="1"/>
  <c r="H3794" i="1" s="1"/>
  <c r="G3794" i="1"/>
  <c r="E3795" i="1"/>
  <c r="H3795" i="1" s="1"/>
  <c r="F3795" i="1"/>
  <c r="G3795" i="1"/>
  <c r="E3796" i="1"/>
  <c r="H3796" i="1" s="1"/>
  <c r="F3796" i="1"/>
  <c r="G3796" i="1"/>
  <c r="E3797" i="1"/>
  <c r="F3797" i="1"/>
  <c r="G3797" i="1"/>
  <c r="E3798" i="1"/>
  <c r="H3798" i="1" s="1"/>
  <c r="F3798" i="1"/>
  <c r="G3798" i="1"/>
  <c r="E3799" i="1"/>
  <c r="F3799" i="1"/>
  <c r="G3799" i="1"/>
  <c r="H3799" i="1"/>
  <c r="E3800" i="1"/>
  <c r="F3800" i="1"/>
  <c r="G3800" i="1"/>
  <c r="H3800" i="1" s="1"/>
  <c r="E3801" i="1"/>
  <c r="H3801" i="1" s="1"/>
  <c r="F3801" i="1"/>
  <c r="G3801" i="1"/>
  <c r="E3802" i="1"/>
  <c r="F3802" i="1"/>
  <c r="G3802" i="1"/>
  <c r="E3803" i="1"/>
  <c r="H3803" i="1" s="1"/>
  <c r="F3803" i="1"/>
  <c r="G3803" i="1"/>
  <c r="E3804" i="1"/>
  <c r="F3804" i="1"/>
  <c r="G3804" i="1"/>
  <c r="H3804" i="1"/>
  <c r="E3805" i="1"/>
  <c r="F3805" i="1"/>
  <c r="H3805" i="1" s="1"/>
  <c r="G3805" i="1"/>
  <c r="E3806" i="1"/>
  <c r="F3806" i="1"/>
  <c r="H3806" i="1" s="1"/>
  <c r="G3806" i="1"/>
  <c r="E3807" i="1"/>
  <c r="H3807" i="1" s="1"/>
  <c r="F3807" i="1"/>
  <c r="G3807" i="1"/>
  <c r="E3808" i="1"/>
  <c r="H3808" i="1" s="1"/>
  <c r="F3808" i="1"/>
  <c r="G3808" i="1"/>
  <c r="E3809" i="1"/>
  <c r="H3809" i="1" s="1"/>
  <c r="F3809" i="1"/>
  <c r="G3809" i="1"/>
  <c r="E3810" i="1"/>
  <c r="H3810" i="1" s="1"/>
  <c r="F3810" i="1"/>
  <c r="G3810" i="1"/>
  <c r="E3811" i="1"/>
  <c r="F3811" i="1"/>
  <c r="G3811" i="1"/>
  <c r="H3811" i="1"/>
  <c r="E3812" i="1"/>
  <c r="F3812" i="1"/>
  <c r="G3812" i="1"/>
  <c r="H3812" i="1" s="1"/>
  <c r="E3813" i="1"/>
  <c r="H3813" i="1" s="1"/>
  <c r="F3813" i="1"/>
  <c r="G3813" i="1"/>
  <c r="E3814" i="1"/>
  <c r="F3814" i="1"/>
  <c r="G3814" i="1"/>
  <c r="E3815" i="1"/>
  <c r="H3815" i="1" s="1"/>
  <c r="F3815" i="1"/>
  <c r="G3815" i="1"/>
  <c r="E3816" i="1"/>
  <c r="F3816" i="1"/>
  <c r="G3816" i="1"/>
  <c r="H3816" i="1"/>
  <c r="E3817" i="1"/>
  <c r="F3817" i="1"/>
  <c r="H3817" i="1" s="1"/>
  <c r="G3817" i="1"/>
  <c r="E3818" i="1"/>
  <c r="F3818" i="1"/>
  <c r="H3818" i="1" s="1"/>
  <c r="G3818" i="1"/>
  <c r="E3819" i="1"/>
  <c r="H3819" i="1" s="1"/>
  <c r="F3819" i="1"/>
  <c r="G3819" i="1"/>
  <c r="E3820" i="1"/>
  <c r="H3820" i="1" s="1"/>
  <c r="F3820" i="1"/>
  <c r="G3820" i="1"/>
  <c r="E3821" i="1"/>
  <c r="H3821" i="1" s="1"/>
  <c r="F3821" i="1"/>
  <c r="G3821" i="1"/>
  <c r="E3822" i="1"/>
  <c r="H3822" i="1" s="1"/>
  <c r="F3822" i="1"/>
  <c r="G3822" i="1"/>
  <c r="E3823" i="1"/>
  <c r="F3823" i="1"/>
  <c r="G3823" i="1"/>
  <c r="H3823" i="1"/>
  <c r="E3824" i="1"/>
  <c r="F3824" i="1"/>
  <c r="G3824" i="1"/>
  <c r="H3824" i="1" s="1"/>
  <c r="E3825" i="1"/>
  <c r="H3825" i="1" s="1"/>
  <c r="F3825" i="1"/>
  <c r="G3825" i="1"/>
  <c r="E3826" i="1"/>
  <c r="F3826" i="1"/>
  <c r="G3826" i="1"/>
  <c r="E3827" i="1"/>
  <c r="H3827" i="1" s="1"/>
  <c r="F3827" i="1"/>
  <c r="G3827" i="1"/>
  <c r="E3828" i="1"/>
  <c r="F3828" i="1"/>
  <c r="G3828" i="1"/>
  <c r="H3828" i="1"/>
  <c r="E3829" i="1"/>
  <c r="F3829" i="1"/>
  <c r="H3829" i="1" s="1"/>
  <c r="G3829" i="1"/>
  <c r="E3830" i="1"/>
  <c r="F3830" i="1"/>
  <c r="H3830" i="1" s="1"/>
  <c r="G3830" i="1"/>
  <c r="E3831" i="1"/>
  <c r="H3831" i="1" s="1"/>
  <c r="F3831" i="1"/>
  <c r="G3831" i="1"/>
  <c r="E3832" i="1"/>
  <c r="H3832" i="1" s="1"/>
  <c r="F3832" i="1"/>
  <c r="G3832" i="1"/>
  <c r="E3833" i="1"/>
  <c r="H3833" i="1" s="1"/>
  <c r="F3833" i="1"/>
  <c r="G3833" i="1"/>
  <c r="E3834" i="1"/>
  <c r="H3834" i="1" s="1"/>
  <c r="F3834" i="1"/>
  <c r="G3834" i="1"/>
  <c r="E3835" i="1"/>
  <c r="F3835" i="1"/>
  <c r="G3835" i="1"/>
  <c r="H3835" i="1"/>
  <c r="E3836" i="1"/>
  <c r="F3836" i="1"/>
  <c r="G3836" i="1"/>
  <c r="H3836" i="1" s="1"/>
  <c r="E3837" i="1"/>
  <c r="H3837" i="1" s="1"/>
  <c r="F3837" i="1"/>
  <c r="G3837" i="1"/>
  <c r="E3838" i="1"/>
  <c r="H3838" i="1" s="1"/>
  <c r="F3838" i="1"/>
  <c r="G3838" i="1"/>
  <c r="E3839" i="1"/>
  <c r="H3839" i="1" s="1"/>
  <c r="F3839" i="1"/>
  <c r="G3839" i="1"/>
  <c r="E3840" i="1"/>
  <c r="F3840" i="1"/>
  <c r="G3840" i="1"/>
  <c r="H3840" i="1"/>
  <c r="E3841" i="1"/>
  <c r="F3841" i="1"/>
  <c r="H3841" i="1" s="1"/>
  <c r="G3841" i="1"/>
  <c r="E3842" i="1"/>
  <c r="F3842" i="1"/>
  <c r="H3842" i="1" s="1"/>
  <c r="G3842" i="1"/>
  <c r="E3843" i="1"/>
  <c r="H3843" i="1" s="1"/>
  <c r="F3843" i="1"/>
  <c r="G3843" i="1"/>
  <c r="E3844" i="1"/>
  <c r="H3844" i="1" s="1"/>
  <c r="F3844" i="1"/>
  <c r="G3844" i="1"/>
  <c r="E3845" i="1"/>
  <c r="F3845" i="1"/>
  <c r="G3845" i="1"/>
  <c r="E3846" i="1"/>
  <c r="H3846" i="1" s="1"/>
  <c r="F3846" i="1"/>
  <c r="G3846" i="1"/>
  <c r="E3847" i="1"/>
  <c r="F3847" i="1"/>
  <c r="G3847" i="1"/>
  <c r="H3847" i="1"/>
  <c r="E3848" i="1"/>
  <c r="F3848" i="1"/>
  <c r="G3848" i="1"/>
  <c r="H3848" i="1" s="1"/>
  <c r="E3849" i="1"/>
  <c r="H3849" i="1" s="1"/>
  <c r="F3849" i="1"/>
  <c r="G3849" i="1"/>
  <c r="E3850" i="1"/>
  <c r="F3850" i="1"/>
  <c r="G3850" i="1"/>
  <c r="E3851" i="1"/>
  <c r="H3851" i="1" s="1"/>
  <c r="F3851" i="1"/>
  <c r="G3851" i="1"/>
  <c r="E3852" i="1"/>
  <c r="F3852" i="1"/>
  <c r="G3852" i="1"/>
  <c r="H3852" i="1"/>
  <c r="E3853" i="1"/>
  <c r="F3853" i="1"/>
  <c r="H3853" i="1" s="1"/>
  <c r="G3853" i="1"/>
  <c r="E3854" i="1"/>
  <c r="F3854" i="1"/>
  <c r="H3854" i="1" s="1"/>
  <c r="G3854" i="1"/>
  <c r="E3855" i="1"/>
  <c r="H3855" i="1" s="1"/>
  <c r="F3855" i="1"/>
  <c r="G3855" i="1"/>
  <c r="E3856" i="1"/>
  <c r="H3856" i="1" s="1"/>
  <c r="F3856" i="1"/>
  <c r="G3856" i="1"/>
  <c r="E3857" i="1"/>
  <c r="H3857" i="1" s="1"/>
  <c r="F3857" i="1"/>
  <c r="G3857" i="1"/>
  <c r="E3858" i="1"/>
  <c r="H3858" i="1" s="1"/>
  <c r="F3858" i="1"/>
  <c r="G3858" i="1"/>
  <c r="E3859" i="1"/>
  <c r="F3859" i="1"/>
  <c r="G3859" i="1"/>
  <c r="H3859" i="1"/>
  <c r="E3860" i="1"/>
  <c r="F3860" i="1"/>
  <c r="G3860" i="1"/>
  <c r="H3860" i="1" s="1"/>
  <c r="E3861" i="1"/>
  <c r="H3861" i="1" s="1"/>
  <c r="F3861" i="1"/>
  <c r="G3861" i="1"/>
  <c r="E3862" i="1"/>
  <c r="F3862" i="1"/>
  <c r="G3862" i="1"/>
  <c r="E3863" i="1"/>
  <c r="H3863" i="1" s="1"/>
  <c r="F3863" i="1"/>
  <c r="G3863" i="1"/>
  <c r="E3864" i="1"/>
  <c r="F3864" i="1"/>
  <c r="G3864" i="1"/>
  <c r="H3864" i="1"/>
  <c r="E3865" i="1"/>
  <c r="F3865" i="1"/>
  <c r="H3865" i="1" s="1"/>
  <c r="G3865" i="1"/>
  <c r="E3866" i="1"/>
  <c r="F3866" i="1"/>
  <c r="H3866" i="1" s="1"/>
  <c r="G3866" i="1"/>
  <c r="E3867" i="1"/>
  <c r="H3867" i="1" s="1"/>
  <c r="F3867" i="1"/>
  <c r="G3867" i="1"/>
  <c r="E3868" i="1"/>
  <c r="H3868" i="1" s="1"/>
  <c r="F3868" i="1"/>
  <c r="G3868" i="1"/>
  <c r="E3869" i="1"/>
  <c r="H3869" i="1" s="1"/>
  <c r="F3869" i="1"/>
  <c r="G3869" i="1"/>
  <c r="E3870" i="1"/>
  <c r="H3870" i="1" s="1"/>
  <c r="F3870" i="1"/>
  <c r="G3870" i="1"/>
  <c r="E3871" i="1"/>
  <c r="F3871" i="1"/>
  <c r="G3871" i="1"/>
  <c r="H3871" i="1"/>
  <c r="E3872" i="1"/>
  <c r="F3872" i="1"/>
  <c r="G3872" i="1"/>
  <c r="H3872" i="1" s="1"/>
  <c r="E3873" i="1"/>
  <c r="H3873" i="1" s="1"/>
  <c r="F3873" i="1"/>
  <c r="G3873" i="1"/>
  <c r="E3874" i="1"/>
  <c r="F3874" i="1"/>
  <c r="G3874" i="1"/>
  <c r="E3875" i="1"/>
  <c r="H3875" i="1" s="1"/>
  <c r="F3875" i="1"/>
  <c r="G3875" i="1"/>
  <c r="E3876" i="1"/>
  <c r="F3876" i="1"/>
  <c r="G3876" i="1"/>
  <c r="H3876" i="1"/>
  <c r="E3877" i="1"/>
  <c r="F3877" i="1"/>
  <c r="H3877" i="1" s="1"/>
  <c r="G3877" i="1"/>
  <c r="E3878" i="1"/>
  <c r="F3878" i="1"/>
  <c r="H3878" i="1" s="1"/>
  <c r="G3878" i="1"/>
  <c r="E3879" i="1"/>
  <c r="H3879" i="1" s="1"/>
  <c r="F3879" i="1"/>
  <c r="G3879" i="1"/>
  <c r="E3880" i="1"/>
  <c r="H3880" i="1" s="1"/>
  <c r="F3880" i="1"/>
  <c r="G3880" i="1"/>
  <c r="E3881" i="1"/>
  <c r="H3881" i="1" s="1"/>
  <c r="F3881" i="1"/>
  <c r="G3881" i="1"/>
  <c r="E3882" i="1"/>
  <c r="H3882" i="1" s="1"/>
  <c r="F3882" i="1"/>
  <c r="G3882" i="1"/>
  <c r="E3883" i="1"/>
  <c r="F3883" i="1"/>
  <c r="G3883" i="1"/>
  <c r="H3883" i="1"/>
  <c r="E3884" i="1"/>
  <c r="F3884" i="1"/>
  <c r="G3884" i="1"/>
  <c r="H3884" i="1" s="1"/>
  <c r="E3885" i="1"/>
  <c r="H3885" i="1" s="1"/>
  <c r="F3885" i="1"/>
  <c r="G3885" i="1"/>
  <c r="E3886" i="1"/>
  <c r="H3886" i="1" s="1"/>
  <c r="F3886" i="1"/>
  <c r="G3886" i="1"/>
  <c r="E3887" i="1"/>
  <c r="H3887" i="1" s="1"/>
  <c r="F3887" i="1"/>
  <c r="G3887" i="1"/>
  <c r="E3888" i="1"/>
  <c r="F3888" i="1"/>
  <c r="G3888" i="1"/>
  <c r="H3888" i="1"/>
  <c r="E3889" i="1"/>
  <c r="F3889" i="1"/>
  <c r="H3889" i="1" s="1"/>
  <c r="G3889" i="1"/>
  <c r="E3890" i="1"/>
  <c r="F3890" i="1"/>
  <c r="H3890" i="1" s="1"/>
  <c r="G3890" i="1"/>
  <c r="E3891" i="1"/>
  <c r="H3891" i="1" s="1"/>
  <c r="F3891" i="1"/>
  <c r="G3891" i="1"/>
  <c r="E3892" i="1"/>
  <c r="H3892" i="1" s="1"/>
  <c r="F3892" i="1"/>
  <c r="G3892" i="1"/>
  <c r="E3893" i="1"/>
  <c r="F3893" i="1"/>
  <c r="G3893" i="1"/>
  <c r="E3894" i="1"/>
  <c r="H3894" i="1" s="1"/>
  <c r="F3894" i="1"/>
  <c r="G3894" i="1"/>
  <c r="E3895" i="1"/>
  <c r="F3895" i="1"/>
  <c r="G3895" i="1"/>
  <c r="H3895" i="1"/>
  <c r="E3896" i="1"/>
  <c r="F3896" i="1"/>
  <c r="G3896" i="1"/>
  <c r="H3896" i="1" s="1"/>
  <c r="E3897" i="1"/>
  <c r="H3897" i="1" s="1"/>
  <c r="F3897" i="1"/>
  <c r="G3897" i="1"/>
  <c r="E3898" i="1"/>
  <c r="F3898" i="1"/>
  <c r="G3898" i="1"/>
  <c r="E3899" i="1"/>
  <c r="H3899" i="1" s="1"/>
  <c r="F3899" i="1"/>
  <c r="G3899" i="1"/>
  <c r="E3900" i="1"/>
  <c r="F3900" i="1"/>
  <c r="G3900" i="1"/>
  <c r="H3900" i="1"/>
  <c r="E3901" i="1"/>
  <c r="F3901" i="1"/>
  <c r="H3901" i="1" s="1"/>
  <c r="G3901" i="1"/>
  <c r="E3902" i="1"/>
  <c r="F3902" i="1"/>
  <c r="H3902" i="1" s="1"/>
  <c r="G3902" i="1"/>
  <c r="E3903" i="1"/>
  <c r="H3903" i="1" s="1"/>
  <c r="F3903" i="1"/>
  <c r="G3903" i="1"/>
  <c r="E3904" i="1"/>
  <c r="H3904" i="1" s="1"/>
  <c r="F3904" i="1"/>
  <c r="G3904" i="1"/>
  <c r="E3905" i="1"/>
  <c r="H3905" i="1" s="1"/>
  <c r="F3905" i="1"/>
  <c r="G3905" i="1"/>
  <c r="E3906" i="1"/>
  <c r="H3906" i="1" s="1"/>
  <c r="F3906" i="1"/>
  <c r="G3906" i="1"/>
  <c r="E3907" i="1"/>
  <c r="F3907" i="1"/>
  <c r="G3907" i="1"/>
  <c r="H3907" i="1"/>
  <c r="E3908" i="1"/>
  <c r="F3908" i="1"/>
  <c r="G3908" i="1"/>
  <c r="H3908" i="1" s="1"/>
  <c r="E3909" i="1"/>
  <c r="H3909" i="1" s="1"/>
  <c r="F3909" i="1"/>
  <c r="G3909" i="1"/>
  <c r="E3910" i="1"/>
  <c r="F3910" i="1"/>
  <c r="G3910" i="1"/>
  <c r="E3911" i="1"/>
  <c r="H3911" i="1" s="1"/>
  <c r="F3911" i="1"/>
  <c r="G3911" i="1"/>
  <c r="E3912" i="1"/>
  <c r="F3912" i="1"/>
  <c r="G3912" i="1"/>
  <c r="H3912" i="1"/>
  <c r="E3913" i="1"/>
  <c r="F3913" i="1"/>
  <c r="H3913" i="1" s="1"/>
  <c r="G3913" i="1"/>
  <c r="E3914" i="1"/>
  <c r="F3914" i="1"/>
  <c r="H3914" i="1" s="1"/>
  <c r="G3914" i="1"/>
  <c r="E3915" i="1"/>
  <c r="H3915" i="1" s="1"/>
  <c r="F3915" i="1"/>
  <c r="G3915" i="1"/>
  <c r="E3916" i="1"/>
  <c r="H3916" i="1" s="1"/>
  <c r="F3916" i="1"/>
  <c r="G3916" i="1"/>
  <c r="E3917" i="1"/>
  <c r="H3917" i="1" s="1"/>
  <c r="F3917" i="1"/>
  <c r="G3917" i="1"/>
  <c r="E3918" i="1"/>
  <c r="H3918" i="1" s="1"/>
  <c r="F3918" i="1"/>
  <c r="G3918" i="1"/>
  <c r="E3919" i="1"/>
  <c r="F3919" i="1"/>
  <c r="G3919" i="1"/>
  <c r="H3919" i="1"/>
  <c r="E3920" i="1"/>
  <c r="F3920" i="1"/>
  <c r="G3920" i="1"/>
  <c r="H3920" i="1" s="1"/>
  <c r="E3921" i="1"/>
  <c r="H3921" i="1" s="1"/>
  <c r="F3921" i="1"/>
  <c r="G3921" i="1"/>
  <c r="E3922" i="1"/>
  <c r="F3922" i="1"/>
  <c r="G3922" i="1"/>
  <c r="E3923" i="1"/>
  <c r="H3923" i="1" s="1"/>
  <c r="F3923" i="1"/>
  <c r="G3923" i="1"/>
  <c r="E3924" i="1"/>
  <c r="F3924" i="1"/>
  <c r="G3924" i="1"/>
  <c r="H3924" i="1"/>
  <c r="E3925" i="1"/>
  <c r="F3925" i="1"/>
  <c r="H3925" i="1" s="1"/>
  <c r="G3925" i="1"/>
  <c r="E3926" i="1"/>
  <c r="F3926" i="1"/>
  <c r="H3926" i="1" s="1"/>
  <c r="G3926" i="1"/>
  <c r="E3927" i="1"/>
  <c r="F3927" i="1"/>
  <c r="G3927" i="1"/>
  <c r="H3927" i="1"/>
  <c r="E3928" i="1"/>
  <c r="H3928" i="1" s="1"/>
  <c r="F3928" i="1"/>
  <c r="G3928" i="1"/>
  <c r="E3929" i="1"/>
  <c r="F3929" i="1"/>
  <c r="G3929" i="1"/>
  <c r="E3930" i="1"/>
  <c r="H3930" i="1" s="1"/>
  <c r="F3930" i="1"/>
  <c r="G3930" i="1"/>
  <c r="E3931" i="1"/>
  <c r="F3931" i="1"/>
  <c r="G3931" i="1"/>
  <c r="H3931" i="1"/>
  <c r="E3932" i="1"/>
  <c r="F3932" i="1"/>
  <c r="G3932" i="1"/>
  <c r="H3932" i="1" s="1"/>
  <c r="E3933" i="1"/>
  <c r="H3933" i="1" s="1"/>
  <c r="F3933" i="1"/>
  <c r="G3933" i="1"/>
  <c r="E3934" i="1"/>
  <c r="F3934" i="1"/>
  <c r="G3934" i="1"/>
  <c r="E3935" i="1"/>
  <c r="F3935" i="1"/>
  <c r="G3935" i="1"/>
  <c r="E3936" i="1"/>
  <c r="F3936" i="1"/>
  <c r="G3936" i="1"/>
  <c r="H3936" i="1"/>
  <c r="E3937" i="1"/>
  <c r="F3937" i="1"/>
  <c r="H3937" i="1" s="1"/>
  <c r="G3937" i="1"/>
  <c r="E3938" i="1"/>
  <c r="F3938" i="1"/>
  <c r="H3938" i="1" s="1"/>
  <c r="G3938" i="1"/>
  <c r="E3939" i="1"/>
  <c r="H3939" i="1" s="1"/>
  <c r="F3939" i="1"/>
  <c r="G3939" i="1"/>
  <c r="E3940" i="1"/>
  <c r="F3940" i="1"/>
  <c r="G3940" i="1"/>
  <c r="E3941" i="1"/>
  <c r="H3941" i="1" s="1"/>
  <c r="F3941" i="1"/>
  <c r="G3941" i="1"/>
  <c r="E3942" i="1"/>
  <c r="F3942" i="1"/>
  <c r="G3942" i="1"/>
  <c r="H3942" i="1"/>
  <c r="E3943" i="1"/>
  <c r="F3943" i="1"/>
  <c r="G3943" i="1"/>
  <c r="H3943" i="1"/>
  <c r="E3944" i="1"/>
  <c r="F3944" i="1"/>
  <c r="G3944" i="1"/>
  <c r="H3944" i="1"/>
  <c r="E3945" i="1"/>
  <c r="H3945" i="1" s="1"/>
  <c r="F3945" i="1"/>
  <c r="G3945" i="1"/>
  <c r="E3946" i="1"/>
  <c r="H3946" i="1" s="1"/>
  <c r="F3946" i="1"/>
  <c r="G3946" i="1"/>
  <c r="E3947" i="1"/>
  <c r="F3947" i="1"/>
  <c r="G3947" i="1"/>
  <c r="E3948" i="1"/>
  <c r="F3948" i="1"/>
  <c r="G3948" i="1"/>
  <c r="H3948" i="1"/>
  <c r="E3949" i="1"/>
  <c r="F3949" i="1"/>
  <c r="H3949" i="1" s="1"/>
  <c r="G3949" i="1"/>
  <c r="E3950" i="1"/>
  <c r="F3950" i="1"/>
  <c r="H3950" i="1" s="1"/>
  <c r="G3950" i="1"/>
  <c r="E3951" i="1"/>
  <c r="H3951" i="1" s="1"/>
  <c r="F3951" i="1"/>
  <c r="G3951" i="1"/>
  <c r="E3952" i="1"/>
  <c r="H3952" i="1" s="1"/>
  <c r="F3952" i="1"/>
  <c r="G3952" i="1"/>
  <c r="E3953" i="1"/>
  <c r="F3953" i="1"/>
  <c r="G3953" i="1"/>
  <c r="E3954" i="1"/>
  <c r="H3954" i="1" s="1"/>
  <c r="F3954" i="1"/>
  <c r="G3954" i="1"/>
  <c r="E3955" i="1"/>
  <c r="F3955" i="1"/>
  <c r="G3955" i="1"/>
  <c r="H3955" i="1"/>
  <c r="E3956" i="1"/>
  <c r="F3956" i="1"/>
  <c r="G3956" i="1"/>
  <c r="H3956" i="1" s="1"/>
  <c r="E3957" i="1"/>
  <c r="H3957" i="1" s="1"/>
  <c r="F3957" i="1"/>
  <c r="G3957" i="1"/>
  <c r="E3958" i="1"/>
  <c r="H3958" i="1" s="1"/>
  <c r="F3958" i="1"/>
  <c r="G3958" i="1"/>
  <c r="E3959" i="1"/>
  <c r="F3959" i="1"/>
  <c r="G3959" i="1"/>
  <c r="E3960" i="1"/>
  <c r="F3960" i="1"/>
  <c r="G3960" i="1"/>
  <c r="H3960" i="1"/>
  <c r="E3961" i="1"/>
  <c r="F3961" i="1"/>
  <c r="G3961" i="1"/>
  <c r="H3961" i="1"/>
  <c r="E3962" i="1"/>
  <c r="F3962" i="1"/>
  <c r="H3962" i="1" s="1"/>
  <c r="G3962" i="1"/>
  <c r="E3963" i="1"/>
  <c r="H3963" i="1" s="1"/>
  <c r="F3963" i="1"/>
  <c r="G3963" i="1"/>
  <c r="E3964" i="1"/>
  <c r="H3964" i="1" s="1"/>
  <c r="F3964" i="1"/>
  <c r="G3964" i="1"/>
  <c r="E3965" i="1"/>
  <c r="H3965" i="1" s="1"/>
  <c r="F3965" i="1"/>
  <c r="G3965" i="1"/>
  <c r="E3966" i="1"/>
  <c r="F3966" i="1"/>
  <c r="G3966" i="1"/>
  <c r="H3966" i="1"/>
  <c r="E3967" i="1"/>
  <c r="F3967" i="1"/>
  <c r="G3967" i="1"/>
  <c r="H3967" i="1"/>
  <c r="E3968" i="1"/>
  <c r="F3968" i="1"/>
  <c r="G3968" i="1"/>
  <c r="H3968" i="1"/>
  <c r="E3969" i="1"/>
  <c r="H3969" i="1" s="1"/>
  <c r="F3969" i="1"/>
  <c r="G3969" i="1"/>
  <c r="E3970" i="1"/>
  <c r="F3970" i="1"/>
  <c r="G3970" i="1"/>
  <c r="E3971" i="1"/>
  <c r="H3971" i="1" s="1"/>
  <c r="F3971" i="1"/>
  <c r="G3971" i="1"/>
  <c r="E3972" i="1"/>
  <c r="F3972" i="1"/>
  <c r="G3972" i="1"/>
  <c r="H3972" i="1"/>
  <c r="E3973" i="1"/>
  <c r="F3973" i="1"/>
  <c r="H3973" i="1" s="1"/>
  <c r="G3973" i="1"/>
  <c r="E3974" i="1"/>
  <c r="F3974" i="1"/>
  <c r="H3974" i="1" s="1"/>
  <c r="G3974" i="1"/>
  <c r="E3975" i="1"/>
  <c r="H3975" i="1" s="1"/>
  <c r="F3975" i="1"/>
  <c r="G3975" i="1"/>
  <c r="E3976" i="1"/>
  <c r="H3976" i="1" s="1"/>
  <c r="F3976" i="1"/>
  <c r="G3976" i="1"/>
  <c r="E3977" i="1"/>
  <c r="H3977" i="1" s="1"/>
  <c r="F3977" i="1"/>
  <c r="G3977" i="1"/>
  <c r="E3978" i="1"/>
  <c r="F3978" i="1"/>
  <c r="G3978" i="1"/>
  <c r="H3978" i="1"/>
  <c r="E3979" i="1"/>
  <c r="F3979" i="1"/>
  <c r="G3979" i="1"/>
  <c r="H3979" i="1"/>
  <c r="E3980" i="1"/>
  <c r="F3980" i="1"/>
  <c r="G3980" i="1"/>
  <c r="H3980" i="1"/>
  <c r="E3981" i="1"/>
  <c r="H3981" i="1" s="1"/>
  <c r="F3981" i="1"/>
  <c r="G3981" i="1"/>
  <c r="E3982" i="1"/>
  <c r="F3982" i="1"/>
  <c r="G3982" i="1"/>
  <c r="E3983" i="1"/>
  <c r="H3983" i="1" s="1"/>
  <c r="F3983" i="1"/>
  <c r="G3983" i="1"/>
  <c r="E3984" i="1"/>
  <c r="F3984" i="1"/>
  <c r="G3984" i="1"/>
  <c r="H3984" i="1"/>
  <c r="E3985" i="1"/>
  <c r="F3985" i="1"/>
  <c r="H3985" i="1" s="1"/>
  <c r="G3985" i="1"/>
  <c r="E3986" i="1"/>
  <c r="F3986" i="1"/>
  <c r="H3986" i="1" s="1"/>
  <c r="G3986" i="1"/>
  <c r="E3987" i="1"/>
  <c r="H3987" i="1" s="1"/>
  <c r="F3987" i="1"/>
  <c r="G3987" i="1"/>
  <c r="E3988" i="1"/>
  <c r="H3988" i="1" s="1"/>
  <c r="F3988" i="1"/>
  <c r="G3988" i="1"/>
  <c r="E3989" i="1"/>
  <c r="H3989" i="1" s="1"/>
  <c r="F3989" i="1"/>
  <c r="G3989" i="1"/>
  <c r="E3990" i="1"/>
  <c r="F3990" i="1"/>
  <c r="G3990" i="1"/>
  <c r="H3990" i="1"/>
  <c r="E3991" i="1"/>
  <c r="F3991" i="1"/>
  <c r="G3991" i="1"/>
  <c r="H3991" i="1"/>
  <c r="E3992" i="1"/>
  <c r="F3992" i="1"/>
  <c r="G3992" i="1"/>
  <c r="H3992" i="1"/>
  <c r="E3993" i="1"/>
  <c r="H3993" i="1" s="1"/>
  <c r="F3993" i="1"/>
  <c r="G3993" i="1"/>
  <c r="E3994" i="1"/>
  <c r="F3994" i="1"/>
  <c r="G3994" i="1"/>
  <c r="E3995" i="1"/>
  <c r="H3995" i="1" s="1"/>
  <c r="F3995" i="1"/>
  <c r="G3995" i="1"/>
  <c r="E3996" i="1"/>
  <c r="F3996" i="1"/>
  <c r="G3996" i="1"/>
  <c r="H3996" i="1"/>
  <c r="E3997" i="1"/>
  <c r="F3997" i="1"/>
  <c r="H3997" i="1" s="1"/>
  <c r="G3997" i="1"/>
  <c r="E3998" i="1"/>
  <c r="F3998" i="1"/>
  <c r="H3998" i="1" s="1"/>
  <c r="G3998" i="1"/>
  <c r="E3999" i="1"/>
  <c r="H3999" i="1" s="1"/>
  <c r="F3999" i="1"/>
  <c r="G3999" i="1"/>
  <c r="E4000" i="1"/>
  <c r="H4000" i="1" s="1"/>
  <c r="F4000" i="1"/>
  <c r="G4000" i="1"/>
  <c r="E4001" i="1"/>
  <c r="H4001" i="1" s="1"/>
  <c r="F4001" i="1"/>
  <c r="G4001" i="1"/>
  <c r="E4002" i="1"/>
  <c r="F4002" i="1"/>
  <c r="G4002" i="1"/>
  <c r="H4002" i="1"/>
  <c r="E4003" i="1"/>
  <c r="F4003" i="1"/>
  <c r="G4003" i="1"/>
  <c r="H4003" i="1"/>
  <c r="E4004" i="1"/>
  <c r="F4004" i="1"/>
  <c r="G4004" i="1"/>
  <c r="H4004" i="1"/>
  <c r="E4005" i="1"/>
  <c r="H4005" i="1" s="1"/>
  <c r="F4005" i="1"/>
  <c r="G4005" i="1"/>
  <c r="E4006" i="1"/>
  <c r="F4006" i="1"/>
  <c r="G4006" i="1"/>
  <c r="E4007" i="1"/>
  <c r="H4007" i="1" s="1"/>
  <c r="F4007" i="1"/>
  <c r="G4007" i="1"/>
  <c r="E4008" i="1"/>
  <c r="F4008" i="1"/>
  <c r="G4008" i="1"/>
  <c r="H4008" i="1" s="1"/>
  <c r="E4009" i="1"/>
  <c r="F4009" i="1"/>
  <c r="G4009" i="1"/>
  <c r="H4009" i="1"/>
  <c r="E4010" i="1"/>
  <c r="F4010" i="1"/>
  <c r="H4010" i="1" s="1"/>
  <c r="G4010" i="1"/>
  <c r="E4011" i="1"/>
  <c r="H4011" i="1" s="1"/>
  <c r="F4011" i="1"/>
  <c r="G4011" i="1"/>
  <c r="E4012" i="1"/>
  <c r="F4012" i="1"/>
  <c r="H4012" i="1" s="1"/>
  <c r="G4012" i="1"/>
  <c r="E4013" i="1"/>
  <c r="F4013" i="1"/>
  <c r="G4013" i="1"/>
  <c r="E4014" i="1"/>
  <c r="H4014" i="1" s="1"/>
  <c r="F4014" i="1"/>
  <c r="G4014" i="1"/>
  <c r="E4015" i="1"/>
  <c r="H4015" i="1" s="1"/>
  <c r="F4015" i="1"/>
  <c r="G4015" i="1"/>
  <c r="E4016" i="1"/>
  <c r="F4016" i="1"/>
  <c r="G4016" i="1"/>
  <c r="H4016" i="1" s="1"/>
  <c r="E4017" i="1"/>
  <c r="F4017" i="1"/>
  <c r="G4017" i="1"/>
  <c r="E4018" i="1"/>
  <c r="F4018" i="1"/>
  <c r="G4018" i="1"/>
  <c r="E4019" i="1"/>
  <c r="F4019" i="1"/>
  <c r="G4019" i="1"/>
  <c r="E4020" i="1"/>
  <c r="F4020" i="1"/>
  <c r="G4020" i="1"/>
  <c r="H4020" i="1"/>
  <c r="E4021" i="1"/>
  <c r="F4021" i="1"/>
  <c r="H4021" i="1" s="1"/>
  <c r="G4021" i="1"/>
  <c r="E4022" i="1"/>
  <c r="F4022" i="1"/>
  <c r="H4022" i="1" s="1"/>
  <c r="G4022" i="1"/>
  <c r="E4023" i="1"/>
  <c r="F4023" i="1"/>
  <c r="G4023" i="1"/>
  <c r="H4023" i="1"/>
  <c r="E4024" i="1"/>
  <c r="F4024" i="1"/>
  <c r="G4024" i="1"/>
  <c r="H4024" i="1"/>
  <c r="E4025" i="1"/>
  <c r="F4025" i="1"/>
  <c r="G4025" i="1"/>
  <c r="E4026" i="1"/>
  <c r="F4026" i="1"/>
  <c r="H4026" i="1" s="1"/>
  <c r="G4026" i="1"/>
  <c r="E4027" i="1"/>
  <c r="H4027" i="1" s="1"/>
  <c r="F4027" i="1"/>
  <c r="G4027" i="1"/>
  <c r="E4028" i="1"/>
  <c r="F4028" i="1"/>
  <c r="G4028" i="1"/>
  <c r="H4028" i="1" s="1"/>
  <c r="E4029" i="1"/>
  <c r="F4029" i="1"/>
  <c r="G4029" i="1"/>
  <c r="E4030" i="1"/>
  <c r="H4030" i="1" s="1"/>
  <c r="F4030" i="1"/>
  <c r="G4030" i="1"/>
  <c r="E4031" i="1"/>
  <c r="F4031" i="1"/>
  <c r="G4031" i="1"/>
  <c r="E4032" i="1"/>
  <c r="F4032" i="1"/>
  <c r="G4032" i="1"/>
  <c r="H4032" i="1"/>
  <c r="E4033" i="1"/>
  <c r="F4033" i="1"/>
  <c r="G4033" i="1"/>
  <c r="H4033" i="1"/>
  <c r="E4034" i="1"/>
  <c r="F4034" i="1"/>
  <c r="H4034" i="1" s="1"/>
  <c r="G4034" i="1"/>
  <c r="E4035" i="1"/>
  <c r="H4035" i="1" s="1"/>
  <c r="F4035" i="1"/>
  <c r="G4035" i="1"/>
  <c r="E4036" i="1"/>
  <c r="F4036" i="1"/>
  <c r="H4036" i="1" s="1"/>
  <c r="G4036" i="1"/>
  <c r="E4037" i="1"/>
  <c r="H4037" i="1" s="1"/>
  <c r="F4037" i="1"/>
  <c r="G4037" i="1"/>
  <c r="E4038" i="1"/>
  <c r="H4038" i="1" s="1"/>
  <c r="F4038" i="1"/>
  <c r="G4038" i="1"/>
  <c r="E4039" i="1"/>
  <c r="F4039" i="1"/>
  <c r="G4039" i="1"/>
  <c r="H4039" i="1"/>
  <c r="E4040" i="1"/>
  <c r="F4040" i="1"/>
  <c r="G4040" i="1"/>
  <c r="H4040" i="1"/>
  <c r="E4041" i="1"/>
  <c r="H4041" i="1" s="1"/>
  <c r="F4041" i="1"/>
  <c r="G4041" i="1"/>
  <c r="E4042" i="1"/>
  <c r="F4042" i="1"/>
  <c r="G4042" i="1"/>
  <c r="E4043" i="1"/>
  <c r="H4043" i="1" s="1"/>
  <c r="F4043" i="1"/>
  <c r="G4043" i="1"/>
  <c r="E4044" i="1"/>
  <c r="F4044" i="1"/>
  <c r="G4044" i="1"/>
  <c r="H4044" i="1" s="1"/>
  <c r="E4045" i="1"/>
  <c r="F4045" i="1"/>
  <c r="H4045" i="1" s="1"/>
  <c r="G4045" i="1"/>
  <c r="E4046" i="1"/>
  <c r="F4046" i="1"/>
  <c r="H4046" i="1" s="1"/>
  <c r="G4046" i="1"/>
  <c r="E4047" i="1"/>
  <c r="H4047" i="1" s="1"/>
  <c r="F4047" i="1"/>
  <c r="G4047" i="1"/>
  <c r="E4048" i="1"/>
  <c r="H4048" i="1" s="1"/>
  <c r="F4048" i="1"/>
  <c r="G4048" i="1"/>
  <c r="E4049" i="1"/>
  <c r="F4049" i="1"/>
  <c r="G4049" i="1"/>
  <c r="E4050" i="1"/>
  <c r="H4050" i="1" s="1"/>
  <c r="F4050" i="1"/>
  <c r="G4050" i="1"/>
  <c r="E4051" i="1"/>
  <c r="F4051" i="1"/>
  <c r="G4051" i="1"/>
  <c r="H4051" i="1"/>
  <c r="E4052" i="1"/>
  <c r="F4052" i="1"/>
  <c r="G4052" i="1"/>
  <c r="H4052" i="1"/>
  <c r="E4053" i="1"/>
  <c r="F4053" i="1"/>
  <c r="G4053" i="1"/>
  <c r="E4054" i="1"/>
  <c r="H4054" i="1" s="1"/>
  <c r="F4054" i="1"/>
  <c r="G4054" i="1"/>
  <c r="E4055" i="1"/>
  <c r="F4055" i="1"/>
  <c r="G4055" i="1"/>
  <c r="E4056" i="1"/>
  <c r="F4056" i="1"/>
  <c r="G4056" i="1"/>
  <c r="H4056" i="1"/>
  <c r="E4057" i="1"/>
  <c r="F4057" i="1"/>
  <c r="H4057" i="1" s="1"/>
  <c r="G4057" i="1"/>
  <c r="E4058" i="1"/>
  <c r="F4058" i="1"/>
  <c r="H4058" i="1" s="1"/>
  <c r="G4058" i="1"/>
  <c r="E4059" i="1"/>
  <c r="F4059" i="1"/>
  <c r="G4059" i="1"/>
  <c r="H4059" i="1"/>
  <c r="E4060" i="1"/>
  <c r="H4060" i="1" s="1"/>
  <c r="F4060" i="1"/>
  <c r="G4060" i="1"/>
  <c r="E4061" i="1"/>
  <c r="F4061" i="1"/>
  <c r="G4061" i="1"/>
  <c r="E4062" i="1"/>
  <c r="F4062" i="1"/>
  <c r="G4062" i="1"/>
  <c r="H4062" i="1"/>
  <c r="E4063" i="1"/>
  <c r="H4063" i="1" s="1"/>
  <c r="F4063" i="1"/>
  <c r="G4063" i="1"/>
  <c r="E4064" i="1"/>
  <c r="F4064" i="1"/>
  <c r="G4064" i="1"/>
  <c r="H4064" i="1" s="1"/>
  <c r="E4065" i="1"/>
  <c r="H4065" i="1" s="1"/>
  <c r="F4065" i="1"/>
  <c r="G4065" i="1"/>
  <c r="E4066" i="1"/>
  <c r="H4066" i="1" s="1"/>
  <c r="F4066" i="1"/>
  <c r="G4066" i="1"/>
  <c r="E4067" i="1"/>
  <c r="F4067" i="1"/>
  <c r="G4067" i="1"/>
  <c r="E4068" i="1"/>
  <c r="F4068" i="1"/>
  <c r="G4068" i="1"/>
  <c r="H4068" i="1" s="1"/>
  <c r="E4069" i="1"/>
  <c r="F4069" i="1"/>
  <c r="G4069" i="1"/>
  <c r="H4069" i="1"/>
  <c r="E4070" i="1"/>
  <c r="F4070" i="1"/>
  <c r="H4070" i="1" s="1"/>
  <c r="G4070" i="1"/>
  <c r="E4071" i="1"/>
  <c r="F4071" i="1"/>
  <c r="G4071" i="1"/>
  <c r="H4071" i="1"/>
  <c r="E4072" i="1"/>
  <c r="F4072" i="1"/>
  <c r="G4072" i="1"/>
  <c r="H4072" i="1"/>
  <c r="E4073" i="1"/>
  <c r="H4073" i="1" s="1"/>
  <c r="F4073" i="1"/>
  <c r="G4073" i="1"/>
  <c r="E4074" i="1"/>
  <c r="F4074" i="1"/>
  <c r="G4074" i="1"/>
  <c r="H4074" i="1"/>
  <c r="E4075" i="1"/>
  <c r="F4075" i="1"/>
  <c r="G4075" i="1"/>
  <c r="H4075" i="1"/>
  <c r="E4076" i="1"/>
  <c r="F4076" i="1"/>
  <c r="G4076" i="1"/>
  <c r="H4076" i="1"/>
  <c r="E4077" i="1"/>
  <c r="H4077" i="1" s="1"/>
  <c r="F4077" i="1"/>
  <c r="G4077" i="1"/>
  <c r="E4078" i="1"/>
  <c r="F4078" i="1"/>
  <c r="G4078" i="1"/>
  <c r="E4079" i="1"/>
  <c r="H4079" i="1" s="1"/>
  <c r="F4079" i="1"/>
  <c r="G4079" i="1"/>
  <c r="E4080" i="1"/>
  <c r="F4080" i="1"/>
  <c r="G4080" i="1"/>
  <c r="H4080" i="1" s="1"/>
  <c r="E4081" i="1"/>
  <c r="F4081" i="1"/>
  <c r="G4081" i="1"/>
  <c r="H4081" i="1"/>
  <c r="E4082" i="1"/>
  <c r="F4082" i="1"/>
  <c r="H4082" i="1" s="1"/>
  <c r="G4082" i="1"/>
  <c r="E4083" i="1"/>
  <c r="H4083" i="1" s="1"/>
  <c r="F4083" i="1"/>
  <c r="G4083" i="1"/>
  <c r="E4084" i="1"/>
  <c r="H4084" i="1" s="1"/>
  <c r="F4084" i="1"/>
  <c r="G4084" i="1"/>
  <c r="E4085" i="1"/>
  <c r="F4085" i="1"/>
  <c r="G4085" i="1"/>
  <c r="E4086" i="1"/>
  <c r="H4086" i="1" s="1"/>
  <c r="F4086" i="1"/>
  <c r="G4086" i="1"/>
  <c r="E4087" i="1"/>
  <c r="H4087" i="1" s="1"/>
  <c r="F4087" i="1"/>
  <c r="G4087" i="1"/>
  <c r="E4088" i="1"/>
  <c r="F4088" i="1"/>
  <c r="G4088" i="1"/>
  <c r="H4088" i="1" s="1"/>
  <c r="E4089" i="1"/>
  <c r="F4089" i="1"/>
  <c r="G4089" i="1"/>
  <c r="E4090" i="1"/>
  <c r="H4090" i="1" s="1"/>
  <c r="F4090" i="1"/>
  <c r="G4090" i="1"/>
  <c r="E4091" i="1"/>
  <c r="F4091" i="1"/>
  <c r="G4091" i="1"/>
  <c r="E4092" i="1"/>
  <c r="F4092" i="1"/>
  <c r="H4092" i="1" s="1"/>
  <c r="G4092" i="1"/>
  <c r="E4093" i="1"/>
  <c r="F4093" i="1"/>
  <c r="H4093" i="1" s="1"/>
  <c r="G4093" i="1"/>
  <c r="E4094" i="1"/>
  <c r="F4094" i="1"/>
  <c r="H4094" i="1" s="1"/>
  <c r="G4094" i="1"/>
  <c r="E4095" i="1"/>
  <c r="H4095" i="1" s="1"/>
  <c r="F4095" i="1"/>
  <c r="G4095" i="1"/>
  <c r="E4096" i="1"/>
  <c r="F4096" i="1"/>
  <c r="H4096" i="1" s="1"/>
  <c r="G4096" i="1"/>
  <c r="E4097" i="1"/>
  <c r="H4097" i="1" s="1"/>
  <c r="F4097" i="1"/>
  <c r="G4097" i="1"/>
  <c r="E4098" i="1"/>
  <c r="H4098" i="1" s="1"/>
  <c r="F4098" i="1"/>
  <c r="G4098" i="1"/>
  <c r="E4099" i="1"/>
  <c r="F4099" i="1"/>
  <c r="G4099" i="1"/>
  <c r="H4099" i="1"/>
  <c r="E4100" i="1"/>
  <c r="F4100" i="1"/>
  <c r="G4100" i="1"/>
  <c r="H4100" i="1"/>
  <c r="E4101" i="1"/>
  <c r="H4101" i="1" s="1"/>
  <c r="F4101" i="1"/>
  <c r="G4101" i="1"/>
  <c r="E4102" i="1"/>
  <c r="F4102" i="1"/>
  <c r="G4102" i="1"/>
  <c r="E4103" i="1"/>
  <c r="F4103" i="1"/>
  <c r="H4103" i="1" s="1"/>
  <c r="G4103" i="1"/>
  <c r="E4104" i="1"/>
  <c r="F4104" i="1"/>
  <c r="G4104" i="1"/>
  <c r="H4104" i="1"/>
  <c r="E4105" i="1"/>
  <c r="F4105" i="1"/>
  <c r="H4105" i="1" s="1"/>
  <c r="G4105" i="1"/>
  <c r="E4106" i="1"/>
  <c r="H4106" i="1" s="1"/>
  <c r="F4106" i="1"/>
  <c r="G4106" i="1"/>
  <c r="E4107" i="1"/>
  <c r="F4107" i="1"/>
  <c r="G4107" i="1"/>
  <c r="H4107" i="1"/>
  <c r="E4108" i="1"/>
  <c r="F4108" i="1"/>
  <c r="H4108" i="1" s="1"/>
  <c r="G4108" i="1"/>
  <c r="E4109" i="1"/>
  <c r="H4109" i="1" s="1"/>
  <c r="F4109" i="1"/>
  <c r="G4109" i="1"/>
  <c r="E4110" i="1"/>
  <c r="F4110" i="1"/>
  <c r="H4110" i="1" s="1"/>
  <c r="G4110" i="1"/>
  <c r="E4111" i="1"/>
  <c r="F4111" i="1"/>
  <c r="G4111" i="1"/>
  <c r="H4111" i="1" s="1"/>
  <c r="E4112" i="1"/>
  <c r="F4112" i="1"/>
  <c r="G4112" i="1"/>
  <c r="H4112" i="1"/>
  <c r="E4113" i="1"/>
  <c r="F4113" i="1"/>
  <c r="G4113" i="1"/>
  <c r="E4114" i="1"/>
  <c r="H4114" i="1" s="1"/>
  <c r="F4114" i="1"/>
  <c r="G4114" i="1"/>
  <c r="E4115" i="1"/>
  <c r="F4115" i="1"/>
  <c r="G4115" i="1"/>
  <c r="H4115" i="1"/>
  <c r="E4116" i="1"/>
  <c r="F4116" i="1"/>
  <c r="G4116" i="1"/>
  <c r="H4116" i="1"/>
  <c r="E4117" i="1"/>
  <c r="F4117" i="1"/>
  <c r="H4117" i="1" s="1"/>
  <c r="G4117" i="1"/>
  <c r="E4118" i="1"/>
  <c r="F4118" i="1"/>
  <c r="G4118" i="1"/>
  <c r="H4118" i="1"/>
  <c r="E4119" i="1"/>
  <c r="F4119" i="1"/>
  <c r="G4119" i="1"/>
  <c r="H4119" i="1"/>
  <c r="E4120" i="1"/>
  <c r="F4120" i="1"/>
  <c r="G4120" i="1"/>
  <c r="H4120" i="1"/>
  <c r="E4121" i="1"/>
  <c r="H4121" i="1" s="1"/>
  <c r="F4121" i="1"/>
  <c r="G4121" i="1"/>
  <c r="E4122" i="1"/>
  <c r="F4122" i="1"/>
  <c r="H4122" i="1" s="1"/>
  <c r="G4122" i="1"/>
  <c r="E4123" i="1"/>
  <c r="F4123" i="1"/>
  <c r="G4123" i="1"/>
  <c r="H4123" i="1"/>
  <c r="E4124" i="1"/>
  <c r="F4124" i="1"/>
  <c r="G4124" i="1"/>
  <c r="H4124" i="1"/>
  <c r="E4125" i="1"/>
  <c r="F4125" i="1"/>
  <c r="G4125" i="1"/>
  <c r="H4125" i="1"/>
  <c r="E4126" i="1"/>
  <c r="H4126" i="1" s="1"/>
  <c r="F4126" i="1"/>
  <c r="G4126" i="1"/>
  <c r="E4127" i="1"/>
  <c r="H4127" i="1" s="1"/>
  <c r="F4127" i="1"/>
  <c r="G4127" i="1"/>
  <c r="E4128" i="1"/>
  <c r="H4128" i="1" s="1"/>
  <c r="F4128" i="1"/>
  <c r="G4128" i="1"/>
  <c r="E4129" i="1"/>
  <c r="F4129" i="1"/>
  <c r="G4129" i="1"/>
  <c r="H4129" i="1"/>
  <c r="E4130" i="1"/>
  <c r="F4130" i="1"/>
  <c r="G4130" i="1"/>
  <c r="H4130" i="1"/>
  <c r="E4131" i="1"/>
  <c r="H4131" i="1" s="1"/>
  <c r="F4131" i="1"/>
  <c r="G4131" i="1"/>
  <c r="E4132" i="1"/>
  <c r="H4132" i="1" s="1"/>
  <c r="F4132" i="1"/>
  <c r="G4132" i="1"/>
  <c r="E4133" i="1"/>
  <c r="F4133" i="1"/>
  <c r="G4133" i="1"/>
  <c r="E4134" i="1"/>
  <c r="F4134" i="1"/>
  <c r="G4134" i="1"/>
  <c r="H4134" i="1"/>
  <c r="E4135" i="1"/>
  <c r="F4135" i="1"/>
  <c r="G4135" i="1"/>
  <c r="H4135" i="1"/>
  <c r="E4136" i="1"/>
  <c r="F4136" i="1"/>
  <c r="G4136" i="1"/>
  <c r="H4136" i="1"/>
  <c r="E4137" i="1"/>
  <c r="H4137" i="1" s="1"/>
  <c r="F4137" i="1"/>
  <c r="G4137" i="1"/>
  <c r="E4138" i="1"/>
  <c r="H4138" i="1" s="1"/>
  <c r="F4138" i="1"/>
  <c r="G4138" i="1"/>
  <c r="E4139" i="1"/>
  <c r="H4139" i="1" s="1"/>
  <c r="F4139" i="1"/>
  <c r="G4139" i="1"/>
  <c r="E4140" i="1"/>
  <c r="F4140" i="1"/>
  <c r="H4140" i="1" s="1"/>
  <c r="G4140" i="1"/>
  <c r="E4141" i="1"/>
  <c r="H4141" i="1" s="1"/>
  <c r="F4141" i="1"/>
  <c r="G4141" i="1"/>
  <c r="E4142" i="1"/>
  <c r="H4142" i="1" s="1"/>
  <c r="F4142" i="1"/>
  <c r="G4142" i="1"/>
  <c r="E4143" i="1"/>
  <c r="H4143" i="1" s="1"/>
  <c r="F4143" i="1"/>
  <c r="G4143" i="1"/>
  <c r="E4144" i="1"/>
  <c r="H4144" i="1" s="1"/>
  <c r="F4144" i="1"/>
  <c r="G4144" i="1"/>
  <c r="E4145" i="1"/>
  <c r="F4145" i="1"/>
  <c r="G4145" i="1"/>
  <c r="E4146" i="1"/>
  <c r="H4146" i="1" s="1"/>
  <c r="F4146" i="1"/>
  <c r="G4146" i="1"/>
  <c r="E4147" i="1"/>
  <c r="H4147" i="1" s="1"/>
  <c r="F4147" i="1"/>
  <c r="G4147" i="1"/>
  <c r="E4148" i="1"/>
  <c r="F4148" i="1"/>
  <c r="H4148" i="1" s="1"/>
  <c r="G4148" i="1"/>
  <c r="E4149" i="1"/>
  <c r="H4149" i="1" s="1"/>
  <c r="F4149" i="1"/>
  <c r="G4149" i="1"/>
  <c r="E4150" i="1"/>
  <c r="F4150" i="1"/>
  <c r="H4150" i="1" s="1"/>
  <c r="G4150" i="1"/>
  <c r="E4151" i="1"/>
  <c r="F4151" i="1"/>
  <c r="H4151" i="1" s="1"/>
  <c r="G4151" i="1"/>
  <c r="E4152" i="1"/>
  <c r="F4152" i="1"/>
  <c r="G4152" i="1"/>
  <c r="H4152" i="1"/>
  <c r="E4153" i="1"/>
  <c r="H4153" i="1" s="1"/>
  <c r="F4153" i="1"/>
  <c r="G4153" i="1"/>
  <c r="E4154" i="1"/>
  <c r="H4154" i="1" s="1"/>
  <c r="F4154" i="1"/>
  <c r="G4154" i="1"/>
  <c r="E4155" i="1"/>
  <c r="F4155" i="1"/>
  <c r="G4155" i="1"/>
  <c r="H4155" i="1" s="1"/>
  <c r="E4156" i="1"/>
  <c r="F4156" i="1"/>
  <c r="H4156" i="1" s="1"/>
  <c r="G4156" i="1"/>
  <c r="E4157" i="1"/>
  <c r="H4157" i="1" s="1"/>
  <c r="F4157" i="1"/>
  <c r="G4157" i="1"/>
  <c r="E4158" i="1"/>
  <c r="H4158" i="1" s="1"/>
  <c r="F4158" i="1"/>
  <c r="G4158" i="1"/>
  <c r="E4159" i="1"/>
  <c r="H4159" i="1" s="1"/>
  <c r="F4159" i="1"/>
  <c r="G4159" i="1"/>
  <c r="E4160" i="1"/>
  <c r="F4160" i="1"/>
  <c r="H4160" i="1" s="1"/>
  <c r="G4160" i="1"/>
  <c r="E4161" i="1"/>
  <c r="F4161" i="1"/>
  <c r="H4161" i="1" s="1"/>
  <c r="G4161" i="1"/>
  <c r="E4162" i="1"/>
  <c r="F4162" i="1"/>
  <c r="G4162" i="1"/>
  <c r="H4162" i="1"/>
  <c r="E4163" i="1"/>
  <c r="H4163" i="1" s="1"/>
  <c r="F4163" i="1"/>
  <c r="G4163" i="1"/>
  <c r="E4164" i="1"/>
  <c r="F4164" i="1"/>
  <c r="H4164" i="1" s="1"/>
  <c r="G4164" i="1"/>
  <c r="E4165" i="1"/>
  <c r="F4165" i="1"/>
  <c r="H4165" i="1" s="1"/>
  <c r="G4165" i="1"/>
  <c r="E4166" i="1"/>
  <c r="F4166" i="1"/>
  <c r="H4166" i="1" s="1"/>
  <c r="G4166" i="1"/>
  <c r="E4167" i="1"/>
  <c r="F4167" i="1"/>
  <c r="G4167" i="1"/>
  <c r="H4167" i="1"/>
  <c r="E4168" i="1"/>
  <c r="H4168" i="1" s="1"/>
  <c r="F4168" i="1"/>
  <c r="G4168" i="1"/>
  <c r="E4169" i="1"/>
  <c r="F4169" i="1"/>
  <c r="G4169" i="1"/>
  <c r="E4170" i="1"/>
  <c r="F4170" i="1"/>
  <c r="H4170" i="1" s="1"/>
  <c r="G4170" i="1"/>
  <c r="E4171" i="1"/>
  <c r="F4171" i="1"/>
  <c r="H4171" i="1" s="1"/>
  <c r="G4171" i="1"/>
  <c r="E4172" i="1"/>
  <c r="F4172" i="1"/>
  <c r="G4172" i="1"/>
  <c r="H4172" i="1"/>
  <c r="E4173" i="1"/>
  <c r="H4173" i="1" s="1"/>
  <c r="F4173" i="1"/>
  <c r="G4173" i="1"/>
  <c r="E4174" i="1"/>
  <c r="F4174" i="1"/>
  <c r="H4174" i="1" s="1"/>
  <c r="G4174" i="1"/>
  <c r="E4175" i="1"/>
  <c r="F4175" i="1"/>
  <c r="G4175" i="1"/>
  <c r="H4175" i="1"/>
  <c r="E4176" i="1"/>
  <c r="F4176" i="1"/>
  <c r="G4176" i="1"/>
  <c r="H4176" i="1"/>
  <c r="E4177" i="1"/>
  <c r="F4177" i="1"/>
  <c r="G4177" i="1"/>
  <c r="H4177" i="1"/>
  <c r="E4178" i="1"/>
  <c r="H4178" i="1" s="1"/>
  <c r="F4178" i="1"/>
  <c r="G4178" i="1"/>
  <c r="E4179" i="1"/>
  <c r="H4179" i="1" s="1"/>
  <c r="F4179" i="1"/>
  <c r="G4179" i="1"/>
  <c r="E4180" i="1"/>
  <c r="H4180" i="1" s="1"/>
  <c r="F4180" i="1"/>
  <c r="G4180" i="1"/>
  <c r="E4181" i="1"/>
  <c r="H4181" i="1" s="1"/>
  <c r="F4181" i="1"/>
  <c r="G4181" i="1"/>
  <c r="E4182" i="1"/>
  <c r="F4182" i="1"/>
  <c r="H4182" i="1" s="1"/>
  <c r="G4182" i="1"/>
  <c r="E4183" i="1"/>
  <c r="F4183" i="1"/>
  <c r="H4183" i="1" s="1"/>
  <c r="G4183" i="1"/>
  <c r="E4184" i="1"/>
  <c r="F4184" i="1"/>
  <c r="G4184" i="1"/>
  <c r="H4184" i="1"/>
  <c r="E4185" i="1"/>
  <c r="H4185" i="1" s="1"/>
  <c r="F4185" i="1"/>
  <c r="G4185" i="1"/>
  <c r="E4186" i="1"/>
  <c r="F4186" i="1"/>
  <c r="H4186" i="1" s="1"/>
  <c r="G4186" i="1"/>
  <c r="E4187" i="1"/>
  <c r="F4187" i="1"/>
  <c r="G4187" i="1"/>
  <c r="H4187" i="1"/>
  <c r="E4188" i="1"/>
  <c r="F4188" i="1"/>
  <c r="G4188" i="1"/>
  <c r="H4188" i="1"/>
  <c r="E4189" i="1"/>
  <c r="F4189" i="1"/>
  <c r="G4189" i="1"/>
  <c r="H4189" i="1"/>
  <c r="E4190" i="1"/>
  <c r="H4190" i="1" s="1"/>
  <c r="F4190" i="1"/>
  <c r="G4190" i="1"/>
  <c r="E4191" i="1"/>
  <c r="H4191" i="1" s="1"/>
  <c r="F4191" i="1"/>
  <c r="G4191" i="1"/>
  <c r="E4192" i="1"/>
  <c r="H4192" i="1" s="1"/>
  <c r="F4192" i="1"/>
  <c r="G4192" i="1"/>
  <c r="E4193" i="1"/>
  <c r="H4193" i="1" s="1"/>
  <c r="F4193" i="1"/>
  <c r="G4193" i="1"/>
  <c r="E4194" i="1"/>
  <c r="F4194" i="1"/>
  <c r="H4194" i="1" s="1"/>
  <c r="G4194" i="1"/>
  <c r="E4195" i="1"/>
  <c r="F4195" i="1"/>
  <c r="H4195" i="1" s="1"/>
  <c r="G4195" i="1"/>
  <c r="E4196" i="1"/>
  <c r="F4196" i="1"/>
  <c r="G4196" i="1"/>
  <c r="H4196" i="1"/>
  <c r="E4197" i="1"/>
  <c r="H4197" i="1" s="1"/>
  <c r="F4197" i="1"/>
  <c r="G4197" i="1"/>
  <c r="E4198" i="1"/>
  <c r="F4198" i="1"/>
  <c r="H4198" i="1" s="1"/>
  <c r="G4198" i="1"/>
  <c r="E4199" i="1"/>
  <c r="F4199" i="1"/>
  <c r="G4199" i="1"/>
  <c r="H4199" i="1"/>
  <c r="E4200" i="1"/>
  <c r="F4200" i="1"/>
  <c r="G4200" i="1"/>
  <c r="H4200" i="1"/>
  <c r="E4201" i="1"/>
  <c r="F4201" i="1"/>
  <c r="G4201" i="1"/>
  <c r="H4201" i="1"/>
  <c r="E4202" i="1"/>
  <c r="H4202" i="1" s="1"/>
  <c r="F4202" i="1"/>
  <c r="G4202" i="1"/>
  <c r="E4203" i="1"/>
  <c r="H4203" i="1" s="1"/>
  <c r="F4203" i="1"/>
  <c r="G4203" i="1"/>
  <c r="E4204" i="1"/>
  <c r="H4204" i="1" s="1"/>
  <c r="F4204" i="1"/>
  <c r="G4204" i="1"/>
  <c r="E4205" i="1"/>
  <c r="H4205" i="1" s="1"/>
  <c r="F4205" i="1"/>
  <c r="G4205" i="1"/>
  <c r="E4206" i="1"/>
  <c r="F4206" i="1"/>
  <c r="G4206" i="1"/>
  <c r="H4206" i="1" s="1"/>
  <c r="E4207" i="1"/>
  <c r="F4207" i="1"/>
  <c r="H4207" i="1" s="1"/>
  <c r="G4207" i="1"/>
  <c r="E4208" i="1"/>
  <c r="F4208" i="1"/>
  <c r="G4208" i="1"/>
  <c r="H4208" i="1"/>
  <c r="E4209" i="1"/>
  <c r="H4209" i="1" s="1"/>
  <c r="F4209" i="1"/>
  <c r="G4209" i="1"/>
  <c r="E4210" i="1"/>
  <c r="F4210" i="1"/>
  <c r="H4210" i="1" s="1"/>
  <c r="G4210" i="1"/>
  <c r="E4211" i="1"/>
  <c r="F4211" i="1"/>
  <c r="G4211" i="1"/>
  <c r="H4211" i="1"/>
  <c r="E4212" i="1"/>
  <c r="F4212" i="1"/>
  <c r="G4212" i="1"/>
  <c r="H4212" i="1"/>
  <c r="E4213" i="1"/>
  <c r="F4213" i="1"/>
  <c r="G4213" i="1"/>
  <c r="H4213" i="1"/>
  <c r="E4214" i="1"/>
  <c r="H4214" i="1" s="1"/>
  <c r="F4214" i="1"/>
  <c r="G4214" i="1"/>
  <c r="E4215" i="1"/>
  <c r="H4215" i="1" s="1"/>
  <c r="F4215" i="1"/>
  <c r="G4215" i="1"/>
  <c r="E4216" i="1"/>
  <c r="H4216" i="1" s="1"/>
  <c r="F4216" i="1"/>
  <c r="G4216" i="1"/>
  <c r="E4217" i="1"/>
  <c r="H4217" i="1" s="1"/>
  <c r="F4217" i="1"/>
  <c r="G4217" i="1"/>
  <c r="E4218" i="1"/>
  <c r="F4218" i="1"/>
  <c r="G4218" i="1"/>
  <c r="H4218" i="1" s="1"/>
  <c r="E4219" i="1"/>
  <c r="F4219" i="1"/>
  <c r="H4219" i="1" s="1"/>
  <c r="G4219" i="1"/>
  <c r="E4220" i="1"/>
  <c r="F4220" i="1"/>
  <c r="G4220" i="1"/>
  <c r="H4220" i="1"/>
  <c r="E4221" i="1"/>
  <c r="H4221" i="1" s="1"/>
  <c r="F4221" i="1"/>
  <c r="G4221" i="1"/>
  <c r="E4222" i="1"/>
  <c r="F4222" i="1"/>
  <c r="H4222" i="1" s="1"/>
  <c r="G4222" i="1"/>
  <c r="E4223" i="1"/>
  <c r="F4223" i="1"/>
  <c r="G4223" i="1"/>
  <c r="H4223" i="1"/>
  <c r="E4224" i="1"/>
  <c r="F4224" i="1"/>
  <c r="G4224" i="1"/>
  <c r="H4224" i="1"/>
  <c r="E4225" i="1"/>
  <c r="F4225" i="1"/>
  <c r="G4225" i="1"/>
  <c r="H4225" i="1"/>
  <c r="E4226" i="1"/>
  <c r="H4226" i="1" s="1"/>
  <c r="F4226" i="1"/>
  <c r="G4226" i="1"/>
  <c r="E4227" i="1"/>
  <c r="H4227" i="1" s="1"/>
  <c r="F4227" i="1"/>
  <c r="G4227" i="1"/>
  <c r="E4228" i="1"/>
  <c r="H4228" i="1" s="1"/>
  <c r="F4228" i="1"/>
  <c r="G4228" i="1"/>
  <c r="E4229" i="1"/>
  <c r="H4229" i="1" s="1"/>
  <c r="F4229" i="1"/>
  <c r="G4229" i="1"/>
  <c r="E4230" i="1"/>
  <c r="F4230" i="1"/>
  <c r="G4230" i="1"/>
  <c r="H4230" i="1" s="1"/>
  <c r="E4231" i="1"/>
  <c r="F4231" i="1"/>
  <c r="H4231" i="1" s="1"/>
  <c r="G4231" i="1"/>
  <c r="E4232" i="1"/>
  <c r="F4232" i="1"/>
  <c r="G4232" i="1"/>
  <c r="H4232" i="1"/>
  <c r="E4233" i="1"/>
  <c r="H4233" i="1" s="1"/>
  <c r="F4233" i="1"/>
  <c r="G4233" i="1"/>
  <c r="E4234" i="1"/>
  <c r="F4234" i="1"/>
  <c r="H4234" i="1" s="1"/>
  <c r="G4234" i="1"/>
  <c r="E4235" i="1"/>
  <c r="F4235" i="1"/>
  <c r="G4235" i="1"/>
  <c r="H4235" i="1"/>
  <c r="E4236" i="1"/>
  <c r="F4236" i="1"/>
  <c r="G4236" i="1"/>
  <c r="H4236" i="1"/>
  <c r="E4237" i="1"/>
  <c r="F4237" i="1"/>
  <c r="G4237" i="1"/>
  <c r="H4237" i="1"/>
  <c r="E4238" i="1"/>
  <c r="H4238" i="1" s="1"/>
  <c r="F4238" i="1"/>
  <c r="G4238" i="1"/>
  <c r="E4239" i="1"/>
  <c r="H4239" i="1" s="1"/>
  <c r="F4239" i="1"/>
  <c r="G4239" i="1"/>
  <c r="E4240" i="1"/>
  <c r="H4240" i="1" s="1"/>
  <c r="F4240" i="1"/>
  <c r="G4240" i="1"/>
  <c r="E4241" i="1"/>
  <c r="H4241" i="1" s="1"/>
  <c r="F4241" i="1"/>
  <c r="G4241" i="1"/>
  <c r="E4242" i="1"/>
  <c r="F4242" i="1"/>
  <c r="G4242" i="1"/>
  <c r="H4242" i="1" s="1"/>
  <c r="E4243" i="1"/>
  <c r="F4243" i="1"/>
  <c r="H4243" i="1" s="1"/>
  <c r="G4243" i="1"/>
  <c r="E4244" i="1"/>
  <c r="F4244" i="1"/>
  <c r="G4244" i="1"/>
  <c r="H4244" i="1"/>
  <c r="E4245" i="1"/>
  <c r="H4245" i="1" s="1"/>
  <c r="F4245" i="1"/>
  <c r="G4245" i="1"/>
  <c r="E4246" i="1"/>
  <c r="F4246" i="1"/>
  <c r="H4246" i="1" s="1"/>
  <c r="G4246" i="1"/>
  <c r="E4247" i="1"/>
  <c r="F4247" i="1"/>
  <c r="G4247" i="1"/>
  <c r="H4247" i="1"/>
  <c r="E4248" i="1"/>
  <c r="F4248" i="1"/>
  <c r="G4248" i="1"/>
  <c r="H4248" i="1"/>
  <c r="E4249" i="1"/>
  <c r="F4249" i="1"/>
  <c r="G4249" i="1"/>
  <c r="H4249" i="1"/>
  <c r="E4250" i="1"/>
  <c r="H4250" i="1" s="1"/>
  <c r="F4250" i="1"/>
  <c r="G4250" i="1"/>
  <c r="E4251" i="1"/>
  <c r="H4251" i="1" s="1"/>
  <c r="F4251" i="1"/>
  <c r="G4251" i="1"/>
  <c r="E4252" i="1"/>
  <c r="H4252" i="1" s="1"/>
  <c r="F4252" i="1"/>
  <c r="G4252" i="1"/>
  <c r="E4253" i="1"/>
  <c r="H4253" i="1" s="1"/>
  <c r="F4253" i="1"/>
  <c r="G4253" i="1"/>
  <c r="E4254" i="1"/>
  <c r="F4254" i="1"/>
  <c r="G4254" i="1"/>
  <c r="H4254" i="1" s="1"/>
  <c r="E4255" i="1"/>
  <c r="F4255" i="1"/>
  <c r="H4255" i="1" s="1"/>
  <c r="G4255" i="1"/>
  <c r="E4256" i="1"/>
  <c r="F4256" i="1"/>
  <c r="G4256" i="1"/>
  <c r="H4256" i="1"/>
  <c r="E4257" i="1"/>
  <c r="H4257" i="1" s="1"/>
  <c r="F4257" i="1"/>
  <c r="G4257" i="1"/>
  <c r="E4258" i="1"/>
  <c r="F4258" i="1"/>
  <c r="H4258" i="1" s="1"/>
  <c r="G4258" i="1"/>
  <c r="E4259" i="1"/>
  <c r="F4259" i="1"/>
  <c r="G4259" i="1"/>
  <c r="H4259" i="1"/>
  <c r="E4260" i="1"/>
  <c r="F4260" i="1"/>
  <c r="G4260" i="1"/>
  <c r="H4260" i="1"/>
  <c r="E4261" i="1"/>
  <c r="F4261" i="1"/>
  <c r="G4261" i="1"/>
  <c r="H4261" i="1"/>
  <c r="E4262" i="1"/>
  <c r="H4262" i="1" s="1"/>
  <c r="F4262" i="1"/>
  <c r="G4262" i="1"/>
  <c r="E4263" i="1"/>
  <c r="H4263" i="1" s="1"/>
  <c r="F4263" i="1"/>
  <c r="G4263" i="1"/>
  <c r="E4264" i="1"/>
  <c r="H4264" i="1" s="1"/>
  <c r="F4264" i="1"/>
  <c r="G4264" i="1"/>
  <c r="E4265" i="1"/>
  <c r="H4265" i="1" s="1"/>
  <c r="F4265" i="1"/>
  <c r="G4265" i="1"/>
  <c r="E4266" i="1"/>
  <c r="F4266" i="1"/>
  <c r="G4266" i="1"/>
  <c r="H4266" i="1" s="1"/>
  <c r="E4267" i="1"/>
  <c r="F4267" i="1"/>
  <c r="H4267" i="1" s="1"/>
  <c r="G4267" i="1"/>
  <c r="E4268" i="1"/>
  <c r="F4268" i="1"/>
  <c r="G4268" i="1"/>
  <c r="H4268" i="1"/>
  <c r="E4269" i="1"/>
  <c r="H4269" i="1" s="1"/>
  <c r="F4269" i="1"/>
  <c r="G4269" i="1"/>
  <c r="E4270" i="1"/>
  <c r="F4270" i="1"/>
  <c r="H4270" i="1" s="1"/>
  <c r="G4270" i="1"/>
  <c r="E4271" i="1"/>
  <c r="F4271" i="1"/>
  <c r="G4271" i="1"/>
  <c r="H4271" i="1"/>
  <c r="E4272" i="1"/>
  <c r="F4272" i="1"/>
  <c r="G4272" i="1"/>
  <c r="H4272" i="1"/>
  <c r="E4273" i="1"/>
  <c r="F4273" i="1"/>
  <c r="G4273" i="1"/>
  <c r="H4273" i="1"/>
  <c r="E4274" i="1"/>
  <c r="H4274" i="1" s="1"/>
  <c r="F4274" i="1"/>
  <c r="G4274" i="1"/>
  <c r="E4275" i="1"/>
  <c r="H4275" i="1" s="1"/>
  <c r="F4275" i="1"/>
  <c r="G4275" i="1"/>
  <c r="E4276" i="1"/>
  <c r="H4276" i="1" s="1"/>
  <c r="F4276" i="1"/>
  <c r="G4276" i="1"/>
  <c r="E4277" i="1"/>
  <c r="H4277" i="1" s="1"/>
  <c r="F4277" i="1"/>
  <c r="G4277" i="1"/>
  <c r="E4278" i="1"/>
  <c r="F4278" i="1"/>
  <c r="G4278" i="1"/>
  <c r="H4278" i="1" s="1"/>
  <c r="E4279" i="1"/>
  <c r="F4279" i="1"/>
  <c r="H4279" i="1" s="1"/>
  <c r="G4279" i="1"/>
  <c r="E4280" i="1"/>
  <c r="F4280" i="1"/>
  <c r="G4280" i="1"/>
  <c r="H4280" i="1"/>
  <c r="E4281" i="1"/>
  <c r="H4281" i="1" s="1"/>
  <c r="F4281" i="1"/>
  <c r="G4281" i="1"/>
  <c r="E4282" i="1"/>
  <c r="F4282" i="1"/>
  <c r="H4282" i="1" s="1"/>
  <c r="G4282" i="1"/>
  <c r="E4283" i="1"/>
  <c r="F4283" i="1"/>
  <c r="G4283" i="1"/>
  <c r="H4283" i="1"/>
  <c r="E4284" i="1"/>
  <c r="F4284" i="1"/>
  <c r="G4284" i="1"/>
  <c r="H4284" i="1"/>
  <c r="E4285" i="1"/>
  <c r="F4285" i="1"/>
  <c r="G4285" i="1"/>
  <c r="H4285" i="1"/>
  <c r="E4286" i="1"/>
  <c r="H4286" i="1" s="1"/>
  <c r="F4286" i="1"/>
  <c r="G4286" i="1"/>
  <c r="E4287" i="1"/>
  <c r="H4287" i="1" s="1"/>
  <c r="F4287" i="1"/>
  <c r="G4287" i="1"/>
  <c r="E4288" i="1"/>
  <c r="H4288" i="1" s="1"/>
  <c r="F4288" i="1"/>
  <c r="G4288" i="1"/>
  <c r="E4289" i="1"/>
  <c r="H4289" i="1" s="1"/>
  <c r="F4289" i="1"/>
  <c r="G4289" i="1"/>
  <c r="E4290" i="1"/>
  <c r="F4290" i="1"/>
  <c r="G4290" i="1"/>
  <c r="H4290" i="1" s="1"/>
  <c r="E4291" i="1"/>
  <c r="F4291" i="1"/>
  <c r="H4291" i="1" s="1"/>
  <c r="G4291" i="1"/>
  <c r="E4292" i="1"/>
  <c r="F4292" i="1"/>
  <c r="G4292" i="1"/>
  <c r="H4292" i="1"/>
  <c r="E4293" i="1"/>
  <c r="H4293" i="1" s="1"/>
  <c r="F4293" i="1"/>
  <c r="G4293" i="1"/>
  <c r="E4294" i="1"/>
  <c r="F4294" i="1"/>
  <c r="H4294" i="1" s="1"/>
  <c r="G4294" i="1"/>
  <c r="E4295" i="1"/>
  <c r="F4295" i="1"/>
  <c r="G4295" i="1"/>
  <c r="H4295" i="1"/>
  <c r="E4296" i="1"/>
  <c r="F4296" i="1"/>
  <c r="G4296" i="1"/>
  <c r="H4296" i="1"/>
  <c r="E4297" i="1"/>
  <c r="F4297" i="1"/>
  <c r="G4297" i="1"/>
  <c r="H4297" i="1"/>
  <c r="E4298" i="1"/>
  <c r="H4298" i="1" s="1"/>
  <c r="F4298" i="1"/>
  <c r="G4298" i="1"/>
  <c r="E4299" i="1"/>
  <c r="H4299" i="1" s="1"/>
  <c r="F4299" i="1"/>
  <c r="G4299" i="1"/>
  <c r="E4300" i="1"/>
  <c r="H4300" i="1" s="1"/>
  <c r="F4300" i="1"/>
  <c r="G4300" i="1"/>
  <c r="E4301" i="1"/>
  <c r="H4301" i="1" s="1"/>
  <c r="F4301" i="1"/>
  <c r="G4301" i="1"/>
  <c r="E4302" i="1"/>
  <c r="F4302" i="1"/>
  <c r="G4302" i="1"/>
  <c r="H4302" i="1" s="1"/>
  <c r="E4303" i="1"/>
  <c r="F4303" i="1"/>
  <c r="H4303" i="1" s="1"/>
  <c r="G4303" i="1"/>
  <c r="E4304" i="1"/>
  <c r="F4304" i="1"/>
  <c r="G4304" i="1"/>
  <c r="H4304" i="1"/>
  <c r="E4305" i="1"/>
  <c r="H4305" i="1" s="1"/>
  <c r="F4305" i="1"/>
  <c r="G4305" i="1"/>
  <c r="E4306" i="1"/>
  <c r="F4306" i="1"/>
  <c r="H4306" i="1" s="1"/>
  <c r="G4306" i="1"/>
  <c r="E4307" i="1"/>
  <c r="F4307" i="1"/>
  <c r="G4307" i="1"/>
  <c r="H4307" i="1"/>
  <c r="E4308" i="1"/>
  <c r="F4308" i="1"/>
  <c r="G4308" i="1"/>
  <c r="H4308" i="1"/>
  <c r="E4309" i="1"/>
  <c r="F4309" i="1"/>
  <c r="G4309" i="1"/>
  <c r="H4309" i="1"/>
  <c r="E4310" i="1"/>
  <c r="H4310" i="1" s="1"/>
  <c r="F4310" i="1"/>
  <c r="G4310" i="1"/>
  <c r="E4311" i="1"/>
  <c r="H4311" i="1" s="1"/>
  <c r="F4311" i="1"/>
  <c r="G4311" i="1"/>
  <c r="E4312" i="1"/>
  <c r="H4312" i="1" s="1"/>
  <c r="F4312" i="1"/>
  <c r="G4312" i="1"/>
  <c r="E4313" i="1"/>
  <c r="H4313" i="1" s="1"/>
  <c r="F4313" i="1"/>
  <c r="G4313" i="1"/>
  <c r="E4314" i="1"/>
  <c r="F4314" i="1"/>
  <c r="G4314" i="1"/>
  <c r="H4314" i="1" s="1"/>
  <c r="E4315" i="1"/>
  <c r="F4315" i="1"/>
  <c r="H4315" i="1" s="1"/>
  <c r="G4315" i="1"/>
  <c r="E4316" i="1"/>
  <c r="F4316" i="1"/>
  <c r="G4316" i="1"/>
  <c r="H4316" i="1"/>
  <c r="E4317" i="1"/>
  <c r="H4317" i="1" s="1"/>
  <c r="F4317" i="1"/>
  <c r="G4317" i="1"/>
  <c r="E4318" i="1"/>
  <c r="F4318" i="1"/>
  <c r="H4318" i="1" s="1"/>
  <c r="G4318" i="1"/>
  <c r="E4319" i="1"/>
  <c r="F4319" i="1"/>
  <c r="G4319" i="1"/>
  <c r="H4319" i="1"/>
  <c r="E4320" i="1"/>
  <c r="F4320" i="1"/>
  <c r="G4320" i="1"/>
  <c r="H4320" i="1"/>
  <c r="E4321" i="1"/>
  <c r="F4321" i="1"/>
  <c r="G4321" i="1"/>
  <c r="H4321" i="1"/>
  <c r="E4322" i="1"/>
  <c r="H4322" i="1" s="1"/>
  <c r="F4322" i="1"/>
  <c r="G4322" i="1"/>
  <c r="E4323" i="1"/>
  <c r="H4323" i="1" s="1"/>
  <c r="F4323" i="1"/>
  <c r="G4323" i="1"/>
  <c r="E4324" i="1"/>
  <c r="H4324" i="1" s="1"/>
  <c r="F4324" i="1"/>
  <c r="G4324" i="1"/>
  <c r="E4325" i="1"/>
  <c r="H4325" i="1" s="1"/>
  <c r="F4325" i="1"/>
  <c r="G4325" i="1"/>
  <c r="E4326" i="1"/>
  <c r="F4326" i="1"/>
  <c r="G4326" i="1"/>
  <c r="H4326" i="1" s="1"/>
  <c r="E4327" i="1"/>
  <c r="F4327" i="1"/>
  <c r="H4327" i="1" s="1"/>
  <c r="G4327" i="1"/>
  <c r="E4328" i="1"/>
  <c r="F4328" i="1"/>
  <c r="G4328" i="1"/>
  <c r="H4328" i="1"/>
  <c r="E4329" i="1"/>
  <c r="H4329" i="1" s="1"/>
  <c r="F4329" i="1"/>
  <c r="G4329" i="1"/>
  <c r="E4330" i="1"/>
  <c r="F4330" i="1"/>
  <c r="H4330" i="1" s="1"/>
  <c r="G4330" i="1"/>
  <c r="E4331" i="1"/>
  <c r="F4331" i="1"/>
  <c r="G4331" i="1"/>
  <c r="H4331" i="1"/>
  <c r="E4332" i="1"/>
  <c r="F4332" i="1"/>
  <c r="G4332" i="1"/>
  <c r="H4332" i="1"/>
  <c r="E4333" i="1"/>
  <c r="F4333" i="1"/>
  <c r="G4333" i="1"/>
  <c r="H4333" i="1"/>
  <c r="E4334" i="1"/>
  <c r="H4334" i="1" s="1"/>
  <c r="F4334" i="1"/>
  <c r="G4334" i="1"/>
  <c r="E4335" i="1"/>
  <c r="H4335" i="1" s="1"/>
  <c r="F4335" i="1"/>
  <c r="G4335" i="1"/>
  <c r="E4336" i="1"/>
  <c r="H4336" i="1" s="1"/>
  <c r="F4336" i="1"/>
  <c r="G4336" i="1"/>
  <c r="E4337" i="1"/>
  <c r="H4337" i="1" s="1"/>
  <c r="F4337" i="1"/>
  <c r="G4337" i="1"/>
  <c r="E4338" i="1"/>
  <c r="F4338" i="1"/>
  <c r="G4338" i="1"/>
  <c r="H4338" i="1" s="1"/>
  <c r="E4339" i="1"/>
  <c r="F4339" i="1"/>
  <c r="H4339" i="1" s="1"/>
  <c r="G4339" i="1"/>
  <c r="H4169" i="1" l="1"/>
  <c r="H4067" i="1"/>
  <c r="H4061" i="1"/>
  <c r="H4018" i="1"/>
  <c r="H3929" i="1"/>
  <c r="H3922" i="1"/>
  <c r="H4029" i="1"/>
  <c r="H3893" i="1"/>
  <c r="H3845" i="1"/>
  <c r="H3797" i="1"/>
  <c r="H3749" i="1"/>
  <c r="H3701" i="1"/>
  <c r="H3653" i="1"/>
  <c r="H4078" i="1"/>
  <c r="H4055" i="1"/>
  <c r="H4049" i="1"/>
  <c r="H4006" i="1"/>
  <c r="H3994" i="1"/>
  <c r="H3982" i="1"/>
  <c r="H3970" i="1"/>
  <c r="H3874" i="1"/>
  <c r="H3826" i="1"/>
  <c r="H3778" i="1"/>
  <c r="H3730" i="1"/>
  <c r="H3682" i="1"/>
  <c r="H3634" i="1"/>
  <c r="H4089" i="1"/>
  <c r="H4017" i="1"/>
  <c r="H3935" i="1"/>
  <c r="H4113" i="1"/>
  <c r="H3910" i="1"/>
  <c r="H3862" i="1"/>
  <c r="H3814" i="1"/>
  <c r="H3766" i="1"/>
  <c r="H3718" i="1"/>
  <c r="H3670" i="1"/>
  <c r="H3622" i="1"/>
  <c r="H4133" i="1"/>
  <c r="H4031" i="1"/>
  <c r="H4025" i="1"/>
  <c r="H3947" i="1"/>
  <c r="H4102" i="1"/>
  <c r="H4091" i="1"/>
  <c r="H3934" i="1"/>
  <c r="H3629" i="1"/>
  <c r="H4145" i="1"/>
  <c r="H4085" i="1"/>
  <c r="H4042" i="1"/>
  <c r="H4019" i="1"/>
  <c r="H4013" i="1"/>
  <c r="H3953" i="1"/>
  <c r="H3940" i="1"/>
  <c r="H3898" i="1"/>
  <c r="H3850" i="1"/>
  <c r="H3802" i="1"/>
  <c r="H3754" i="1"/>
  <c r="H3706" i="1"/>
  <c r="H3658" i="1"/>
  <c r="H4053" i="1"/>
  <c r="H3959" i="1"/>
  <c r="H3512" i="1"/>
  <c r="H3484" i="1"/>
  <c r="H3404" i="1"/>
  <c r="H3380" i="1"/>
  <c r="H3352" i="1"/>
  <c r="H3614" i="1"/>
  <c r="H3608" i="1"/>
  <c r="H3471" i="1"/>
  <c r="H3464" i="1"/>
  <c r="H3434" i="1"/>
  <c r="H3424" i="1"/>
  <c r="H3387" i="1"/>
  <c r="H3320" i="1"/>
  <c r="H3284" i="1"/>
  <c r="H3248" i="1"/>
  <c r="H3212" i="1"/>
  <c r="H3176" i="1"/>
  <c r="H3140" i="1"/>
  <c r="H3572" i="1"/>
  <c r="H3560" i="1"/>
  <c r="H3548" i="1"/>
  <c r="H3536" i="1"/>
  <c r="H3524" i="1"/>
  <c r="H3518" i="1"/>
  <c r="H3496" i="1"/>
  <c r="H3376" i="1"/>
  <c r="H3327" i="1"/>
  <c r="H3291" i="1"/>
  <c r="H3255" i="1"/>
  <c r="H3219" i="1"/>
  <c r="H3183" i="1"/>
  <c r="H3147" i="1"/>
  <c r="H3111" i="1"/>
  <c r="H3008" i="1"/>
  <c r="H3039" i="1"/>
  <c r="H3032" i="1"/>
  <c r="H2826" i="1"/>
  <c r="H3520" i="1"/>
  <c r="H3476" i="1"/>
  <c r="H3436" i="1"/>
  <c r="H3504" i="1"/>
  <c r="H3399" i="1"/>
  <c r="H3392" i="1"/>
  <c r="H3364" i="1"/>
  <c r="H3003" i="1"/>
  <c r="H2996" i="1"/>
  <c r="H2953" i="1"/>
  <c r="H2754" i="1"/>
  <c r="H3516" i="1"/>
  <c r="H3472" i="1"/>
  <c r="H3388" i="1"/>
  <c r="H3339" i="1"/>
  <c r="H3296" i="1"/>
  <c r="H3260" i="1"/>
  <c r="H3224" i="1"/>
  <c r="H3188" i="1"/>
  <c r="H3152" i="1"/>
  <c r="H3116" i="1"/>
  <c r="H3080" i="1"/>
  <c r="H3027" i="1"/>
  <c r="H3020" i="1"/>
  <c r="H3600" i="1"/>
  <c r="H3588" i="1"/>
  <c r="H3576" i="1"/>
  <c r="H3564" i="1"/>
  <c r="H3552" i="1"/>
  <c r="H3540" i="1"/>
  <c r="H3528" i="1"/>
  <c r="H3519" i="1"/>
  <c r="H3500" i="1"/>
  <c r="H3494" i="1"/>
  <c r="H3435" i="1"/>
  <c r="H3428" i="1"/>
  <c r="H3398" i="1"/>
  <c r="H3356" i="1"/>
  <c r="H3303" i="1"/>
  <c r="H3267" i="1"/>
  <c r="H3231" i="1"/>
  <c r="H3195" i="1"/>
  <c r="H3159" i="1"/>
  <c r="H3123" i="1"/>
  <c r="H3087" i="1"/>
  <c r="H2969" i="1"/>
  <c r="H2956" i="1"/>
  <c r="H2832" i="1"/>
  <c r="H2796" i="1"/>
  <c r="H2760" i="1"/>
  <c r="H2940" i="1"/>
  <c r="H2932" i="1"/>
  <c r="H2916" i="1"/>
  <c r="H2908" i="1"/>
  <c r="H2892" i="1"/>
  <c r="H2884" i="1"/>
  <c r="H2848" i="1"/>
  <c r="H2812" i="1"/>
  <c r="H2776" i="1"/>
  <c r="H2728" i="1"/>
  <c r="H2705" i="1"/>
  <c r="H2693" i="1"/>
  <c r="H2665" i="1"/>
  <c r="H2526" i="1"/>
  <c r="H2454" i="1"/>
  <c r="H2856" i="1"/>
  <c r="H2820" i="1"/>
  <c r="H2784" i="1"/>
  <c r="H2748" i="1"/>
  <c r="H2716" i="1"/>
  <c r="H2574" i="1"/>
  <c r="H2514" i="1"/>
  <c r="H2442" i="1"/>
  <c r="H2853" i="1"/>
  <c r="H2817" i="1"/>
  <c r="H2781" i="1"/>
  <c r="H2704" i="1"/>
  <c r="H2692" i="1"/>
  <c r="H2664" i="1"/>
  <c r="H2861" i="1"/>
  <c r="H2825" i="1"/>
  <c r="H2789" i="1"/>
  <c r="H2753" i="1"/>
  <c r="H2747" i="1"/>
  <c r="H2660" i="1"/>
  <c r="H2657" i="1"/>
  <c r="H2562" i="1"/>
  <c r="H2980" i="1"/>
  <c r="H2957" i="1"/>
  <c r="H2944" i="1"/>
  <c r="H2928" i="1"/>
  <c r="H2920" i="1"/>
  <c r="H2904" i="1"/>
  <c r="H2896" i="1"/>
  <c r="H2880" i="1"/>
  <c r="H2844" i="1"/>
  <c r="H2808" i="1"/>
  <c r="H2772" i="1"/>
  <c r="H2724" i="1"/>
  <c r="H2676" i="1"/>
  <c r="H2630" i="1"/>
  <c r="H2877" i="1"/>
  <c r="H2841" i="1"/>
  <c r="H2805" i="1"/>
  <c r="H2769" i="1"/>
  <c r="H2741" i="1"/>
  <c r="H2735" i="1"/>
  <c r="H2682" i="1"/>
  <c r="H2640" i="1"/>
  <c r="H2609" i="1"/>
  <c r="H2933" i="1"/>
  <c r="H2909" i="1"/>
  <c r="H2885" i="1"/>
  <c r="H2860" i="1"/>
  <c r="H2824" i="1"/>
  <c r="H2788" i="1"/>
  <c r="H2752" i="1"/>
  <c r="H2712" i="1"/>
  <c r="H2700" i="1"/>
  <c r="H2688" i="1"/>
  <c r="H2653" i="1"/>
  <c r="H2598" i="1"/>
  <c r="H2550" i="1"/>
  <c r="H2478" i="1"/>
  <c r="H2849" i="1"/>
  <c r="H2813" i="1"/>
  <c r="H2777" i="1"/>
  <c r="H2729" i="1"/>
  <c r="H2723" i="1"/>
  <c r="H2675" i="1"/>
  <c r="H2672" i="1"/>
  <c r="H2669" i="1"/>
  <c r="H2410" i="1"/>
  <c r="H2382" i="1"/>
  <c r="H1839" i="1"/>
  <c r="H2606" i="1"/>
  <c r="H2350" i="1"/>
  <c r="H2322" i="1"/>
  <c r="H2290" i="1"/>
  <c r="H2254" i="1"/>
  <c r="H2218" i="1"/>
  <c r="H2182" i="1"/>
  <c r="H2146" i="1"/>
  <c r="H2110" i="1"/>
  <c r="H2074" i="1"/>
  <c r="H2038" i="1"/>
  <c r="H2002" i="1"/>
  <c r="H1966" i="1"/>
  <c r="H1930" i="1"/>
  <c r="H1894" i="1"/>
  <c r="H1831" i="1"/>
  <c r="H1735" i="1"/>
  <c r="H2614" i="1"/>
  <c r="H2406" i="1"/>
  <c r="H2357" i="1"/>
  <c r="H2297" i="1"/>
  <c r="H2261" i="1"/>
  <c r="H2225" i="1"/>
  <c r="H2189" i="1"/>
  <c r="H2153" i="1"/>
  <c r="H2117" i="1"/>
  <c r="H2081" i="1"/>
  <c r="H2045" i="1"/>
  <c r="H2009" i="1"/>
  <c r="H1973" i="1"/>
  <c r="H1937" i="1"/>
  <c r="H1901" i="1"/>
  <c r="H1857" i="1"/>
  <c r="H1812" i="1"/>
  <c r="H1738" i="1"/>
  <c r="H2602" i="1"/>
  <c r="H2405" i="1"/>
  <c r="H2338" i="1"/>
  <c r="H2310" i="1"/>
  <c r="H1807" i="1"/>
  <c r="H2428" i="1"/>
  <c r="H2345" i="1"/>
  <c r="H1788" i="1"/>
  <c r="H1780" i="1"/>
  <c r="H2369" i="1"/>
  <c r="H2302" i="1"/>
  <c r="H2266" i="1"/>
  <c r="H2230" i="1"/>
  <c r="H2194" i="1"/>
  <c r="H2158" i="1"/>
  <c r="H2122" i="1"/>
  <c r="H2086" i="1"/>
  <c r="H2050" i="1"/>
  <c r="H2014" i="1"/>
  <c r="H1978" i="1"/>
  <c r="H1942" i="1"/>
  <c r="H1906" i="1"/>
  <c r="H1870" i="1"/>
  <c r="H2386" i="1"/>
  <c r="H2358" i="1"/>
  <c r="H2309" i="1"/>
  <c r="H2273" i="1"/>
  <c r="H2237" i="1"/>
  <c r="H2201" i="1"/>
  <c r="H2165" i="1"/>
  <c r="H2129" i="1"/>
  <c r="H2093" i="1"/>
  <c r="H2057" i="1"/>
  <c r="H2021" i="1"/>
  <c r="H1985" i="1"/>
  <c r="H1949" i="1"/>
  <c r="H1913" i="1"/>
  <c r="H1877" i="1"/>
  <c r="H1836" i="1"/>
  <c r="H1826" i="1"/>
  <c r="H1802" i="1"/>
  <c r="H1741" i="1"/>
  <c r="H1671" i="1"/>
  <c r="H1615" i="1"/>
  <c r="H1543" i="1"/>
  <c r="H1862" i="1"/>
  <c r="H1844" i="1"/>
  <c r="H1729" i="1"/>
  <c r="H1717" i="1"/>
  <c r="H1705" i="1"/>
  <c r="H1693" i="1"/>
  <c r="H1820" i="1"/>
  <c r="H1796" i="1"/>
  <c r="H1766" i="1"/>
  <c r="H1760" i="1"/>
  <c r="H1757" i="1"/>
  <c r="H1683" i="1"/>
  <c r="H1656" i="1"/>
  <c r="H1632" i="1"/>
  <c r="H1754" i="1"/>
  <c r="H1748" i="1"/>
  <c r="H1745" i="1"/>
  <c r="H1673" i="1"/>
  <c r="H1832" i="1"/>
  <c r="H1808" i="1"/>
  <c r="H1784" i="1"/>
  <c r="H1781" i="1"/>
  <c r="H1742" i="1"/>
  <c r="H1736" i="1"/>
  <c r="H1733" i="1"/>
  <c r="H1620" i="1"/>
  <c r="H1868" i="1"/>
  <c r="H1850" i="1"/>
  <c r="H1829" i="1"/>
  <c r="H1805" i="1"/>
  <c r="H1770" i="1"/>
  <c r="H1753" i="1"/>
  <c r="H1724" i="1"/>
  <c r="H1721" i="1"/>
  <c r="H1712" i="1"/>
  <c r="H1709" i="1"/>
  <c r="H1700" i="1"/>
  <c r="H1697" i="1"/>
  <c r="H1688" i="1"/>
  <c r="H1685" i="1"/>
  <c r="H1778" i="1"/>
  <c r="H1730" i="1"/>
  <c r="H1644" i="1"/>
  <c r="H1661" i="1"/>
  <c r="H1649" i="1"/>
  <c r="H1637" i="1"/>
  <c r="H1578" i="1"/>
  <c r="H1506" i="1"/>
  <c r="H1499" i="1"/>
  <c r="H1486" i="1"/>
  <c r="H1483" i="1"/>
  <c r="H1415" i="1"/>
  <c r="H1684" i="1"/>
  <c r="H1577" i="1"/>
  <c r="H1558" i="1"/>
  <c r="H1505" i="1"/>
  <c r="H1422" i="1"/>
  <c r="H1379" i="1"/>
  <c r="H1343" i="1"/>
  <c r="H1676" i="1"/>
  <c r="H1602" i="1"/>
  <c r="H1530" i="1"/>
  <c r="H1511" i="1"/>
  <c r="H1446" i="1"/>
  <c r="H1439" i="1"/>
  <c r="H1411" i="1"/>
  <c r="H1386" i="1"/>
  <c r="H1350" i="1"/>
  <c r="H1314" i="1"/>
  <c r="H1278" i="1"/>
  <c r="H1242" i="1"/>
  <c r="H1206" i="1"/>
  <c r="H1138" i="1"/>
  <c r="H1589" i="1"/>
  <c r="H1570" i="1"/>
  <c r="H1517" i="1"/>
  <c r="H1498" i="1"/>
  <c r="H1469" i="1"/>
  <c r="H1462" i="1"/>
  <c r="H1459" i="1"/>
  <c r="H1601" i="1"/>
  <c r="H1582" i="1"/>
  <c r="H1529" i="1"/>
  <c r="H1510" i="1"/>
  <c r="H1475" i="1"/>
  <c r="H1403" i="1"/>
  <c r="H1367" i="1"/>
  <c r="H1331" i="1"/>
  <c r="H1662" i="1"/>
  <c r="H1650" i="1"/>
  <c r="H1638" i="1"/>
  <c r="H1626" i="1"/>
  <c r="H1554" i="1"/>
  <c r="H1410" i="1"/>
  <c r="H1374" i="1"/>
  <c r="H1338" i="1"/>
  <c r="H1302" i="1"/>
  <c r="H1266" i="1"/>
  <c r="H1230" i="1"/>
  <c r="H1613" i="1"/>
  <c r="H1541" i="1"/>
  <c r="H1481" i="1"/>
  <c r="H1458" i="1"/>
  <c r="H1474" i="1"/>
  <c r="H1471" i="1"/>
  <c r="H1672" i="1"/>
  <c r="H1625" i="1"/>
  <c r="H1606" i="1"/>
  <c r="H1553" i="1"/>
  <c r="H1534" i="1"/>
  <c r="H1487" i="1"/>
  <c r="H1423" i="1"/>
  <c r="H1391" i="1"/>
  <c r="H1355" i="1"/>
  <c r="H1319" i="1"/>
  <c r="H1167" i="1"/>
  <c r="H1161" i="1"/>
  <c r="H1016" i="1"/>
  <c r="H920" i="1"/>
  <c r="H902" i="1"/>
  <c r="H1129" i="1"/>
  <c r="H1117" i="1"/>
  <c r="H1105" i="1"/>
  <c r="H1093" i="1"/>
  <c r="H1081" i="1"/>
  <c r="H1069" i="1"/>
  <c r="H1057" i="1"/>
  <c r="H1045" i="1"/>
  <c r="H1029" i="1"/>
  <c r="H999" i="1"/>
  <c r="H992" i="1"/>
  <c r="H975" i="1"/>
  <c r="H968" i="1"/>
  <c r="H951" i="1"/>
  <c r="H944" i="1"/>
  <c r="H1191" i="1"/>
  <c r="H1155" i="1"/>
  <c r="H1149" i="1"/>
  <c r="H909" i="1"/>
  <c r="H1035" i="1"/>
  <c r="H1185" i="1"/>
  <c r="H1001" i="1"/>
  <c r="H977" i="1"/>
  <c r="H953" i="1"/>
  <c r="H908" i="1"/>
  <c r="H1131" i="1"/>
  <c r="H1119" i="1"/>
  <c r="H1107" i="1"/>
  <c r="H1095" i="1"/>
  <c r="H1083" i="1"/>
  <c r="H1071" i="1"/>
  <c r="H897" i="1"/>
  <c r="H1037" i="1"/>
  <c r="H1034" i="1"/>
  <c r="H1004" i="1"/>
  <c r="H980" i="1"/>
  <c r="H956" i="1"/>
  <c r="H932" i="1"/>
  <c r="H1142" i="1"/>
  <c r="H1040" i="1"/>
  <c r="H914" i="1"/>
  <c r="H863" i="1"/>
  <c r="H1179" i="1"/>
  <c r="H1153" i="1"/>
  <c r="H1017" i="1"/>
  <c r="H921" i="1"/>
  <c r="H808" i="1"/>
  <c r="H855" i="1"/>
  <c r="H789" i="1"/>
  <c r="H770" i="1"/>
  <c r="H723" i="1"/>
  <c r="H663" i="1"/>
  <c r="H626" i="1"/>
  <c r="H623" i="1"/>
  <c r="H507" i="1"/>
  <c r="H451" i="1"/>
  <c r="H795" i="1"/>
  <c r="H742" i="1"/>
  <c r="H693" i="1"/>
  <c r="H686" i="1"/>
  <c r="H683" i="1"/>
  <c r="H852" i="1"/>
  <c r="H849" i="1"/>
  <c r="H801" i="1"/>
  <c r="H782" i="1"/>
  <c r="H729" i="1"/>
  <c r="H646" i="1"/>
  <c r="H639" i="1"/>
  <c r="H609" i="1"/>
  <c r="H591" i="1"/>
  <c r="H538" i="1"/>
  <c r="H531" i="1"/>
  <c r="H320" i="1"/>
  <c r="H867" i="1"/>
  <c r="H840" i="1"/>
  <c r="H837" i="1"/>
  <c r="H828" i="1"/>
  <c r="H825" i="1"/>
  <c r="H816" i="1"/>
  <c r="H813" i="1"/>
  <c r="H794" i="1"/>
  <c r="H741" i="1"/>
  <c r="H622" i="1"/>
  <c r="H615" i="1"/>
  <c r="H562" i="1"/>
  <c r="H555" i="1"/>
  <c r="H879" i="1"/>
  <c r="H806" i="1"/>
  <c r="H753" i="1"/>
  <c r="H734" i="1"/>
  <c r="H698" i="1"/>
  <c r="H695" i="1"/>
  <c r="H579" i="1"/>
  <c r="H778" i="1"/>
  <c r="H718" i="1"/>
  <c r="H658" i="1"/>
  <c r="H621" i="1"/>
  <c r="H586" i="1"/>
  <c r="H526" i="1"/>
  <c r="H765" i="1"/>
  <c r="H746" i="1"/>
  <c r="H711" i="1"/>
  <c r="H681" i="1"/>
  <c r="H674" i="1"/>
  <c r="H671" i="1"/>
  <c r="H489" i="1"/>
  <c r="H790" i="1"/>
  <c r="H771" i="1"/>
  <c r="H634" i="1"/>
  <c r="H627" i="1"/>
  <c r="H550" i="1"/>
  <c r="H543" i="1"/>
  <c r="H850" i="1"/>
  <c r="H777" i="1"/>
  <c r="H717" i="1"/>
  <c r="H694" i="1"/>
  <c r="H657" i="1"/>
  <c r="H453" i="1"/>
  <c r="H439" i="1"/>
  <c r="H449" i="1"/>
  <c r="H398" i="1"/>
  <c r="H136" i="1"/>
  <c r="H497" i="1"/>
  <c r="H431" i="1"/>
  <c r="H411" i="1"/>
  <c r="H415" i="1"/>
  <c r="H355" i="1"/>
  <c r="H258" i="1"/>
  <c r="H200" i="1"/>
  <c r="H437" i="1"/>
  <c r="H359" i="1"/>
  <c r="H485" i="1"/>
  <c r="H391" i="1"/>
  <c r="H461" i="1"/>
  <c r="H377" i="1"/>
  <c r="H479" i="1"/>
  <c r="H454" i="1"/>
  <c r="H142" i="1"/>
  <c r="H473" i="1"/>
  <c r="H309" i="1"/>
  <c r="E442" i="1"/>
  <c r="H442" i="1" s="1"/>
  <c r="F437" i="1"/>
  <c r="E430" i="1"/>
  <c r="H430" i="1" s="1"/>
  <c r="F425" i="1"/>
  <c r="H425" i="1" s="1"/>
  <c r="F415" i="1"/>
  <c r="E410" i="1"/>
  <c r="H410" i="1" s="1"/>
  <c r="E402" i="1"/>
  <c r="G399" i="1"/>
  <c r="F394" i="1"/>
  <c r="E389" i="1"/>
  <c r="H389" i="1" s="1"/>
  <c r="F381" i="1"/>
  <c r="F373" i="1"/>
  <c r="E368" i="1"/>
  <c r="H368" i="1" s="1"/>
  <c r="F350" i="1"/>
  <c r="E343" i="1"/>
  <c r="G332" i="1"/>
  <c r="F325" i="1"/>
  <c r="E318" i="1"/>
  <c r="E311" i="1"/>
  <c r="F307" i="1"/>
  <c r="F299" i="1"/>
  <c r="E290" i="1"/>
  <c r="H290" i="1" s="1"/>
  <c r="G280" i="1"/>
  <c r="E276" i="1"/>
  <c r="G266" i="1"/>
  <c r="E262" i="1"/>
  <c r="H262" i="1" s="1"/>
  <c r="F253" i="1"/>
  <c r="F234" i="1"/>
  <c r="F229" i="1"/>
  <c r="F215" i="1"/>
  <c r="F210" i="1"/>
  <c r="F206" i="1"/>
  <c r="E178" i="1"/>
  <c r="E156" i="1"/>
  <c r="H156" i="1" s="1"/>
  <c r="E148" i="1"/>
  <c r="G138" i="1"/>
  <c r="E116" i="1"/>
  <c r="E90" i="1"/>
  <c r="E76" i="1"/>
  <c r="F47" i="1"/>
  <c r="E33" i="1"/>
  <c r="F399" i="1"/>
  <c r="E394" i="1"/>
  <c r="H394" i="1" s="1"/>
  <c r="G391" i="1"/>
  <c r="F386" i="1"/>
  <c r="E381" i="1"/>
  <c r="H381" i="1" s="1"/>
  <c r="F378" i="1"/>
  <c r="E373" i="1"/>
  <c r="H373" i="1" s="1"/>
  <c r="G370" i="1"/>
  <c r="F365" i="1"/>
  <c r="E353" i="1"/>
  <c r="E350" i="1"/>
  <c r="H350" i="1" s="1"/>
  <c r="G346" i="1"/>
  <c r="F339" i="1"/>
  <c r="E332" i="1"/>
  <c r="G328" i="1"/>
  <c r="F321" i="1"/>
  <c r="F314" i="1"/>
  <c r="E307" i="1"/>
  <c r="E299" i="1"/>
  <c r="F285" i="1"/>
  <c r="E280" i="1"/>
  <c r="H280" i="1" s="1"/>
  <c r="G270" i="1"/>
  <c r="E266" i="1"/>
  <c r="H266" i="1" s="1"/>
  <c r="G261" i="1"/>
  <c r="F257" i="1"/>
  <c r="F248" i="1"/>
  <c r="G243" i="1"/>
  <c r="E229" i="1"/>
  <c r="H229" i="1" s="1"/>
  <c r="G224" i="1"/>
  <c r="E210" i="1"/>
  <c r="E206" i="1"/>
  <c r="F163" i="1"/>
  <c r="F137" i="1"/>
  <c r="G114" i="1"/>
  <c r="E102" i="1"/>
  <c r="F89" i="1"/>
  <c r="F75" i="1"/>
  <c r="G32" i="1"/>
  <c r="F463" i="1"/>
  <c r="H463" i="1" s="1"/>
  <c r="G458" i="1"/>
  <c r="E456" i="1"/>
  <c r="H456" i="1" s="1"/>
  <c r="F451" i="1"/>
  <c r="E444" i="1"/>
  <c r="H444" i="1" s="1"/>
  <c r="F439" i="1"/>
  <c r="E432" i="1"/>
  <c r="H432" i="1" s="1"/>
  <c r="F427" i="1"/>
  <c r="H427" i="1" s="1"/>
  <c r="G422" i="1"/>
  <c r="E420" i="1"/>
  <c r="H420" i="1" s="1"/>
  <c r="G417" i="1"/>
  <c r="F412" i="1"/>
  <c r="G409" i="1"/>
  <c r="F404" i="1"/>
  <c r="H404" i="1" s="1"/>
  <c r="E399" i="1"/>
  <c r="H399" i="1" s="1"/>
  <c r="F391" i="1"/>
  <c r="E386" i="1"/>
  <c r="H386" i="1" s="1"/>
  <c r="G383" i="1"/>
  <c r="E378" i="1"/>
  <c r="F370" i="1"/>
  <c r="H370" i="1" s="1"/>
  <c r="E365" i="1"/>
  <c r="H365" i="1" s="1"/>
  <c r="E356" i="1"/>
  <c r="G331" i="1"/>
  <c r="F328" i="1"/>
  <c r="F324" i="1"/>
  <c r="E321" i="1"/>
  <c r="H321" i="1" s="1"/>
  <c r="E314" i="1"/>
  <c r="H314" i="1" s="1"/>
  <c r="G310" i="1"/>
  <c r="F303" i="1"/>
  <c r="E294" i="1"/>
  <c r="F275" i="1"/>
  <c r="F270" i="1"/>
  <c r="H270" i="1" s="1"/>
  <c r="F261" i="1"/>
  <c r="E257" i="1"/>
  <c r="G242" i="1"/>
  <c r="E238" i="1"/>
  <c r="G223" i="1"/>
  <c r="G219" i="1"/>
  <c r="G205" i="1"/>
  <c r="F200" i="1"/>
  <c r="F189" i="1"/>
  <c r="F183" i="1"/>
  <c r="F170" i="1"/>
  <c r="E126" i="1"/>
  <c r="E114" i="1"/>
  <c r="G88" i="1"/>
  <c r="E46" i="1"/>
  <c r="H46" i="1" s="1"/>
  <c r="E32" i="1"/>
  <c r="F15" i="1"/>
  <c r="F17" i="1"/>
  <c r="F19" i="1"/>
  <c r="F2" i="1"/>
  <c r="F13" i="1"/>
  <c r="F44" i="1"/>
  <c r="F56" i="1"/>
  <c r="F68" i="1"/>
  <c r="H68" i="1" s="1"/>
  <c r="F80" i="1"/>
  <c r="F92" i="1"/>
  <c r="F104" i="1"/>
  <c r="H104" i="1" s="1"/>
  <c r="F116" i="1"/>
  <c r="F128" i="1"/>
  <c r="F140" i="1"/>
  <c r="H140" i="1" s="1"/>
  <c r="F152" i="1"/>
  <c r="F164" i="1"/>
  <c r="F11" i="1"/>
  <c r="F22" i="1"/>
  <c r="F42" i="1"/>
  <c r="F54" i="1"/>
  <c r="F66" i="1"/>
  <c r="F78" i="1"/>
  <c r="F90" i="1"/>
  <c r="F102" i="1"/>
  <c r="F114" i="1"/>
  <c r="F126" i="1"/>
  <c r="F138" i="1"/>
  <c r="F150" i="1"/>
  <c r="F162" i="1"/>
  <c r="F174" i="1"/>
  <c r="F5" i="1"/>
  <c r="F7" i="1"/>
  <c r="F9" i="1"/>
  <c r="F20" i="1"/>
  <c r="F31" i="1"/>
  <c r="F33" i="1"/>
  <c r="F40" i="1"/>
  <c r="F52" i="1"/>
  <c r="F64" i="1"/>
  <c r="F76" i="1"/>
  <c r="F88" i="1"/>
  <c r="F100" i="1"/>
  <c r="F112" i="1"/>
  <c r="F124" i="1"/>
  <c r="H124" i="1" s="1"/>
  <c r="F136" i="1"/>
  <c r="F148" i="1"/>
  <c r="F160" i="1"/>
  <c r="F172" i="1"/>
  <c r="F184" i="1"/>
  <c r="F196" i="1"/>
  <c r="H196" i="1" s="1"/>
  <c r="F3" i="1"/>
  <c r="F14" i="1"/>
  <c r="F16" i="1"/>
  <c r="F18" i="1"/>
  <c r="F29" i="1"/>
  <c r="F38" i="1"/>
  <c r="H38" i="1" s="1"/>
  <c r="F50" i="1"/>
  <c r="F62" i="1"/>
  <c r="F74" i="1"/>
  <c r="F86" i="1"/>
  <c r="F98" i="1"/>
  <c r="F110" i="1"/>
  <c r="H110" i="1" s="1"/>
  <c r="F122" i="1"/>
  <c r="F134" i="1"/>
  <c r="F146" i="1"/>
  <c r="F36" i="1"/>
  <c r="F48" i="1"/>
  <c r="F60" i="1"/>
  <c r="F72" i="1"/>
  <c r="F84" i="1"/>
  <c r="F96" i="1"/>
  <c r="F108" i="1"/>
  <c r="F120" i="1"/>
  <c r="F132" i="1"/>
  <c r="F144" i="1"/>
  <c r="F156" i="1"/>
  <c r="F168" i="1"/>
  <c r="F180" i="1"/>
  <c r="F4" i="1"/>
  <c r="F32" i="1"/>
  <c r="F34" i="1"/>
  <c r="F46" i="1"/>
  <c r="F58" i="1"/>
  <c r="F70" i="1"/>
  <c r="F82" i="1"/>
  <c r="F94" i="1"/>
  <c r="F106" i="1"/>
  <c r="F118" i="1"/>
  <c r="F130" i="1"/>
  <c r="F142" i="1"/>
  <c r="F154" i="1"/>
  <c r="F166" i="1"/>
  <c r="F178" i="1"/>
  <c r="F190" i="1"/>
  <c r="F202" i="1"/>
  <c r="F25" i="1"/>
  <c r="F43" i="1"/>
  <c r="F67" i="1"/>
  <c r="F91" i="1"/>
  <c r="F115" i="1"/>
  <c r="F139" i="1"/>
  <c r="F173" i="1"/>
  <c r="F187" i="1"/>
  <c r="F199" i="1"/>
  <c r="F214" i="1"/>
  <c r="F226" i="1"/>
  <c r="H226" i="1" s="1"/>
  <c r="F238" i="1"/>
  <c r="F250" i="1"/>
  <c r="F262" i="1"/>
  <c r="F274" i="1"/>
  <c r="F286" i="1"/>
  <c r="F298" i="1"/>
  <c r="F53" i="1"/>
  <c r="F77" i="1"/>
  <c r="F101" i="1"/>
  <c r="F125" i="1"/>
  <c r="F149" i="1"/>
  <c r="F158" i="1"/>
  <c r="F177" i="1"/>
  <c r="F207" i="1"/>
  <c r="F219" i="1"/>
  <c r="F231" i="1"/>
  <c r="F243" i="1"/>
  <c r="F255" i="1"/>
  <c r="F267" i="1"/>
  <c r="F279" i="1"/>
  <c r="F291" i="1"/>
  <c r="F35" i="1"/>
  <c r="F59" i="1"/>
  <c r="F83" i="1"/>
  <c r="F8" i="1"/>
  <c r="F23" i="1"/>
  <c r="F27" i="1"/>
  <c r="F55" i="1"/>
  <c r="F79" i="1"/>
  <c r="F103" i="1"/>
  <c r="F127" i="1"/>
  <c r="F151" i="1"/>
  <c r="F182" i="1"/>
  <c r="H182" i="1" s="1"/>
  <c r="F208" i="1"/>
  <c r="F220" i="1"/>
  <c r="H220" i="1" s="1"/>
  <c r="F232" i="1"/>
  <c r="H232" i="1" s="1"/>
  <c r="F244" i="1"/>
  <c r="F256" i="1"/>
  <c r="F268" i="1"/>
  <c r="F280" i="1"/>
  <c r="F292" i="1"/>
  <c r="F10" i="1"/>
  <c r="F12" i="1"/>
  <c r="F26" i="1"/>
  <c r="F61" i="1"/>
  <c r="F147" i="1"/>
  <c r="F153" i="1"/>
  <c r="F159" i="1"/>
  <c r="F188" i="1"/>
  <c r="H188" i="1" s="1"/>
  <c r="F192" i="1"/>
  <c r="F203" i="1"/>
  <c r="F222" i="1"/>
  <c r="H222" i="1" s="1"/>
  <c r="F228" i="1"/>
  <c r="H228" i="1" s="1"/>
  <c r="F241" i="1"/>
  <c r="H241" i="1" s="1"/>
  <c r="F260" i="1"/>
  <c r="F266" i="1"/>
  <c r="F269" i="1"/>
  <c r="F282" i="1"/>
  <c r="F301" i="1"/>
  <c r="H301" i="1" s="1"/>
  <c r="F311" i="1"/>
  <c r="F323" i="1"/>
  <c r="H323" i="1" s="1"/>
  <c r="F335" i="1"/>
  <c r="H335" i="1" s="1"/>
  <c r="F347" i="1"/>
  <c r="H347" i="1" s="1"/>
  <c r="F359" i="1"/>
  <c r="F371" i="1"/>
  <c r="F383" i="1"/>
  <c r="F395" i="1"/>
  <c r="H395" i="1" s="1"/>
  <c r="F407" i="1"/>
  <c r="H407" i="1" s="1"/>
  <c r="F419" i="1"/>
  <c r="H419" i="1" s="1"/>
  <c r="F6" i="1"/>
  <c r="F41" i="1"/>
  <c r="F97" i="1"/>
  <c r="F21" i="1"/>
  <c r="F28" i="1"/>
  <c r="F49" i="1"/>
  <c r="F85" i="1"/>
  <c r="F111" i="1"/>
  <c r="F117" i="1"/>
  <c r="F57" i="1"/>
  <c r="F65" i="1"/>
  <c r="F99" i="1"/>
  <c r="F105" i="1"/>
  <c r="F131" i="1"/>
  <c r="F176" i="1"/>
  <c r="H176" i="1" s="1"/>
  <c r="F181" i="1"/>
  <c r="F194" i="1"/>
  <c r="F249" i="1"/>
  <c r="F290" i="1"/>
  <c r="F293" i="1"/>
  <c r="H293" i="1" s="1"/>
  <c r="F305" i="1"/>
  <c r="F317" i="1"/>
  <c r="H317" i="1" s="1"/>
  <c r="F329" i="1"/>
  <c r="F341" i="1"/>
  <c r="F353" i="1"/>
  <c r="F30" i="1"/>
  <c r="F51" i="1"/>
  <c r="F87" i="1"/>
  <c r="F93" i="1"/>
  <c r="F167" i="1"/>
  <c r="F186" i="1"/>
  <c r="F205" i="1"/>
  <c r="F211" i="1"/>
  <c r="F224" i="1"/>
  <c r="F230" i="1"/>
  <c r="F233" i="1"/>
  <c r="F246" i="1"/>
  <c r="F252" i="1"/>
  <c r="F271" i="1"/>
  <c r="F284" i="1"/>
  <c r="F287" i="1"/>
  <c r="F310" i="1"/>
  <c r="F322" i="1"/>
  <c r="F334" i="1"/>
  <c r="F346" i="1"/>
  <c r="F45" i="1"/>
  <c r="F107" i="1"/>
  <c r="F191" i="1"/>
  <c r="H191" i="1" s="1"/>
  <c r="F195" i="1"/>
  <c r="F218" i="1"/>
  <c r="H218" i="1" s="1"/>
  <c r="F221" i="1"/>
  <c r="F237" i="1"/>
  <c r="F240" i="1"/>
  <c r="F259" i="1"/>
  <c r="H259" i="1" s="1"/>
  <c r="F278" i="1"/>
  <c r="H278" i="1" s="1"/>
  <c r="F281" i="1"/>
  <c r="H281" i="1" s="1"/>
  <c r="F294" i="1"/>
  <c r="F308" i="1"/>
  <c r="F320" i="1"/>
  <c r="F332" i="1"/>
  <c r="F344" i="1"/>
  <c r="F356" i="1"/>
  <c r="E494" i="1"/>
  <c r="H494" i="1" s="1"/>
  <c r="F489" i="1"/>
  <c r="E482" i="1"/>
  <c r="H482" i="1" s="1"/>
  <c r="F477" i="1"/>
  <c r="H477" i="1" s="1"/>
  <c r="E470" i="1"/>
  <c r="H470" i="1" s="1"/>
  <c r="F465" i="1"/>
  <c r="H465" i="1" s="1"/>
  <c r="E458" i="1"/>
  <c r="H458" i="1" s="1"/>
  <c r="F453" i="1"/>
  <c r="E446" i="1"/>
  <c r="H446" i="1" s="1"/>
  <c r="F441" i="1"/>
  <c r="H441" i="1" s="1"/>
  <c r="G436" i="1"/>
  <c r="H436" i="1" s="1"/>
  <c r="E434" i="1"/>
  <c r="H434" i="1" s="1"/>
  <c r="F429" i="1"/>
  <c r="H429" i="1" s="1"/>
  <c r="E422" i="1"/>
  <c r="E417" i="1"/>
  <c r="H417" i="1" s="1"/>
  <c r="F414" i="1"/>
  <c r="H414" i="1" s="1"/>
  <c r="E409" i="1"/>
  <c r="H409" i="1" s="1"/>
  <c r="G406" i="1"/>
  <c r="H406" i="1" s="1"/>
  <c r="F401" i="1"/>
  <c r="H401" i="1" s="1"/>
  <c r="E396" i="1"/>
  <c r="H396" i="1" s="1"/>
  <c r="G393" i="1"/>
  <c r="H393" i="1" s="1"/>
  <c r="F388" i="1"/>
  <c r="F380" i="1"/>
  <c r="H380" i="1" s="1"/>
  <c r="E375" i="1"/>
  <c r="H375" i="1" s="1"/>
  <c r="F367" i="1"/>
  <c r="H367" i="1" s="1"/>
  <c r="E362" i="1"/>
  <c r="H362" i="1" s="1"/>
  <c r="F349" i="1"/>
  <c r="E342" i="1"/>
  <c r="F338" i="1"/>
  <c r="H338" i="1" s="1"/>
  <c r="E331" i="1"/>
  <c r="H331" i="1" s="1"/>
  <c r="G313" i="1"/>
  <c r="F306" i="1"/>
  <c r="F302" i="1"/>
  <c r="H302" i="1" s="1"/>
  <c r="E289" i="1"/>
  <c r="H289" i="1" s="1"/>
  <c r="G283" i="1"/>
  <c r="F264" i="1"/>
  <c r="H264" i="1" s="1"/>
  <c r="G256" i="1"/>
  <c r="E247" i="1"/>
  <c r="E242" i="1"/>
  <c r="H242" i="1" s="1"/>
  <c r="G237" i="1"/>
  <c r="E223" i="1"/>
  <c r="H223" i="1" s="1"/>
  <c r="G213" i="1"/>
  <c r="F209" i="1"/>
  <c r="H209" i="1" s="1"/>
  <c r="F204" i="1"/>
  <c r="H204" i="1" s="1"/>
  <c r="E199" i="1"/>
  <c r="E194" i="1"/>
  <c r="H194" i="1" s="1"/>
  <c r="F161" i="1"/>
  <c r="G154" i="1"/>
  <c r="F145" i="1"/>
  <c r="F135" i="1"/>
  <c r="F71" i="1"/>
  <c r="G42" i="1"/>
  <c r="F297" i="1"/>
  <c r="G292" i="1"/>
  <c r="E288" i="1"/>
  <c r="E283" i="1"/>
  <c r="G278" i="1"/>
  <c r="E251" i="1"/>
  <c r="H251" i="1" s="1"/>
  <c r="F236" i="1"/>
  <c r="F217" i="1"/>
  <c r="F198" i="1"/>
  <c r="E193" i="1"/>
  <c r="E187" i="1"/>
  <c r="E181" i="1"/>
  <c r="G152" i="1"/>
  <c r="F133" i="1"/>
  <c r="E122" i="1"/>
  <c r="F109" i="1"/>
  <c r="F69" i="1"/>
  <c r="G40" i="1"/>
  <c r="G33" i="1"/>
  <c r="F39" i="1"/>
  <c r="E2" i="1"/>
  <c r="H2" i="1" s="1"/>
  <c r="E13" i="1"/>
  <c r="E24" i="1"/>
  <c r="E26" i="1"/>
  <c r="E28" i="1"/>
  <c r="E37" i="1"/>
  <c r="H37" i="1" s="1"/>
  <c r="E49" i="1"/>
  <c r="E61" i="1"/>
  <c r="E73" i="1"/>
  <c r="E85" i="1"/>
  <c r="E97" i="1"/>
  <c r="E109" i="1"/>
  <c r="E121" i="1"/>
  <c r="H121" i="1" s="1"/>
  <c r="E133" i="1"/>
  <c r="E145" i="1"/>
  <c r="E157" i="1"/>
  <c r="E5" i="1"/>
  <c r="E7" i="1"/>
  <c r="H7" i="1" s="1"/>
  <c r="E9" i="1"/>
  <c r="E35" i="1"/>
  <c r="E47" i="1"/>
  <c r="E59" i="1"/>
  <c r="E71" i="1"/>
  <c r="H71" i="1" s="1"/>
  <c r="E83" i="1"/>
  <c r="E95" i="1"/>
  <c r="H95" i="1" s="1"/>
  <c r="E107" i="1"/>
  <c r="E119" i="1"/>
  <c r="E131" i="1"/>
  <c r="E143" i="1"/>
  <c r="E155" i="1"/>
  <c r="H155" i="1" s="1"/>
  <c r="E167" i="1"/>
  <c r="E179" i="1"/>
  <c r="E3" i="1"/>
  <c r="E14" i="1"/>
  <c r="E16" i="1"/>
  <c r="H16" i="1" s="1"/>
  <c r="E18" i="1"/>
  <c r="E45" i="1"/>
  <c r="E57" i="1"/>
  <c r="E69" i="1"/>
  <c r="E81" i="1"/>
  <c r="E93" i="1"/>
  <c r="E105" i="1"/>
  <c r="H105" i="1" s="1"/>
  <c r="E117" i="1"/>
  <c r="E129" i="1"/>
  <c r="E141" i="1"/>
  <c r="E153" i="1"/>
  <c r="E165" i="1"/>
  <c r="E177" i="1"/>
  <c r="H177" i="1" s="1"/>
  <c r="E189" i="1"/>
  <c r="H189" i="1" s="1"/>
  <c r="E201" i="1"/>
  <c r="E12" i="1"/>
  <c r="E23" i="1"/>
  <c r="E25" i="1"/>
  <c r="E27" i="1"/>
  <c r="H27" i="1" s="1"/>
  <c r="E43" i="1"/>
  <c r="E55" i="1"/>
  <c r="E67" i="1"/>
  <c r="E79" i="1"/>
  <c r="E91" i="1"/>
  <c r="E103" i="1"/>
  <c r="H103" i="1" s="1"/>
  <c r="E115" i="1"/>
  <c r="H115" i="1" s="1"/>
  <c r="E127" i="1"/>
  <c r="E139" i="1"/>
  <c r="E151" i="1"/>
  <c r="E6" i="1"/>
  <c r="E8" i="1"/>
  <c r="H8" i="1" s="1"/>
  <c r="E10" i="1"/>
  <c r="E21" i="1"/>
  <c r="E41" i="1"/>
  <c r="E53" i="1"/>
  <c r="H53" i="1" s="1"/>
  <c r="E65" i="1"/>
  <c r="E77" i="1"/>
  <c r="E89" i="1"/>
  <c r="H89" i="1" s="1"/>
  <c r="E101" i="1"/>
  <c r="E113" i="1"/>
  <c r="E125" i="1"/>
  <c r="E137" i="1"/>
  <c r="E149" i="1"/>
  <c r="H149" i="1" s="1"/>
  <c r="E161" i="1"/>
  <c r="E173" i="1"/>
  <c r="E185" i="1"/>
  <c r="E15" i="1"/>
  <c r="E17" i="1"/>
  <c r="H17" i="1" s="1"/>
  <c r="E19" i="1"/>
  <c r="E30" i="1"/>
  <c r="H30" i="1" s="1"/>
  <c r="E39" i="1"/>
  <c r="E51" i="1"/>
  <c r="E63" i="1"/>
  <c r="E75" i="1"/>
  <c r="E87" i="1"/>
  <c r="H87" i="1" s="1"/>
  <c r="E99" i="1"/>
  <c r="E111" i="1"/>
  <c r="E123" i="1"/>
  <c r="E135" i="1"/>
  <c r="E147" i="1"/>
  <c r="H147" i="1" s="1"/>
  <c r="E159" i="1"/>
  <c r="H159" i="1" s="1"/>
  <c r="E171" i="1"/>
  <c r="E183" i="1"/>
  <c r="H183" i="1" s="1"/>
  <c r="E195" i="1"/>
  <c r="E48" i="1"/>
  <c r="E72" i="1"/>
  <c r="E96" i="1"/>
  <c r="H96" i="1" s="1"/>
  <c r="E120" i="1"/>
  <c r="E144" i="1"/>
  <c r="E158" i="1"/>
  <c r="E162" i="1"/>
  <c r="H162" i="1" s="1"/>
  <c r="E166" i="1"/>
  <c r="H166" i="1" s="1"/>
  <c r="E184" i="1"/>
  <c r="E202" i="1"/>
  <c r="E207" i="1"/>
  <c r="E219" i="1"/>
  <c r="H219" i="1" s="1"/>
  <c r="E231" i="1"/>
  <c r="H231" i="1" s="1"/>
  <c r="E243" i="1"/>
  <c r="E255" i="1"/>
  <c r="H255" i="1" s="1"/>
  <c r="E267" i="1"/>
  <c r="H267" i="1" s="1"/>
  <c r="E279" i="1"/>
  <c r="H279" i="1" s="1"/>
  <c r="E291" i="1"/>
  <c r="E303" i="1"/>
  <c r="H303" i="1" s="1"/>
  <c r="E4" i="1"/>
  <c r="H4" i="1" s="1"/>
  <c r="E20" i="1"/>
  <c r="H20" i="1" s="1"/>
  <c r="E34" i="1"/>
  <c r="H34" i="1" s="1"/>
  <c r="E58" i="1"/>
  <c r="E82" i="1"/>
  <c r="H82" i="1" s="1"/>
  <c r="E106" i="1"/>
  <c r="E130" i="1"/>
  <c r="H130" i="1" s="1"/>
  <c r="E154" i="1"/>
  <c r="H154" i="1" s="1"/>
  <c r="E170" i="1"/>
  <c r="E212" i="1"/>
  <c r="H212" i="1" s="1"/>
  <c r="E224" i="1"/>
  <c r="E236" i="1"/>
  <c r="E248" i="1"/>
  <c r="H248" i="1" s="1"/>
  <c r="E260" i="1"/>
  <c r="H260" i="1" s="1"/>
  <c r="E272" i="1"/>
  <c r="H272" i="1" s="1"/>
  <c r="E284" i="1"/>
  <c r="H284" i="1" s="1"/>
  <c r="E296" i="1"/>
  <c r="H296" i="1" s="1"/>
  <c r="E22" i="1"/>
  <c r="H22" i="1" s="1"/>
  <c r="E31" i="1"/>
  <c r="E40" i="1"/>
  <c r="H40" i="1" s="1"/>
  <c r="E64" i="1"/>
  <c r="E36" i="1"/>
  <c r="E60" i="1"/>
  <c r="E84" i="1"/>
  <c r="E108" i="1"/>
  <c r="H108" i="1" s="1"/>
  <c r="E132" i="1"/>
  <c r="H132" i="1" s="1"/>
  <c r="E160" i="1"/>
  <c r="H160" i="1" s="1"/>
  <c r="E164" i="1"/>
  <c r="E175" i="1"/>
  <c r="E192" i="1"/>
  <c r="H192" i="1" s="1"/>
  <c r="E213" i="1"/>
  <c r="E225" i="1"/>
  <c r="H225" i="1" s="1"/>
  <c r="E237" i="1"/>
  <c r="H237" i="1" s="1"/>
  <c r="E249" i="1"/>
  <c r="E261" i="1"/>
  <c r="H261" i="1" s="1"/>
  <c r="E273" i="1"/>
  <c r="H273" i="1" s="1"/>
  <c r="E285" i="1"/>
  <c r="E297" i="1"/>
  <c r="E54" i="1"/>
  <c r="H54" i="1" s="1"/>
  <c r="E128" i="1"/>
  <c r="H128" i="1" s="1"/>
  <c r="E134" i="1"/>
  <c r="E169" i="1"/>
  <c r="E174" i="1"/>
  <c r="H174" i="1" s="1"/>
  <c r="E263" i="1"/>
  <c r="H263" i="1" s="1"/>
  <c r="E295" i="1"/>
  <c r="E298" i="1"/>
  <c r="E304" i="1"/>
  <c r="H304" i="1" s="1"/>
  <c r="E316" i="1"/>
  <c r="H316" i="1" s="1"/>
  <c r="E328" i="1"/>
  <c r="H328" i="1" s="1"/>
  <c r="E340" i="1"/>
  <c r="H340" i="1" s="1"/>
  <c r="E352" i="1"/>
  <c r="H352" i="1" s="1"/>
  <c r="E364" i="1"/>
  <c r="H364" i="1" s="1"/>
  <c r="E376" i="1"/>
  <c r="E388" i="1"/>
  <c r="E400" i="1"/>
  <c r="E412" i="1"/>
  <c r="H412" i="1" s="1"/>
  <c r="E62" i="1"/>
  <c r="E70" i="1"/>
  <c r="H70" i="1" s="1"/>
  <c r="E42" i="1"/>
  <c r="H42" i="1" s="1"/>
  <c r="E78" i="1"/>
  <c r="H78" i="1" s="1"/>
  <c r="E92" i="1"/>
  <c r="H92" i="1" s="1"/>
  <c r="E98" i="1"/>
  <c r="E11" i="1"/>
  <c r="H11" i="1" s="1"/>
  <c r="E29" i="1"/>
  <c r="E86" i="1"/>
  <c r="H86" i="1" s="1"/>
  <c r="E112" i="1"/>
  <c r="E186" i="1"/>
  <c r="H186" i="1" s="1"/>
  <c r="E190" i="1"/>
  <c r="H190" i="1" s="1"/>
  <c r="E205" i="1"/>
  <c r="E208" i="1"/>
  <c r="E211" i="1"/>
  <c r="H211" i="1" s="1"/>
  <c r="E214" i="1"/>
  <c r="H214" i="1" s="1"/>
  <c r="E230" i="1"/>
  <c r="E233" i="1"/>
  <c r="E246" i="1"/>
  <c r="H246" i="1" s="1"/>
  <c r="E252" i="1"/>
  <c r="H252" i="1" s="1"/>
  <c r="E271" i="1"/>
  <c r="H271" i="1" s="1"/>
  <c r="E274" i="1"/>
  <c r="E287" i="1"/>
  <c r="E310" i="1"/>
  <c r="H310" i="1" s="1"/>
  <c r="E322" i="1"/>
  <c r="H322" i="1" s="1"/>
  <c r="E334" i="1"/>
  <c r="E346" i="1"/>
  <c r="H346" i="1" s="1"/>
  <c r="E358" i="1"/>
  <c r="H358" i="1" s="1"/>
  <c r="E44" i="1"/>
  <c r="H44" i="1" s="1"/>
  <c r="E80" i="1"/>
  <c r="H80" i="1" s="1"/>
  <c r="E138" i="1"/>
  <c r="E172" i="1"/>
  <c r="E198" i="1"/>
  <c r="E227" i="1"/>
  <c r="E265" i="1"/>
  <c r="E268" i="1"/>
  <c r="H268" i="1" s="1"/>
  <c r="E300" i="1"/>
  <c r="E315" i="1"/>
  <c r="E327" i="1"/>
  <c r="H327" i="1" s="1"/>
  <c r="E339" i="1"/>
  <c r="E52" i="1"/>
  <c r="H52" i="1" s="1"/>
  <c r="E74" i="1"/>
  <c r="E88" i="1"/>
  <c r="H88" i="1" s="1"/>
  <c r="E152" i="1"/>
  <c r="E163" i="1"/>
  <c r="E168" i="1"/>
  <c r="H168" i="1" s="1"/>
  <c r="E215" i="1"/>
  <c r="E234" i="1"/>
  <c r="H234" i="1" s="1"/>
  <c r="E253" i="1"/>
  <c r="E256" i="1"/>
  <c r="E275" i="1"/>
  <c r="E313" i="1"/>
  <c r="H313" i="1" s="1"/>
  <c r="E325" i="1"/>
  <c r="H325" i="1" s="1"/>
  <c r="E337" i="1"/>
  <c r="H337" i="1" s="1"/>
  <c r="E349" i="1"/>
  <c r="H349" i="1" s="1"/>
  <c r="E361" i="1"/>
  <c r="H361" i="1" s="1"/>
  <c r="E469" i="1"/>
  <c r="H469" i="1" s="1"/>
  <c r="F464" i="1"/>
  <c r="G459" i="1"/>
  <c r="E457" i="1"/>
  <c r="H457" i="1" s="1"/>
  <c r="F452" i="1"/>
  <c r="G447" i="1"/>
  <c r="E445" i="1"/>
  <c r="H445" i="1" s="1"/>
  <c r="F440" i="1"/>
  <c r="E433" i="1"/>
  <c r="H433" i="1" s="1"/>
  <c r="F428" i="1"/>
  <c r="E421" i="1"/>
  <c r="H421" i="1" s="1"/>
  <c r="G418" i="1"/>
  <c r="F413" i="1"/>
  <c r="E408" i="1"/>
  <c r="H408" i="1" s="1"/>
  <c r="G405" i="1"/>
  <c r="F400" i="1"/>
  <c r="F392" i="1"/>
  <c r="E387" i="1"/>
  <c r="H387" i="1" s="1"/>
  <c r="F379" i="1"/>
  <c r="E374" i="1"/>
  <c r="H374" i="1" s="1"/>
  <c r="E366" i="1"/>
  <c r="H366" i="1" s="1"/>
  <c r="G363" i="1"/>
  <c r="F354" i="1"/>
  <c r="E351" i="1"/>
  <c r="E344" i="1"/>
  <c r="H344" i="1" s="1"/>
  <c r="F333" i="1"/>
  <c r="E326" i="1"/>
  <c r="H326" i="1" s="1"/>
  <c r="G308" i="1"/>
  <c r="E282" i="1"/>
  <c r="E277" i="1"/>
  <c r="G272" i="1"/>
  <c r="F254" i="1"/>
  <c r="E240" i="1"/>
  <c r="H240" i="1" s="1"/>
  <c r="F235" i="1"/>
  <c r="G230" i="1"/>
  <c r="E221" i="1"/>
  <c r="F216" i="1"/>
  <c r="G207" i="1"/>
  <c r="F185" i="1"/>
  <c r="E150" i="1"/>
  <c r="H150" i="1" s="1"/>
  <c r="F141" i="1"/>
  <c r="F119" i="1"/>
  <c r="E94" i="1"/>
  <c r="H94" i="1" s="1"/>
  <c r="E66" i="1"/>
  <c r="H66" i="1" s="1"/>
  <c r="F37" i="1"/>
  <c r="F24" i="1"/>
  <c r="F495" i="1"/>
  <c r="H495" i="1" s="1"/>
  <c r="E488" i="1"/>
  <c r="H488" i="1" s="1"/>
  <c r="F483" i="1"/>
  <c r="H483" i="1" s="1"/>
  <c r="E476" i="1"/>
  <c r="H476" i="1" s="1"/>
  <c r="F471" i="1"/>
  <c r="H471" i="1" s="1"/>
  <c r="G466" i="1"/>
  <c r="H466" i="1" s="1"/>
  <c r="E464" i="1"/>
  <c r="F459" i="1"/>
  <c r="E452" i="1"/>
  <c r="H452" i="1" s="1"/>
  <c r="F447" i="1"/>
  <c r="H447" i="1" s="1"/>
  <c r="E440" i="1"/>
  <c r="H440" i="1" s="1"/>
  <c r="F435" i="1"/>
  <c r="H435" i="1" s="1"/>
  <c r="E428" i="1"/>
  <c r="H428" i="1" s="1"/>
  <c r="F423" i="1"/>
  <c r="H423" i="1" s="1"/>
  <c r="F418" i="1"/>
  <c r="H418" i="1" s="1"/>
  <c r="E413" i="1"/>
  <c r="F405" i="1"/>
  <c r="H405" i="1" s="1"/>
  <c r="F397" i="1"/>
  <c r="H397" i="1" s="1"/>
  <c r="E392" i="1"/>
  <c r="H392" i="1" s="1"/>
  <c r="F384" i="1"/>
  <c r="H384" i="1" s="1"/>
  <c r="E379" i="1"/>
  <c r="H379" i="1" s="1"/>
  <c r="G376" i="1"/>
  <c r="E371" i="1"/>
  <c r="F363" i="1"/>
  <c r="H363" i="1" s="1"/>
  <c r="F360" i="1"/>
  <c r="H360" i="1" s="1"/>
  <c r="F357" i="1"/>
  <c r="H357" i="1" s="1"/>
  <c r="E354" i="1"/>
  <c r="G343" i="1"/>
  <c r="F340" i="1"/>
  <c r="F336" i="1"/>
  <c r="H336" i="1" s="1"/>
  <c r="E333" i="1"/>
  <c r="E329" i="1"/>
  <c r="F315" i="1"/>
  <c r="E308" i="1"/>
  <c r="F300" i="1"/>
  <c r="G295" i="1"/>
  <c r="E286" i="1"/>
  <c r="G276" i="1"/>
  <c r="F272" i="1"/>
  <c r="F258" i="1"/>
  <c r="E254" i="1"/>
  <c r="F239" i="1"/>
  <c r="H239" i="1" s="1"/>
  <c r="E235" i="1"/>
  <c r="E216" i="1"/>
  <c r="F179" i="1"/>
  <c r="G172" i="1"/>
  <c r="F165" i="1"/>
  <c r="G158" i="1"/>
  <c r="F129" i="1"/>
  <c r="E118" i="1"/>
  <c r="G92" i="1"/>
  <c r="E50" i="1"/>
  <c r="G351" i="1"/>
  <c r="G339" i="1"/>
  <c r="G327" i="1"/>
  <c r="G315" i="1"/>
  <c r="G303" i="1"/>
  <c r="G300" i="1"/>
  <c r="G297" i="1"/>
  <c r="G265" i="1"/>
  <c r="G198" i="1"/>
  <c r="G126" i="1"/>
  <c r="G100" i="1"/>
  <c r="H100" i="1" s="1"/>
  <c r="G94" i="1"/>
  <c r="G66" i="1"/>
  <c r="G31" i="1"/>
  <c r="G341" i="1"/>
  <c r="G329" i="1"/>
  <c r="G305" i="1"/>
  <c r="G249" i="1"/>
  <c r="G208" i="1"/>
  <c r="G190" i="1"/>
  <c r="G112" i="1"/>
  <c r="G106" i="1"/>
  <c r="G58" i="1"/>
  <c r="G360" i="1"/>
  <c r="G348" i="1"/>
  <c r="H348" i="1" s="1"/>
  <c r="G336" i="1"/>
  <c r="G324" i="1"/>
  <c r="H324" i="1" s="1"/>
  <c r="G312" i="1"/>
  <c r="H312" i="1" s="1"/>
  <c r="G277" i="1"/>
  <c r="G264" i="1"/>
  <c r="G255" i="1"/>
  <c r="G236" i="1"/>
  <c r="G217" i="1"/>
  <c r="G201" i="1"/>
  <c r="G156" i="1"/>
  <c r="G124" i="1"/>
  <c r="G118" i="1"/>
  <c r="G36" i="1"/>
  <c r="G104" i="1"/>
  <c r="G56" i="1"/>
  <c r="G116" i="1"/>
  <c r="G90" i="1"/>
  <c r="G84" i="1"/>
  <c r="G76" i="1"/>
  <c r="G29" i="1"/>
  <c r="G38" i="1"/>
  <c r="G62" i="1"/>
  <c r="G86" i="1"/>
  <c r="G110" i="1"/>
  <c r="G134" i="1"/>
  <c r="G180" i="1"/>
  <c r="G193" i="1"/>
  <c r="G221" i="1"/>
  <c r="G233" i="1"/>
  <c r="G245" i="1"/>
  <c r="H245" i="1" s="1"/>
  <c r="G257" i="1"/>
  <c r="G269" i="1"/>
  <c r="G281" i="1"/>
  <c r="G293" i="1"/>
  <c r="G13" i="1"/>
  <c r="G48" i="1"/>
  <c r="G72" i="1"/>
  <c r="G96" i="1"/>
  <c r="G120" i="1"/>
  <c r="G144" i="1"/>
  <c r="G166" i="1"/>
  <c r="G184" i="1"/>
  <c r="G199" i="1"/>
  <c r="G202" i="1"/>
  <c r="G214" i="1"/>
  <c r="G238" i="1"/>
  <c r="G250" i="1"/>
  <c r="G274" i="1"/>
  <c r="G286" i="1"/>
  <c r="G298" i="1"/>
  <c r="G54" i="1"/>
  <c r="G78" i="1"/>
  <c r="G50" i="1"/>
  <c r="G74" i="1"/>
  <c r="G98" i="1"/>
  <c r="G122" i="1"/>
  <c r="G146" i="1"/>
  <c r="G171" i="1"/>
  <c r="G203" i="1"/>
  <c r="G215" i="1"/>
  <c r="G227" i="1"/>
  <c r="G239" i="1"/>
  <c r="G263" i="1"/>
  <c r="G275" i="1"/>
  <c r="G287" i="1"/>
  <c r="G299" i="1"/>
  <c r="G414" i="1"/>
  <c r="G402" i="1"/>
  <c r="G390" i="1"/>
  <c r="H390" i="1" s="1"/>
  <c r="G378" i="1"/>
  <c r="G366" i="1"/>
  <c r="G354" i="1"/>
  <c r="G342" i="1"/>
  <c r="G330" i="1"/>
  <c r="H330" i="1" s="1"/>
  <c r="G318" i="1"/>
  <c r="G306" i="1"/>
  <c r="G288" i="1"/>
  <c r="G285" i="1"/>
  <c r="G247" i="1"/>
  <c r="G244" i="1"/>
  <c r="G225" i="1"/>
  <c r="G206" i="1"/>
  <c r="G164" i="1"/>
  <c r="G102" i="1"/>
  <c r="G68" i="1"/>
  <c r="G197" i="1"/>
  <c r="H197" i="1" s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1" i="1"/>
  <c r="G10" i="1"/>
  <c r="G8" i="1"/>
  <c r="G6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27" i="1"/>
  <c r="G25" i="1"/>
  <c r="G23" i="1"/>
  <c r="G12" i="1"/>
  <c r="G153" i="1"/>
  <c r="G141" i="1"/>
  <c r="G129" i="1"/>
  <c r="G117" i="1"/>
  <c r="G105" i="1"/>
  <c r="G93" i="1"/>
  <c r="G81" i="1"/>
  <c r="G69" i="1"/>
  <c r="G57" i="1"/>
  <c r="G45" i="1"/>
  <c r="G18" i="1"/>
  <c r="G16" i="1"/>
  <c r="G14" i="1"/>
  <c r="G3" i="1"/>
  <c r="G20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9" i="1"/>
  <c r="G7" i="1"/>
  <c r="G5" i="1"/>
  <c r="G11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8" i="1"/>
  <c r="G26" i="1"/>
  <c r="G24" i="1"/>
  <c r="G2" i="1"/>
  <c r="G159" i="1"/>
  <c r="G147" i="1"/>
  <c r="G135" i="1"/>
  <c r="G123" i="1"/>
  <c r="G111" i="1"/>
  <c r="G99" i="1"/>
  <c r="G87" i="1"/>
  <c r="G75" i="1"/>
  <c r="G63" i="1"/>
  <c r="G51" i="1"/>
  <c r="G39" i="1"/>
  <c r="G30" i="1"/>
  <c r="G19" i="1"/>
  <c r="G17" i="1"/>
  <c r="G15" i="1"/>
  <c r="H285" i="1" l="1"/>
  <c r="H65" i="1"/>
  <c r="H235" i="1"/>
  <c r="H333" i="1"/>
  <c r="H464" i="1"/>
  <c r="H282" i="1"/>
  <c r="H253" i="1"/>
  <c r="H300" i="1"/>
  <c r="H205" i="1"/>
  <c r="H62" i="1"/>
  <c r="H295" i="1"/>
  <c r="H64" i="1"/>
  <c r="H170" i="1"/>
  <c r="H120" i="1"/>
  <c r="H99" i="1"/>
  <c r="H161" i="1"/>
  <c r="H10" i="1"/>
  <c r="H43" i="1"/>
  <c r="H117" i="1"/>
  <c r="H167" i="1"/>
  <c r="H9" i="1"/>
  <c r="H49" i="1"/>
  <c r="H122" i="1"/>
  <c r="H288" i="1"/>
  <c r="H305" i="1"/>
  <c r="H383" i="1"/>
  <c r="H254" i="1"/>
  <c r="H215" i="1"/>
  <c r="H265" i="1"/>
  <c r="H287" i="1"/>
  <c r="H400" i="1"/>
  <c r="H213" i="1"/>
  <c r="H31" i="1"/>
  <c r="H243" i="1"/>
  <c r="H72" i="1"/>
  <c r="H75" i="1"/>
  <c r="H137" i="1"/>
  <c r="H6" i="1"/>
  <c r="H25" i="1"/>
  <c r="H93" i="1"/>
  <c r="H143" i="1"/>
  <c r="H5" i="1"/>
  <c r="H28" i="1"/>
  <c r="H50" i="1"/>
  <c r="H413" i="1"/>
  <c r="H227" i="1"/>
  <c r="H274" i="1"/>
  <c r="H112" i="1"/>
  <c r="H388" i="1"/>
  <c r="H169" i="1"/>
  <c r="H106" i="1"/>
  <c r="H48" i="1"/>
  <c r="H63" i="1"/>
  <c r="H125" i="1"/>
  <c r="H151" i="1"/>
  <c r="H23" i="1"/>
  <c r="H81" i="1"/>
  <c r="H131" i="1"/>
  <c r="H157" i="1"/>
  <c r="H26" i="1"/>
  <c r="H181" i="1"/>
  <c r="H342" i="1"/>
  <c r="H203" i="1"/>
  <c r="H292" i="1"/>
  <c r="H163" i="1"/>
  <c r="H198" i="1"/>
  <c r="H376" i="1"/>
  <c r="H134" i="1"/>
  <c r="H175" i="1"/>
  <c r="H195" i="1"/>
  <c r="H51" i="1"/>
  <c r="H113" i="1"/>
  <c r="H139" i="1"/>
  <c r="H12" i="1"/>
  <c r="H69" i="1"/>
  <c r="H119" i="1"/>
  <c r="H145" i="1"/>
  <c r="H24" i="1"/>
  <c r="H187" i="1"/>
  <c r="H250" i="1"/>
  <c r="H32" i="1"/>
  <c r="H354" i="1"/>
  <c r="H118" i="1"/>
  <c r="H221" i="1"/>
  <c r="H351" i="1"/>
  <c r="H152" i="1"/>
  <c r="H172" i="1"/>
  <c r="H29" i="1"/>
  <c r="H164" i="1"/>
  <c r="H58" i="1"/>
  <c r="H207" i="1"/>
  <c r="H39" i="1"/>
  <c r="H101" i="1"/>
  <c r="H127" i="1"/>
  <c r="H201" i="1"/>
  <c r="H57" i="1"/>
  <c r="H107" i="1"/>
  <c r="H133" i="1"/>
  <c r="H13" i="1"/>
  <c r="H193" i="1"/>
  <c r="H247" i="1"/>
  <c r="H422" i="1"/>
  <c r="H244" i="1"/>
  <c r="H318" i="1"/>
  <c r="H138" i="1"/>
  <c r="H202" i="1"/>
  <c r="H171" i="1"/>
  <c r="H45" i="1"/>
  <c r="H74" i="1"/>
  <c r="H233" i="1"/>
  <c r="H98" i="1"/>
  <c r="H297" i="1"/>
  <c r="H184" i="1"/>
  <c r="H19" i="1"/>
  <c r="H77" i="1"/>
  <c r="H18" i="1"/>
  <c r="H83" i="1"/>
  <c r="H109" i="1"/>
  <c r="H217" i="1"/>
  <c r="H114" i="1"/>
  <c r="H102" i="1"/>
  <c r="H91" i="1"/>
  <c r="H165" i="1"/>
  <c r="H97" i="1"/>
  <c r="H126" i="1"/>
  <c r="H353" i="1"/>
  <c r="H76" i="1"/>
  <c r="H343" i="1"/>
  <c r="H286" i="1"/>
  <c r="H371" i="1"/>
  <c r="H339" i="1"/>
  <c r="H84" i="1"/>
  <c r="H236" i="1"/>
  <c r="H135" i="1"/>
  <c r="H15" i="1"/>
  <c r="H79" i="1"/>
  <c r="H153" i="1"/>
  <c r="H14" i="1"/>
  <c r="H59" i="1"/>
  <c r="H85" i="1"/>
  <c r="H341" i="1"/>
  <c r="H269" i="1"/>
  <c r="H56" i="1"/>
  <c r="H378" i="1"/>
  <c r="H90" i="1"/>
  <c r="H230" i="1"/>
  <c r="H275" i="1"/>
  <c r="H60" i="1"/>
  <c r="H224" i="1"/>
  <c r="H291" i="1"/>
  <c r="H158" i="1"/>
  <c r="H123" i="1"/>
  <c r="H185" i="1"/>
  <c r="H41" i="1"/>
  <c r="H67" i="1"/>
  <c r="H141" i="1"/>
  <c r="H3" i="1"/>
  <c r="O32" i="1" s="1"/>
  <c r="H47" i="1"/>
  <c r="H73" i="1"/>
  <c r="H199" i="1"/>
  <c r="H180" i="1"/>
  <c r="H294" i="1"/>
  <c r="H116" i="1"/>
  <c r="H308" i="1"/>
  <c r="H216" i="1"/>
  <c r="H329" i="1"/>
  <c r="H459" i="1"/>
  <c r="H277" i="1"/>
  <c r="H256" i="1"/>
  <c r="H315" i="1"/>
  <c r="H334" i="1"/>
  <c r="H208" i="1"/>
  <c r="H298" i="1"/>
  <c r="H249" i="1"/>
  <c r="H36" i="1"/>
  <c r="H144" i="1"/>
  <c r="H111" i="1"/>
  <c r="H173" i="1"/>
  <c r="H21" i="1"/>
  <c r="H55" i="1"/>
  <c r="H129" i="1"/>
  <c r="H179" i="1"/>
  <c r="H35" i="1"/>
  <c r="H61" i="1"/>
  <c r="H283" i="1"/>
  <c r="H306" i="1"/>
  <c r="H146" i="1"/>
  <c r="H178" i="1"/>
  <c r="H238" i="1"/>
  <c r="H332" i="1"/>
  <c r="H311" i="1"/>
  <c r="H402" i="1"/>
  <c r="H257" i="1"/>
  <c r="H356" i="1"/>
  <c r="H33" i="1"/>
  <c r="H206" i="1"/>
  <c r="H299" i="1"/>
  <c r="H276" i="1"/>
  <c r="H210" i="1"/>
  <c r="H307" i="1"/>
  <c r="H148" i="1"/>
  <c r="O33" i="1" l="1"/>
  <c r="I873" i="1" s="1"/>
  <c r="O31" i="1"/>
  <c r="I2459" i="1" s="1"/>
  <c r="I295" i="1" l="1"/>
  <c r="I107" i="1"/>
  <c r="I138" i="1"/>
  <c r="I181" i="1"/>
  <c r="I77" i="1"/>
  <c r="I1839" i="1"/>
  <c r="I2892" i="1"/>
  <c r="I1862" i="1"/>
  <c r="I361" i="1"/>
  <c r="I363" i="1"/>
  <c r="I92" i="1"/>
  <c r="I389" i="1"/>
  <c r="I1242" i="1"/>
  <c r="I3471" i="1"/>
  <c r="I1668" i="1"/>
  <c r="I167" i="1"/>
  <c r="I29" i="1"/>
  <c r="I171" i="1"/>
  <c r="I206" i="1"/>
  <c r="I126" i="1"/>
  <c r="I265" i="1"/>
  <c r="I146" i="1"/>
  <c r="I134" i="1"/>
  <c r="I43" i="1"/>
  <c r="I351" i="1"/>
  <c r="I60" i="1"/>
  <c r="I114" i="1"/>
  <c r="I2812" i="1"/>
  <c r="I3629" i="1"/>
  <c r="I3039" i="1"/>
  <c r="I2405" i="1"/>
  <c r="I1844" i="1"/>
  <c r="I657" i="1"/>
  <c r="I1471" i="1"/>
  <c r="I1415" i="1"/>
  <c r="I302" i="1"/>
  <c r="I3123" i="1"/>
  <c r="I2728" i="1"/>
  <c r="I765" i="1"/>
  <c r="I352" i="1"/>
  <c r="I2038" i="1"/>
  <c r="I477" i="1"/>
  <c r="I3027" i="1"/>
  <c r="I2712" i="1"/>
  <c r="I1119" i="1"/>
  <c r="I681" i="1"/>
  <c r="I1314" i="1"/>
  <c r="I2153" i="1"/>
  <c r="I1570" i="1"/>
  <c r="I777" i="1"/>
  <c r="I278" i="1"/>
  <c r="I3670" i="1"/>
  <c r="I1582" i="1"/>
  <c r="I232" i="1"/>
  <c r="I1717" i="1"/>
  <c r="I391" i="1"/>
  <c r="I3845" i="1"/>
  <c r="I2225" i="1"/>
  <c r="I494" i="1"/>
  <c r="I340" i="1"/>
  <c r="I2908" i="1"/>
  <c r="I4" i="1"/>
  <c r="I2664" i="1"/>
  <c r="I2860" i="1"/>
  <c r="I414" i="1"/>
  <c r="I2752" i="1"/>
  <c r="I46" i="1"/>
  <c r="I455" i="1"/>
  <c r="I438" i="1"/>
  <c r="I2560" i="1"/>
  <c r="I919" i="1"/>
  <c r="I1255" i="1"/>
  <c r="I1196" i="1"/>
  <c r="I2274" i="1"/>
  <c r="I596" i="1"/>
  <c r="I1412" i="1"/>
  <c r="I1224" i="1"/>
  <c r="I2495" i="1"/>
  <c r="I2542" i="1"/>
  <c r="I3211" i="1"/>
  <c r="I62" i="1"/>
  <c r="I51" i="1"/>
  <c r="I81" i="1"/>
  <c r="I305" i="1"/>
  <c r="I24" i="1"/>
  <c r="I1857" i="1"/>
  <c r="I3588" i="1"/>
  <c r="I377" i="1"/>
  <c r="I95" i="1"/>
  <c r="I3929" i="1"/>
  <c r="I3953" i="1"/>
  <c r="I225" i="1"/>
  <c r="I1541" i="1"/>
  <c r="I7" i="1"/>
  <c r="I2574" i="1"/>
  <c r="I3195" i="1"/>
  <c r="I650" i="1"/>
  <c r="I797" i="1"/>
  <c r="I1152" i="1"/>
  <c r="I3507" i="1"/>
  <c r="I1794" i="1"/>
  <c r="I9" i="1"/>
  <c r="I56" i="1"/>
  <c r="I299" i="1"/>
  <c r="I198" i="1"/>
  <c r="I67" i="1"/>
  <c r="I213" i="1"/>
  <c r="I31" i="1"/>
  <c r="I158" i="1"/>
  <c r="I57" i="1"/>
  <c r="I235" i="1"/>
  <c r="I83" i="1"/>
  <c r="I139" i="1"/>
  <c r="I257" i="1"/>
  <c r="I111" i="1"/>
  <c r="I84" i="1"/>
  <c r="I6" i="1"/>
  <c r="I276" i="1"/>
  <c r="I145" i="1"/>
  <c r="I400" i="1"/>
  <c r="I422" i="1"/>
  <c r="I65" i="1"/>
  <c r="I343" i="1"/>
  <c r="I1661" i="1"/>
  <c r="I2609" i="1"/>
  <c r="I3496" i="1"/>
  <c r="I1149" i="1"/>
  <c r="I801" i="1"/>
  <c r="I782" i="1"/>
  <c r="I242" i="1"/>
  <c r="I1620" i="1"/>
  <c r="I3404" i="1"/>
  <c r="I2074" i="1"/>
  <c r="I1712" i="1"/>
  <c r="I261" i="1"/>
  <c r="I183" i="1"/>
  <c r="I2021" i="1"/>
  <c r="I231" i="1"/>
  <c r="I2110" i="1"/>
  <c r="I1057" i="1"/>
  <c r="I166" i="1"/>
  <c r="I11" i="1"/>
  <c r="I2980" i="1"/>
  <c r="I2705" i="1"/>
  <c r="I420" i="1"/>
  <c r="I194" i="1"/>
  <c r="I1107" i="1"/>
  <c r="I4049" i="1"/>
  <c r="I908" i="1"/>
  <c r="I423" i="1"/>
  <c r="I1486" i="1"/>
  <c r="I196" i="1"/>
  <c r="I2896" i="1"/>
  <c r="I1672" i="1"/>
  <c r="I128" i="1"/>
  <c r="I485" i="1"/>
  <c r="I1029" i="1"/>
  <c r="I266" i="1"/>
  <c r="I2310" i="1"/>
  <c r="I1742" i="1"/>
  <c r="I3634" i="1"/>
  <c r="I2322" i="1"/>
  <c r="I347" i="1"/>
  <c r="I960" i="1"/>
  <c r="I659" i="1"/>
  <c r="I669" i="1"/>
  <c r="I1116" i="1"/>
  <c r="I1123" i="1"/>
  <c r="I2183" i="1"/>
  <c r="I2149" i="1"/>
  <c r="I573" i="1"/>
  <c r="I2316" i="1"/>
  <c r="I1725" i="1"/>
  <c r="I603" i="1"/>
  <c r="I2533" i="1"/>
  <c r="I3591" i="1"/>
  <c r="I294" i="1"/>
  <c r="I90" i="1"/>
  <c r="I21" i="1"/>
  <c r="I341" i="1"/>
  <c r="I2789" i="1"/>
  <c r="I1129" i="1"/>
  <c r="I3376" i="1"/>
  <c r="I555" i="1"/>
  <c r="I1832" i="1"/>
  <c r="I2753" i="1"/>
  <c r="I2944" i="1"/>
  <c r="I2754" i="1"/>
  <c r="I3850" i="1"/>
  <c r="I313" i="1"/>
  <c r="I512" i="1"/>
  <c r="I940" i="1"/>
  <c r="I2340" i="1"/>
  <c r="I1157" i="1"/>
  <c r="I1875" i="1"/>
  <c r="I28" i="1"/>
  <c r="I125" i="1"/>
  <c r="I216" i="1"/>
  <c r="I202" i="1"/>
  <c r="I64" i="1"/>
  <c r="I339" i="1"/>
  <c r="I32" i="1"/>
  <c r="I75" i="1"/>
  <c r="I238" i="1"/>
  <c r="I141" i="1"/>
  <c r="I26" i="1"/>
  <c r="I187" i="1"/>
  <c r="I221" i="1"/>
  <c r="I76" i="1"/>
  <c r="I353" i="1"/>
  <c r="I205" i="1"/>
  <c r="I371" i="1"/>
  <c r="I1446" i="1"/>
  <c r="I2844" i="1"/>
  <c r="I3387" i="1"/>
  <c r="I1511" i="1"/>
  <c r="I2928" i="1"/>
  <c r="I273" i="1"/>
  <c r="I82" i="1"/>
  <c r="I1676" i="1"/>
  <c r="I3802" i="1"/>
  <c r="I1757" i="1"/>
  <c r="I526" i="1"/>
  <c r="I66" i="1"/>
  <c r="I741" i="1"/>
  <c r="I1529" i="1"/>
  <c r="I1505" i="1"/>
  <c r="I3436" i="1"/>
  <c r="I3435" i="1"/>
  <c r="I850" i="1"/>
  <c r="I362" i="1"/>
  <c r="I3428" i="1"/>
  <c r="I1784" i="1"/>
  <c r="I2189" i="1"/>
  <c r="I240" i="1"/>
  <c r="I753" i="1"/>
  <c r="I3296" i="1"/>
  <c r="I2909" i="1"/>
  <c r="I1553" i="1"/>
  <c r="I317" i="1"/>
  <c r="I401" i="1"/>
  <c r="I2856" i="1"/>
  <c r="I3922" i="1"/>
  <c r="I290" i="1"/>
  <c r="I293" i="1"/>
  <c r="I3706" i="1"/>
  <c r="I410" i="1"/>
  <c r="I1730" i="1"/>
  <c r="I2086" i="1"/>
  <c r="I3255" i="1"/>
  <c r="I1770" i="1"/>
  <c r="I447" i="1"/>
  <c r="I2554" i="1"/>
  <c r="I1256" i="1"/>
  <c r="I762" i="1"/>
  <c r="I847" i="1"/>
  <c r="I1171" i="1"/>
  <c r="I1833" i="1"/>
  <c r="I3332" i="1"/>
  <c r="I886" i="1"/>
  <c r="I2020" i="1"/>
  <c r="I1956" i="1"/>
  <c r="I504" i="1"/>
  <c r="I2174" i="1"/>
  <c r="I3603" i="1"/>
  <c r="I79" i="1"/>
  <c r="I144" i="1"/>
  <c r="I33" i="1"/>
  <c r="I3260" i="1"/>
  <c r="I154" i="1"/>
  <c r="I497" i="1"/>
  <c r="I2345" i="1"/>
  <c r="I1966" i="1"/>
  <c r="I3778" i="1"/>
  <c r="I794" i="1"/>
  <c r="I350" i="1"/>
  <c r="I646" i="1"/>
  <c r="I272" i="1"/>
  <c r="I2213" i="1"/>
  <c r="I4149" i="1"/>
  <c r="I63" i="1"/>
  <c r="I203" i="1"/>
  <c r="I36" i="1"/>
  <c r="I185" i="1"/>
  <c r="I388" i="1"/>
  <c r="I376" i="1"/>
  <c r="I199" i="1"/>
  <c r="I117" i="1"/>
  <c r="I3947" i="1"/>
  <c r="I2700" i="1"/>
  <c r="I3188" i="1"/>
  <c r="I1684" i="1"/>
  <c r="I837" i="1"/>
  <c r="I476" i="1"/>
  <c r="I2382" i="1"/>
  <c r="I2410" i="1"/>
  <c r="I897" i="1"/>
  <c r="I2777" i="1"/>
  <c r="I441" i="1"/>
  <c r="I457" i="1"/>
  <c r="I1331" i="1"/>
  <c r="I483" i="1"/>
  <c r="I2723" i="1"/>
  <c r="I2817" i="1"/>
  <c r="I304" i="1"/>
  <c r="I579" i="1"/>
  <c r="I2194" i="1"/>
  <c r="I808" i="1"/>
  <c r="I2386" i="1"/>
  <c r="I434" i="1"/>
  <c r="I449" i="1"/>
  <c r="I2748" i="1"/>
  <c r="I723" i="1"/>
  <c r="I140" i="1"/>
  <c r="I156" i="1"/>
  <c r="I392" i="1"/>
  <c r="I3020" i="1"/>
  <c r="I770" i="1"/>
  <c r="I471" i="1"/>
  <c r="I405" i="1"/>
  <c r="I1724" i="1"/>
  <c r="I335" i="1"/>
  <c r="I1462" i="1"/>
  <c r="I1836" i="1"/>
  <c r="I3528" i="1"/>
  <c r="I1374" i="1"/>
  <c r="I384" i="1"/>
  <c r="I3774" i="1"/>
  <c r="I1884" i="1"/>
  <c r="I1337" i="1"/>
  <c r="I749" i="1"/>
  <c r="I1765" i="1"/>
  <c r="I2142" i="1"/>
  <c r="I948" i="1"/>
  <c r="I851" i="1"/>
  <c r="I3876" i="1"/>
  <c r="I1837" i="1"/>
  <c r="I2538" i="1"/>
  <c r="I3725" i="1"/>
  <c r="I385" i="1"/>
  <c r="I601" i="1"/>
  <c r="I812" i="1"/>
  <c r="I810" i="1"/>
  <c r="I1049" i="1"/>
  <c r="I1209" i="1"/>
  <c r="I1353" i="1"/>
  <c r="I1158" i="1"/>
  <c r="I1528" i="1"/>
  <c r="I1424" i="1"/>
  <c r="I2192" i="1"/>
  <c r="I2312" i="1"/>
  <c r="I2588" i="1"/>
  <c r="I2726" i="1"/>
  <c r="I2982" i="1"/>
  <c r="I3126" i="1"/>
  <c r="I2727" i="1"/>
  <c r="I2981" i="1"/>
  <c r="I2806" i="1"/>
  <c r="I3449" i="1"/>
  <c r="I4220" i="1"/>
  <c r="I4010" i="1"/>
  <c r="I3958" i="1"/>
  <c r="I3772" i="1"/>
  <c r="I3756" i="1"/>
  <c r="I3460" i="1"/>
  <c r="I2661" i="1"/>
  <c r="I2971" i="1"/>
  <c r="I2509" i="1"/>
  <c r="I3851" i="1"/>
  <c r="I3365" i="1"/>
  <c r="I2876" i="1"/>
  <c r="I3058" i="1"/>
  <c r="I2656" i="1"/>
  <c r="I2546" i="1"/>
  <c r="I4278" i="1"/>
  <c r="I3894" i="1"/>
  <c r="I3993" i="1"/>
  <c r="I3122" i="1"/>
  <c r="I3442" i="1"/>
  <c r="I3289" i="1"/>
  <c r="I4237" i="1"/>
  <c r="I3142" i="1"/>
  <c r="I4227" i="1"/>
  <c r="I3827" i="1"/>
  <c r="I3880" i="1"/>
  <c r="I2918" i="1"/>
  <c r="I2990" i="1"/>
  <c r="I3304" i="1"/>
  <c r="I4144" i="1"/>
  <c r="I3700" i="1"/>
  <c r="I3574" i="1"/>
  <c r="I4305" i="1"/>
  <c r="I3875" i="1"/>
  <c r="I3740" i="1"/>
  <c r="I3632" i="1"/>
  <c r="I3247" i="1"/>
  <c r="I3055" i="1"/>
  <c r="I1704" i="1"/>
  <c r="I4246" i="1"/>
  <c r="I4240" i="1"/>
  <c r="I3948" i="1"/>
  <c r="I4221" i="1"/>
  <c r="I3752" i="1"/>
  <c r="I2178" i="1"/>
  <c r="I4295" i="1"/>
  <c r="I4136" i="1"/>
  <c r="I3745" i="1"/>
  <c r="I3817" i="1"/>
  <c r="I3465" i="1"/>
  <c r="I2580" i="1"/>
  <c r="I2073" i="1"/>
  <c r="I4064" i="1"/>
  <c r="I3288" i="1"/>
  <c r="I2544" i="1"/>
  <c r="I1834" i="1"/>
  <c r="I2852" i="1"/>
  <c r="I2103" i="1"/>
  <c r="I1907" i="1"/>
  <c r="I1881" i="1"/>
  <c r="I3570" i="1"/>
  <c r="I2361" i="1"/>
  <c r="I2092" i="1"/>
  <c r="I2387" i="1"/>
  <c r="I1873" i="1"/>
  <c r="I1427" i="1"/>
  <c r="I2041" i="1"/>
  <c r="I1847" i="1"/>
  <c r="I1501" i="1"/>
  <c r="I818" i="1"/>
  <c r="I3562" i="1"/>
  <c r="I2476" i="1"/>
  <c r="I2585" i="1"/>
  <c r="I1507" i="1"/>
  <c r="I2537" i="1"/>
  <c r="I2327" i="1"/>
  <c r="I1806" i="1"/>
  <c r="I1540" i="1"/>
  <c r="I1363" i="1"/>
  <c r="I936" i="1"/>
  <c r="I633" i="1"/>
  <c r="I3148" i="1"/>
  <c r="I2482" i="1"/>
  <c r="I673" i="1"/>
  <c r="I824" i="1"/>
  <c r="I822" i="1"/>
  <c r="I1094" i="1"/>
  <c r="I1365" i="1"/>
  <c r="I1600" i="1"/>
  <c r="I1448" i="1"/>
  <c r="I1526" i="1"/>
  <c r="I2060" i="1"/>
  <c r="I1651" i="1"/>
  <c r="I2059" i="1"/>
  <c r="I2456" i="1"/>
  <c r="I3138" i="1"/>
  <c r="I3282" i="1"/>
  <c r="I2775" i="1"/>
  <c r="I3462" i="1"/>
  <c r="I3197" i="1"/>
  <c r="I3679" i="1"/>
  <c r="I4033" i="1"/>
  <c r="I3527" i="1"/>
  <c r="I4215" i="1"/>
  <c r="I3815" i="1"/>
  <c r="I3251" i="1"/>
  <c r="I3301" i="1"/>
  <c r="I2701" i="1"/>
  <c r="I3328" i="1"/>
  <c r="I2148" i="1"/>
  <c r="I3180" i="1"/>
  <c r="I3648" i="1"/>
  <c r="I3707" i="1"/>
  <c r="I3241" i="1"/>
  <c r="I3007" i="1"/>
  <c r="I3394" i="1"/>
  <c r="I2680" i="1"/>
  <c r="I2409" i="1"/>
  <c r="I4289" i="1"/>
  <c r="I4171" i="1"/>
  <c r="I3592" i="1"/>
  <c r="I2822" i="1"/>
  <c r="I3988" i="1"/>
  <c r="I2783" i="1"/>
  <c r="I3088" i="1"/>
  <c r="I3213" i="1"/>
  <c r="I4001" i="1"/>
  <c r="I2721" i="1"/>
  <c r="I3086" i="1"/>
  <c r="I3239" i="1"/>
  <c r="I4254" i="1"/>
  <c r="I4104" i="1"/>
  <c r="I2954" i="1"/>
  <c r="I2314" i="1"/>
  <c r="I4309" i="1"/>
  <c r="I3782" i="1"/>
  <c r="I3177" i="1"/>
  <c r="I4299" i="1"/>
  <c r="I4156" i="1"/>
  <c r="I3547" i="1"/>
  <c r="I3861" i="1"/>
  <c r="I3036" i="1"/>
  <c r="I2950" i="1"/>
  <c r="I2987" i="1"/>
  <c r="I1962" i="1"/>
  <c r="I4187" i="1"/>
  <c r="I4286" i="1"/>
  <c r="I3685" i="1"/>
  <c r="I2667" i="1"/>
  <c r="I2071" i="1"/>
  <c r="I1965" i="1"/>
  <c r="I4080" i="1"/>
  <c r="I3882" i="1"/>
  <c r="I3302" i="1"/>
  <c r="I3311" i="1"/>
  <c r="I2689" i="1"/>
  <c r="I2870" i="1"/>
  <c r="I2202" i="1"/>
  <c r="I1758" i="1"/>
  <c r="I1284" i="1"/>
  <c r="I710" i="1"/>
  <c r="I3677" i="1"/>
  <c r="I1876" i="1"/>
  <c r="I1732" i="1"/>
  <c r="I467" i="1"/>
  <c r="I745" i="1"/>
  <c r="I836" i="1"/>
  <c r="I757" i="1"/>
  <c r="I1233" i="1"/>
  <c r="I1377" i="1"/>
  <c r="I1461" i="1"/>
  <c r="I1694" i="1"/>
  <c r="I2372" i="1"/>
  <c r="I2468" i="1"/>
  <c r="I2690" i="1"/>
  <c r="I2725" i="1"/>
  <c r="I2878" i="1"/>
  <c r="I3557" i="1"/>
  <c r="I4076" i="1"/>
  <c r="I3563" i="1"/>
  <c r="I3931" i="1"/>
  <c r="I3811" i="1"/>
  <c r="I4274" i="1"/>
  <c r="I4009" i="1"/>
  <c r="I3269" i="1"/>
  <c r="I3671" i="1"/>
  <c r="I3133" i="1"/>
  <c r="I3415" i="1"/>
  <c r="I3112" i="1"/>
  <c r="I2425" i="1"/>
  <c r="I2063" i="1"/>
  <c r="I2040" i="1"/>
  <c r="I4083" i="1"/>
  <c r="I3051" i="1"/>
  <c r="I3345" i="1"/>
  <c r="I3421" i="1"/>
  <c r="I3118" i="1"/>
  <c r="I2715" i="1"/>
  <c r="I2150" i="1"/>
  <c r="I2646" i="1"/>
  <c r="I4200" i="1"/>
  <c r="I3628" i="1"/>
  <c r="I3789" i="1"/>
  <c r="I2779" i="1"/>
  <c r="I3146" i="1"/>
  <c r="I3048" i="1"/>
  <c r="I3439" i="1"/>
  <c r="I3819" i="1"/>
  <c r="I3984" i="1"/>
  <c r="I3610" i="1"/>
  <c r="I2857" i="1"/>
  <c r="I4210" i="1"/>
  <c r="I3857" i="1"/>
  <c r="I2883" i="1"/>
  <c r="I3245" i="1"/>
  <c r="I2893" i="1"/>
  <c r="I3131" i="1"/>
  <c r="I4320" i="1"/>
  <c r="I2751" i="1"/>
  <c r="I3407" i="1"/>
  <c r="I2319" i="1"/>
  <c r="I2135" i="1"/>
  <c r="I2209" i="1"/>
  <c r="I4337" i="1"/>
  <c r="I3565" i="1"/>
  <c r="I3966" i="1"/>
  <c r="I3710" i="1"/>
  <c r="I3047" i="1"/>
  <c r="I2634" i="1"/>
  <c r="I3957" i="1"/>
  <c r="I2840" i="1"/>
  <c r="I2591" i="1"/>
  <c r="I1686" i="1"/>
  <c r="I4306" i="1"/>
  <c r="I3804" i="1"/>
  <c r="I3596" i="1"/>
  <c r="I3095" i="1"/>
  <c r="I2488" i="1"/>
  <c r="I600" i="1"/>
  <c r="I1106" i="1"/>
  <c r="I1085" i="1"/>
  <c r="I1245" i="1"/>
  <c r="I1389" i="1"/>
  <c r="I1556" i="1"/>
  <c r="I1208" i="1"/>
  <c r="I1497" i="1"/>
  <c r="I1492" i="1"/>
  <c r="I1706" i="1"/>
  <c r="I2084" i="1"/>
  <c r="I2228" i="1"/>
  <c r="I1759" i="1"/>
  <c r="I2383" i="1"/>
  <c r="I2515" i="1"/>
  <c r="I2810" i="1"/>
  <c r="I3162" i="1"/>
  <c r="I2600" i="1"/>
  <c r="I3486" i="1"/>
  <c r="I3946" i="1"/>
  <c r="I3599" i="1"/>
  <c r="I2897" i="1"/>
  <c r="I3859" i="1"/>
  <c r="I4095" i="1"/>
  <c r="I3485" i="1"/>
  <c r="I3531" i="1"/>
  <c r="I3067" i="1"/>
  <c r="I2863" i="1"/>
  <c r="I1919" i="1"/>
  <c r="I4081" i="1"/>
  <c r="I4047" i="1"/>
  <c r="I3878" i="1"/>
  <c r="I2901" i="1"/>
  <c r="I3758" i="1"/>
  <c r="I3025" i="1"/>
  <c r="I2559" i="1"/>
  <c r="I2265" i="1"/>
  <c r="I1793" i="1"/>
  <c r="I4238" i="1"/>
  <c r="I3963" i="1"/>
  <c r="I3173" i="1"/>
  <c r="I3417" i="1"/>
  <c r="I3901" i="1"/>
  <c r="I3075" i="1"/>
  <c r="I2696" i="1"/>
  <c r="I4338" i="1"/>
  <c r="I3272" i="1"/>
  <c r="I3155" i="1"/>
  <c r="I4317" i="1"/>
  <c r="I3690" i="1"/>
  <c r="I3844" i="1"/>
  <c r="I2823" i="1"/>
  <c r="I3237" i="1"/>
  <c r="I3250" i="1"/>
  <c r="I2645" i="1"/>
  <c r="I3888" i="1"/>
  <c r="I3295" i="1"/>
  <c r="I2838" i="1"/>
  <c r="I3714" i="1"/>
  <c r="I2635" i="1"/>
  <c r="I2547" i="1"/>
  <c r="I1991" i="1"/>
  <c r="I4126" i="1"/>
  <c r="I3807" i="1"/>
  <c r="I3034" i="1"/>
  <c r="I4324" i="1"/>
  <c r="I3796" i="1"/>
  <c r="I647" i="1"/>
  <c r="I624" i="1"/>
  <c r="I1115" i="1"/>
  <c r="I1097" i="1"/>
  <c r="I1257" i="1"/>
  <c r="I1244" i="1"/>
  <c r="I1545" i="1"/>
  <c r="I1718" i="1"/>
  <c r="I1952" i="1"/>
  <c r="I1425" i="1"/>
  <c r="I1825" i="1"/>
  <c r="I2263" i="1"/>
  <c r="I2527" i="1"/>
  <c r="I2167" i="1"/>
  <c r="I2714" i="1"/>
  <c r="I2881" i="1"/>
  <c r="I3378" i="1"/>
  <c r="I3569" i="1"/>
  <c r="I3823" i="1"/>
  <c r="I3974" i="1"/>
  <c r="I3787" i="1"/>
  <c r="I4022" i="1"/>
  <c r="I4108" i="1"/>
  <c r="I4087" i="1"/>
  <c r="I3889" i="1"/>
  <c r="I3784" i="1"/>
  <c r="I1841" i="1"/>
  <c r="I1830" i="1"/>
  <c r="I3649" i="1"/>
  <c r="I3461" i="1"/>
  <c r="I2804" i="1"/>
  <c r="I2549" i="1"/>
  <c r="I3939" i="1"/>
  <c r="I3973" i="1"/>
  <c r="I3223" i="1"/>
  <c r="I3950" i="1"/>
  <c r="I3709" i="1"/>
  <c r="I2794" i="1"/>
  <c r="I3825" i="1"/>
  <c r="I3890" i="1"/>
  <c r="I3064" i="1"/>
  <c r="I4155" i="1"/>
  <c r="I3514" i="1"/>
  <c r="I3711" i="1"/>
  <c r="I3954" i="1"/>
  <c r="I3609" i="1"/>
  <c r="I3744" i="1"/>
  <c r="I3420" i="1"/>
  <c r="I3689" i="1"/>
  <c r="I3369" i="1"/>
  <c r="I3229" i="1"/>
  <c r="I3350" i="1"/>
  <c r="I3002" i="1"/>
  <c r="I2407" i="1"/>
  <c r="I2392" i="1"/>
  <c r="I4258" i="1"/>
  <c r="I3945" i="1"/>
  <c r="I3864" i="1"/>
  <c r="I3371" i="1"/>
  <c r="I2613" i="1"/>
  <c r="I3771" i="1"/>
  <c r="I3379" i="1"/>
  <c r="I2535" i="1"/>
  <c r="I2282" i="1"/>
  <c r="I4230" i="1"/>
  <c r="I2837" i="1"/>
  <c r="I2671" i="1"/>
  <c r="I3360" i="1"/>
  <c r="I517" i="1"/>
  <c r="I817" i="1"/>
  <c r="I1046" i="1"/>
  <c r="I1109" i="1"/>
  <c r="I1269" i="1"/>
  <c r="I649" i="1"/>
  <c r="I1628" i="1"/>
  <c r="I1564" i="1"/>
  <c r="I2108" i="1"/>
  <c r="I1436" i="1"/>
  <c r="I1859" i="1"/>
  <c r="I2299" i="1"/>
  <c r="I3042" i="1"/>
  <c r="I2842" i="1"/>
  <c r="I3402" i="1"/>
  <c r="I3341" i="1"/>
  <c r="I3578" i="1"/>
  <c r="I3986" i="1"/>
  <c r="I3835" i="1"/>
  <c r="I4162" i="1"/>
  <c r="I4107" i="1"/>
  <c r="I4023" i="1"/>
  <c r="I3836" i="1"/>
  <c r="I3662" i="1"/>
  <c r="I2958" i="1"/>
  <c r="I2463" i="1"/>
  <c r="I2106" i="1"/>
  <c r="I2341" i="1"/>
  <c r="I4063" i="1"/>
  <c r="I3334" i="1"/>
  <c r="I3550" i="1"/>
  <c r="I3912" i="1"/>
  <c r="I3443" i="1"/>
  <c r="I2502" i="1"/>
  <c r="I2049" i="1"/>
  <c r="I2381" i="1"/>
  <c r="I3818" i="1"/>
  <c r="I3728" i="1"/>
  <c r="I1970" i="1"/>
  <c r="I4084" i="1"/>
  <c r="I3681" i="1"/>
  <c r="I2655" i="1"/>
  <c r="I4073" i="1"/>
  <c r="I2907" i="1"/>
  <c r="I3765" i="1"/>
  <c r="I3010" i="1"/>
  <c r="I4195" i="1"/>
  <c r="I4330" i="1"/>
  <c r="I3900" i="1"/>
  <c r="I3617" i="1"/>
  <c r="I3244" i="1"/>
  <c r="I3675" i="1"/>
  <c r="I3887" i="1"/>
  <c r="I2647" i="1"/>
  <c r="I2587" i="1"/>
  <c r="I1885" i="1"/>
  <c r="I4266" i="1"/>
  <c r="I4249" i="1"/>
  <c r="I3553" i="1"/>
  <c r="I3720" i="1"/>
  <c r="I3046" i="1"/>
  <c r="I3214" i="1"/>
  <c r="I3335" i="1"/>
  <c r="I4252" i="1"/>
  <c r="I3216" i="1"/>
  <c r="I829" i="1"/>
  <c r="I768" i="1"/>
  <c r="I612" i="1"/>
  <c r="I1055" i="1"/>
  <c r="I1127" i="1"/>
  <c r="I776" i="1"/>
  <c r="I1640" i="1"/>
  <c r="I1557" i="1"/>
  <c r="I1617" i="1"/>
  <c r="I1976" i="1"/>
  <c r="I2264" i="1"/>
  <c r="I1588" i="1"/>
  <c r="I1903" i="1"/>
  <c r="I2348" i="1"/>
  <c r="I2551" i="1"/>
  <c r="I3054" i="1"/>
  <c r="I3198" i="1"/>
  <c r="I2685" i="1"/>
  <c r="I2945" i="1"/>
  <c r="I3017" i="1"/>
  <c r="I2968" i="1"/>
  <c r="I3998" i="1"/>
  <c r="I3883" i="1"/>
  <c r="I4167" i="1"/>
  <c r="I2921" i="1"/>
  <c r="I4214" i="1"/>
  <c r="I3586" i="1"/>
  <c r="I3281" i="1"/>
  <c r="I3310" i="1"/>
  <c r="I1809" i="1"/>
  <c r="I2417" i="1"/>
  <c r="I4234" i="1"/>
  <c r="I4046" i="1"/>
  <c r="I3856" i="1"/>
  <c r="I4002" i="1"/>
  <c r="I3773" i="1"/>
  <c r="I2686" i="1"/>
  <c r="I3468" i="1"/>
  <c r="I2483" i="1"/>
  <c r="I2253" i="1"/>
  <c r="I3619" i="1"/>
  <c r="I3373" i="1"/>
  <c r="I3319" i="1"/>
  <c r="I4242" i="1"/>
  <c r="I3918" i="1"/>
  <c r="I3259" i="1"/>
  <c r="I3005" i="1"/>
  <c r="I3480" i="1"/>
  <c r="I4228" i="1"/>
  <c r="I3441" i="1"/>
  <c r="I3621" i="1"/>
  <c r="I2742" i="1"/>
  <c r="I2864" i="1"/>
  <c r="I4282" i="1"/>
  <c r="I3886" i="1"/>
  <c r="I2970" i="1"/>
  <c r="I4281" i="1"/>
  <c r="I4260" i="1"/>
  <c r="I2873" i="1"/>
  <c r="I2972" i="1"/>
  <c r="I2531" i="1"/>
  <c r="I1678" i="1"/>
  <c r="I4098" i="1"/>
  <c r="I3664" i="1"/>
  <c r="I3577" i="1"/>
  <c r="I3038" i="1"/>
  <c r="I2593" i="1"/>
  <c r="I4142" i="1"/>
  <c r="I3444" i="1"/>
  <c r="I3419" i="1"/>
  <c r="I2835" i="1"/>
  <c r="I2949" i="1"/>
  <c r="I2331" i="1"/>
  <c r="I4190" i="1"/>
  <c r="I3544" i="1"/>
  <c r="I2569" i="1"/>
  <c r="I2193" i="1"/>
  <c r="I4225" i="1"/>
  <c r="I3654" i="1"/>
  <c r="I3429" i="1"/>
  <c r="I4062" i="1"/>
  <c r="I3326" i="1"/>
  <c r="I3191" i="1"/>
  <c r="I2573" i="1"/>
  <c r="I1723" i="1"/>
  <c r="I2126" i="1"/>
  <c r="I1429" i="1"/>
  <c r="I1136" i="1"/>
  <c r="I520" i="1"/>
  <c r="I2342" i="1"/>
  <c r="I2090" i="1"/>
  <c r="I1739" i="1"/>
  <c r="I1442" i="1"/>
  <c r="I498" i="1"/>
  <c r="I1891" i="1"/>
  <c r="I1720" i="1"/>
  <c r="I950" i="1"/>
  <c r="I618" i="1"/>
  <c r="I2711" i="1"/>
  <c r="I1828" i="1"/>
  <c r="I1307" i="1"/>
  <c r="I1216" i="1"/>
  <c r="I2016" i="1"/>
  <c r="I1819" i="1"/>
  <c r="I1953" i="1"/>
  <c r="I1396" i="1"/>
  <c r="I1015" i="1"/>
  <c r="I2170" i="1"/>
  <c r="I625" i="1"/>
  <c r="I1058" i="1"/>
  <c r="I1293" i="1"/>
  <c r="I911" i="1"/>
  <c r="I1352" i="1"/>
  <c r="I1629" i="1"/>
  <c r="I1988" i="1"/>
  <c r="I2132" i="1"/>
  <c r="I2276" i="1"/>
  <c r="I1939" i="1"/>
  <c r="I2275" i="1"/>
  <c r="I2528" i="1"/>
  <c r="I2906" i="1"/>
  <c r="I3066" i="1"/>
  <c r="I3210" i="1"/>
  <c r="I2697" i="1"/>
  <c r="I3077" i="1"/>
  <c r="I3354" i="1"/>
  <c r="I4280" i="1"/>
  <c r="I4007" i="1"/>
  <c r="I3943" i="1"/>
  <c r="I4184" i="1"/>
  <c r="I3967" i="1"/>
  <c r="I4245" i="1"/>
  <c r="I4057" i="1"/>
  <c r="I4116" i="1"/>
  <c r="I3813" i="1"/>
  <c r="I3164" i="1"/>
  <c r="I3181" i="1"/>
  <c r="I2627" i="1"/>
  <c r="I2268" i="1"/>
  <c r="I2558" i="1"/>
  <c r="I3651" i="1"/>
  <c r="I3129" i="1"/>
  <c r="I3167" i="1"/>
  <c r="I3228" i="1"/>
  <c r="I2859" i="1"/>
  <c r="I2951" i="1"/>
  <c r="I1816" i="1"/>
  <c r="I4044" i="1"/>
  <c r="I4178" i="1"/>
  <c r="I3996" i="1"/>
  <c r="I3906" i="1"/>
  <c r="I3226" i="1"/>
  <c r="I3021" i="1"/>
  <c r="I2936" i="1"/>
  <c r="I4253" i="1"/>
  <c r="I2731" i="1"/>
  <c r="I3721" i="1"/>
  <c r="I3312" i="1"/>
  <c r="I3099" i="1"/>
  <c r="I4287" i="1"/>
  <c r="I3724" i="1"/>
  <c r="I3383" i="1"/>
  <c r="I3423" i="1"/>
  <c r="I3452" i="1"/>
  <c r="I4331" i="1"/>
  <c r="I3583" i="1"/>
  <c r="I3938" i="1"/>
  <c r="I2992" i="1"/>
  <c r="I3917" i="1"/>
  <c r="I3580" i="1"/>
  <c r="I2758" i="1"/>
  <c r="I3422" i="1"/>
  <c r="I3989" i="1"/>
  <c r="I3660" i="1"/>
  <c r="I2620" i="1"/>
  <c r="I2965" i="1"/>
  <c r="I2821" i="1"/>
  <c r="I2347" i="1"/>
  <c r="I2807" i="1"/>
  <c r="I4219" i="1"/>
  <c r="I3983" i="1"/>
  <c r="I3863" i="1"/>
  <c r="I3204" i="1"/>
  <c r="I3579" i="1"/>
  <c r="I2484" i="1"/>
  <c r="I2465" i="1"/>
  <c r="I4115" i="1"/>
  <c r="I4262" i="1"/>
  <c r="I3809" i="1"/>
  <c r="I3942" i="1"/>
  <c r="I2952" i="1"/>
  <c r="I2481" i="1"/>
  <c r="I2867" i="1"/>
  <c r="I2085" i="1"/>
  <c r="I3317" i="1"/>
  <c r="I564" i="1"/>
  <c r="I611" i="1"/>
  <c r="I1305" i="1"/>
  <c r="I846" i="1"/>
  <c r="I1664" i="1"/>
  <c r="I1842" i="1"/>
  <c r="I2408" i="1"/>
  <c r="I2311" i="1"/>
  <c r="I2919" i="1"/>
  <c r="I2922" i="1"/>
  <c r="I3222" i="1"/>
  <c r="I3366" i="1"/>
  <c r="I3426" i="1"/>
  <c r="I3521" i="1"/>
  <c r="I4030" i="1"/>
  <c r="I3703" i="1"/>
  <c r="I4256" i="1"/>
  <c r="I4070" i="1"/>
  <c r="I4311" i="1"/>
  <c r="I3892" i="1"/>
  <c r="I3669" i="1"/>
  <c r="I2258" i="1"/>
  <c r="I3073" i="1"/>
  <c r="I1900" i="1"/>
  <c r="I4199" i="1"/>
  <c r="I3611" i="1"/>
  <c r="I3737" i="1"/>
  <c r="I3144" i="1"/>
  <c r="I3059" i="1"/>
  <c r="I2508" i="1"/>
  <c r="I2037" i="1"/>
  <c r="I4209" i="1"/>
  <c r="I4035" i="1"/>
  <c r="I3870" i="1"/>
  <c r="I3762" i="1"/>
  <c r="I3115" i="1"/>
  <c r="I2801" i="1"/>
  <c r="I2674" i="1"/>
  <c r="I4045" i="1"/>
  <c r="I4189" i="1"/>
  <c r="I3620" i="1"/>
  <c r="I3788" i="1"/>
  <c r="I2984" i="1"/>
  <c r="I3215" i="1"/>
  <c r="I3004" i="1"/>
  <c r="I3612" i="1"/>
  <c r="I3053" i="1"/>
  <c r="I3261" i="1"/>
  <c r="I3263" i="1"/>
  <c r="I4223" i="1"/>
  <c r="I3190" i="1"/>
  <c r="I3463" i="1"/>
  <c r="I2923" i="1"/>
  <c r="I4291" i="1"/>
  <c r="I3995" i="1"/>
  <c r="I3885" i="1"/>
  <c r="I3780" i="1"/>
  <c r="I3406" i="1"/>
  <c r="I3395" i="1"/>
  <c r="I2707" i="1"/>
  <c r="I2221" i="1"/>
  <c r="I4174" i="1"/>
  <c r="I3831" i="1"/>
  <c r="I2684" i="1"/>
  <c r="I3777" i="1"/>
  <c r="I3812" i="1"/>
  <c r="I2730" i="1"/>
  <c r="I2511" i="1"/>
  <c r="I3169" i="1"/>
  <c r="I2889" i="1"/>
  <c r="I2088" i="1"/>
  <c r="I2292" i="1"/>
  <c r="I4135" i="1"/>
  <c r="I3676" i="1"/>
  <c r="I3840" i="1"/>
  <c r="I3522" i="1"/>
  <c r="I3410" i="1"/>
  <c r="I2768" i="1"/>
  <c r="I1977" i="1"/>
  <c r="I4137" i="1"/>
  <c r="I3526" i="1"/>
  <c r="I3411" i="1"/>
  <c r="I3028" i="1"/>
  <c r="I2831" i="1"/>
  <c r="I2435" i="1"/>
  <c r="I2175" i="1"/>
  <c r="I3511" i="1"/>
  <c r="I2320" i="1"/>
  <c r="I1902" i="1"/>
  <c r="I943" i="1"/>
  <c r="I1441" i="1"/>
  <c r="I712" i="1"/>
  <c r="I4118" i="1"/>
  <c r="I2834" i="1"/>
  <c r="I1893" i="1"/>
  <c r="I2305" i="1"/>
  <c r="I565" i="1"/>
  <c r="I788" i="1"/>
  <c r="I959" i="1"/>
  <c r="I1184" i="1"/>
  <c r="I1317" i="1"/>
  <c r="I636" i="1"/>
  <c r="I1653" i="1"/>
  <c r="I2012" i="1"/>
  <c r="I2336" i="1"/>
  <c r="I2324" i="1"/>
  <c r="I2360" i="1"/>
  <c r="I2943" i="1"/>
  <c r="I2930" i="1"/>
  <c r="I3090" i="1"/>
  <c r="I3414" i="1"/>
  <c r="I3353" i="1"/>
  <c r="I1746" i="1"/>
  <c r="I3602" i="1"/>
  <c r="I4208" i="1"/>
  <c r="I3751" i="1"/>
  <c r="I3539" i="1"/>
  <c r="I4154" i="1"/>
  <c r="I4203" i="1"/>
  <c r="I3344" i="1"/>
  <c r="I2793" i="1"/>
  <c r="I2294" i="1"/>
  <c r="I2052" i="1"/>
  <c r="I1707" i="1"/>
  <c r="I2993" i="1"/>
  <c r="I3490" i="1"/>
  <c r="I2787" i="1"/>
  <c r="I3478" i="1"/>
  <c r="I2668" i="1"/>
  <c r="I2056" i="1"/>
  <c r="I1929" i="1"/>
  <c r="I3956" i="1"/>
  <c r="I4296" i="1"/>
  <c r="I3712" i="1"/>
  <c r="I3483" i="1"/>
  <c r="I3192" i="1"/>
  <c r="I3937" i="1"/>
  <c r="I3498" i="1"/>
  <c r="I2797" i="1"/>
  <c r="I2649" i="1"/>
  <c r="I4202" i="1"/>
  <c r="I3915" i="1"/>
  <c r="I3932" i="1"/>
  <c r="I3623" i="1"/>
  <c r="I3902" i="1"/>
  <c r="I3661" i="1"/>
  <c r="I2679" i="1"/>
  <c r="I3145" i="1"/>
  <c r="I2942" i="1"/>
  <c r="I3491" i="1"/>
  <c r="I3846" i="1"/>
  <c r="I3741" i="1"/>
  <c r="I3636" i="1"/>
  <c r="I3035" i="1"/>
  <c r="I2556" i="1"/>
  <c r="I2332" i="1"/>
  <c r="I4159" i="1"/>
  <c r="I4261" i="1"/>
  <c r="I3633" i="1"/>
  <c r="I3368" i="1"/>
  <c r="I3227" i="1"/>
  <c r="I4151" i="1"/>
  <c r="I3525" i="1"/>
  <c r="I3061" i="1"/>
  <c r="I3024" i="1"/>
  <c r="I3170" i="1"/>
  <c r="I2592" i="1"/>
  <c r="I1980" i="1"/>
  <c r="I2184" i="1"/>
  <c r="I4339" i="1"/>
  <c r="I3405" i="1"/>
  <c r="I3696" i="1"/>
  <c r="I3755" i="1"/>
  <c r="I3168" i="1"/>
  <c r="I3207" i="1"/>
  <c r="I2938" i="1"/>
  <c r="I1898" i="1"/>
  <c r="I1869" i="1"/>
  <c r="I4106" i="1"/>
  <c r="I3896" i="1"/>
  <c r="I3637" i="1"/>
  <c r="I4024" i="1"/>
  <c r="I3262" i="1"/>
  <c r="I3372" i="1"/>
  <c r="I2761" i="1"/>
  <c r="I2067" i="1"/>
  <c r="I2163" i="1"/>
  <c r="I3382" i="1"/>
  <c r="I1768" i="1"/>
  <c r="I1283" i="1"/>
  <c r="I506" i="1"/>
  <c r="I2077" i="1"/>
  <c r="I577" i="1"/>
  <c r="I697" i="1"/>
  <c r="I1025" i="1"/>
  <c r="I1437" i="1"/>
  <c r="I1616" i="1"/>
  <c r="I1665" i="1"/>
  <c r="I1586" i="1"/>
  <c r="I1880" i="1"/>
  <c r="I2024" i="1"/>
  <c r="I2168" i="1"/>
  <c r="I2396" i="1"/>
  <c r="I2047" i="1"/>
  <c r="I2455" i="1"/>
  <c r="I1663" i="1"/>
  <c r="I2371" i="1"/>
  <c r="I2619" i="1"/>
  <c r="I2946" i="1"/>
  <c r="I2739" i="1"/>
  <c r="I3425" i="1"/>
  <c r="I3089" i="1"/>
  <c r="I3992" i="1"/>
  <c r="I3799" i="1"/>
  <c r="I4120" i="1"/>
  <c r="I4012" i="1"/>
  <c r="I3615" i="1"/>
  <c r="I3630" i="1"/>
  <c r="I3060" i="1"/>
  <c r="I3408" i="1"/>
  <c r="I4293" i="1"/>
  <c r="I3905" i="1"/>
  <c r="I3742" i="1"/>
  <c r="I3456" i="1"/>
  <c r="I3299" i="1"/>
  <c r="I2505" i="1"/>
  <c r="I1912" i="1"/>
  <c r="I1785" i="1"/>
  <c r="I4188" i="1"/>
  <c r="I2699" i="1"/>
  <c r="I4329" i="1"/>
  <c r="I3747" i="1"/>
  <c r="I3385" i="1"/>
  <c r="I4300" i="1"/>
  <c r="I4312" i="1"/>
  <c r="I3830" i="1"/>
  <c r="I3680" i="1"/>
  <c r="I3205" i="1"/>
  <c r="I3466" i="1"/>
  <c r="I2961" i="1"/>
  <c r="I4158" i="1"/>
  <c r="I4298" i="1"/>
  <c r="I2976" i="1"/>
  <c r="I3279" i="1"/>
  <c r="I4170" i="1"/>
  <c r="I3702" i="1"/>
  <c r="I2798" i="1"/>
  <c r="I3613" i="1"/>
  <c r="I3092" i="1"/>
  <c r="I1999" i="1"/>
  <c r="I2005" i="1"/>
  <c r="I4314" i="1"/>
  <c r="I3790" i="1"/>
  <c r="I2780" i="1"/>
  <c r="I3477" i="1"/>
  <c r="I3225" i="1"/>
  <c r="I2541" i="1"/>
  <c r="I4264" i="1"/>
  <c r="I4123" i="1"/>
  <c r="I3708" i="1"/>
  <c r="I2782" i="1"/>
  <c r="I1872" i="1"/>
  <c r="I3506" i="1"/>
  <c r="I2862" i="1"/>
  <c r="I2989" i="1"/>
  <c r="I2568" i="1"/>
  <c r="I2490" i="1"/>
  <c r="I2399" i="1"/>
  <c r="I4074" i="1"/>
  <c r="I3795" i="1"/>
  <c r="I3375" i="1"/>
  <c r="I1959" i="1"/>
  <c r="I3340" i="1"/>
  <c r="I2097" i="1"/>
  <c r="I1234" i="1"/>
  <c r="I1139" i="1"/>
  <c r="I3665" i="1"/>
  <c r="I2851" i="1"/>
  <c r="I2062" i="1"/>
  <c r="I1514" i="1"/>
  <c r="I2974" i="1"/>
  <c r="I4004" i="1"/>
  <c r="I3166" i="1"/>
  <c r="I3475" i="1"/>
  <c r="I3960" i="1"/>
  <c r="I1897" i="1"/>
  <c r="I4143" i="1"/>
  <c r="I3074" i="1"/>
  <c r="I3642" i="1"/>
  <c r="I3343" i="1"/>
  <c r="I2243" i="1"/>
  <c r="I3838" i="1"/>
  <c r="I2648" i="1"/>
  <c r="I2429" i="1"/>
  <c r="I1243" i="1"/>
  <c r="I1566" i="1"/>
  <c r="I3189" i="1"/>
  <c r="I1858" i="1"/>
  <c r="I1180" i="1"/>
  <c r="I670" i="1"/>
  <c r="I1728" i="1"/>
  <c r="I1421" i="1"/>
  <c r="I2026" i="1"/>
  <c r="I2255" i="1"/>
  <c r="I3322" i="1"/>
  <c r="I2104" i="1"/>
  <c r="I1595" i="1"/>
  <c r="I1250" i="1"/>
  <c r="I2510" i="1"/>
  <c r="I1135" i="1"/>
  <c r="I1390" i="1"/>
  <c r="I2159" i="1"/>
  <c r="I2043" i="1"/>
  <c r="I1480" i="1"/>
  <c r="I539" i="1"/>
  <c r="I2458" i="1"/>
  <c r="I2414" i="1"/>
  <c r="I1370" i="1"/>
  <c r="I1005" i="1"/>
  <c r="I1855" i="1"/>
  <c r="I1974" i="1"/>
  <c r="I1315" i="1"/>
  <c r="I1360" i="1"/>
  <c r="I1312" i="1"/>
  <c r="I998" i="1"/>
  <c r="I558" i="1"/>
  <c r="I518" i="1"/>
  <c r="I2617" i="1"/>
  <c r="I2402" i="1"/>
  <c r="I2434" i="1"/>
  <c r="I839" i="1"/>
  <c r="I2983" i="1"/>
  <c r="I2124" i="1"/>
  <c r="I2238" i="1"/>
  <c r="I1375" i="1"/>
  <c r="I830" i="1"/>
  <c r="I462" i="1"/>
  <c r="I964" i="1"/>
  <c r="I2162" i="1"/>
  <c r="I703" i="1"/>
  <c r="I2367" i="1"/>
  <c r="I767" i="1"/>
  <c r="I1773" i="1"/>
  <c r="I566" i="1"/>
  <c r="I1451" i="1"/>
  <c r="I556" i="1"/>
  <c r="I219" i="1"/>
  <c r="I430" i="1"/>
  <c r="I1942" i="1"/>
  <c r="I3548" i="1"/>
  <c r="I4029" i="1"/>
  <c r="I1733" i="1"/>
  <c r="I482" i="1"/>
  <c r="I686" i="1"/>
  <c r="I2669" i="1"/>
  <c r="I130" i="1"/>
  <c r="I663" i="1"/>
  <c r="I349" i="1"/>
  <c r="I396" i="1"/>
  <c r="I828" i="1"/>
  <c r="I3399" i="1"/>
  <c r="I852" i="1"/>
  <c r="I1179" i="1"/>
  <c r="I264" i="1"/>
  <c r="I953" i="1"/>
  <c r="I1302" i="1"/>
  <c r="I1093" i="1"/>
  <c r="I2704" i="1"/>
  <c r="I2514" i="1"/>
  <c r="I2682" i="1"/>
  <c r="I246" i="1"/>
  <c r="I42" i="1"/>
  <c r="I155" i="1"/>
  <c r="I309" i="1"/>
  <c r="I121" i="1"/>
  <c r="I1820" i="1"/>
  <c r="I975" i="1"/>
  <c r="I259" i="1"/>
  <c r="I733" i="1"/>
  <c r="I2624" i="1"/>
  <c r="I3997" i="1"/>
  <c r="I1703" i="1"/>
  <c r="I4233" i="1"/>
  <c r="I3683" i="1"/>
  <c r="I2778" i="1"/>
  <c r="I1790" i="1"/>
  <c r="I4161" i="1"/>
  <c r="I3026" i="1"/>
  <c r="I2800" i="1"/>
  <c r="I2315" i="1"/>
  <c r="I582" i="1"/>
  <c r="I1882" i="1"/>
  <c r="I1576" i="1"/>
  <c r="I803" i="1"/>
  <c r="I503" i="1"/>
  <c r="I3324" i="1"/>
  <c r="I2222" i="1"/>
  <c r="I1871" i="1"/>
  <c r="I1419" i="1"/>
  <c r="I976" i="1"/>
  <c r="I3427" i="1"/>
  <c r="I2583" i="1"/>
  <c r="I2373" i="1"/>
  <c r="I1756" i="1"/>
  <c r="I1914" i="1"/>
  <c r="I1587" i="1"/>
  <c r="I1265" i="1"/>
  <c r="I3359" i="1"/>
  <c r="I2269" i="1"/>
  <c r="I1531" i="1"/>
  <c r="I1285" i="1"/>
  <c r="I1520" i="1"/>
  <c r="I885" i="1"/>
  <c r="I460" i="1"/>
  <c r="I2306" i="1"/>
  <c r="I1326" i="1"/>
  <c r="I883" i="1"/>
  <c r="I814" i="1"/>
  <c r="I2438" i="1"/>
  <c r="I2590" i="1"/>
  <c r="I1078" i="1"/>
  <c r="I1222" i="1"/>
  <c r="I2555" i="1"/>
  <c r="I1189" i="1"/>
  <c r="I1089" i="1"/>
  <c r="I569" i="1"/>
  <c r="I2737" i="1"/>
  <c r="I1657" i="1"/>
  <c r="I1145" i="1"/>
  <c r="I1609" i="1"/>
  <c r="I1137" i="1"/>
  <c r="I542" i="1"/>
  <c r="I1204" i="1"/>
  <c r="I513" i="1"/>
  <c r="I965" i="1"/>
  <c r="I655" i="1"/>
  <c r="I728" i="1"/>
  <c r="I865" i="1"/>
  <c r="I417" i="1"/>
  <c r="I433" i="1"/>
  <c r="I3494" i="1"/>
  <c r="I3356" i="1"/>
  <c r="I2693" i="1"/>
  <c r="I1644" i="1"/>
  <c r="I1805" i="1"/>
  <c r="I3898" i="1"/>
  <c r="I2849" i="1"/>
  <c r="I338" i="1"/>
  <c r="I1673" i="1"/>
  <c r="I124" i="1"/>
  <c r="I40" i="1"/>
  <c r="I68" i="1"/>
  <c r="I1391" i="1"/>
  <c r="I1530" i="1"/>
  <c r="I271" i="1"/>
  <c r="I214" i="1"/>
  <c r="I1697" i="1"/>
  <c r="I281" i="1"/>
  <c r="I115" i="1"/>
  <c r="I3935" i="1"/>
  <c r="I3814" i="1"/>
  <c r="I191" i="1"/>
  <c r="I2036" i="1"/>
  <c r="I3258" i="1"/>
  <c r="I3847" i="1"/>
  <c r="I1835" i="1"/>
  <c r="I3097" i="1"/>
  <c r="I3705" i="1"/>
  <c r="I3370" i="1"/>
  <c r="I3487" i="1"/>
  <c r="I3158" i="1"/>
  <c r="I3418" i="1"/>
  <c r="I1883" i="1"/>
  <c r="I1289" i="1"/>
  <c r="I895" i="1"/>
  <c r="I614" i="1"/>
  <c r="I2529" i="1"/>
  <c r="I1961" i="1"/>
  <c r="I1604" i="1"/>
  <c r="I3473" i="1"/>
  <c r="I2604" i="1"/>
  <c r="I1207" i="1"/>
  <c r="I1647" i="1"/>
  <c r="I1032" i="1"/>
  <c r="I500" i="1"/>
  <c r="I2247" i="1"/>
  <c r="I1621" i="1"/>
  <c r="I3098" i="1"/>
  <c r="I2027" i="1"/>
  <c r="I1740" i="1"/>
  <c r="I2262" i="1"/>
  <c r="I1387" i="1"/>
  <c r="I941" i="1"/>
  <c r="I743" i="1"/>
  <c r="I2466" i="1"/>
  <c r="I2161" i="1"/>
  <c r="I1592" i="1"/>
  <c r="I1202" i="1"/>
  <c r="I1148" i="1"/>
  <c r="I2211" i="1"/>
  <c r="I1811" i="1"/>
  <c r="I1799" i="1"/>
  <c r="I1689" i="1"/>
  <c r="I1327" i="1"/>
  <c r="I930" i="1"/>
  <c r="I780" i="1"/>
  <c r="I692" i="1"/>
  <c r="I1874" i="1"/>
  <c r="I1275" i="1"/>
  <c r="I595" i="1"/>
  <c r="I1268" i="1"/>
  <c r="I1518" i="1"/>
  <c r="I1791" i="1"/>
  <c r="I1466" i="1"/>
  <c r="I1259" i="1"/>
  <c r="I993" i="1"/>
  <c r="I893" i="1"/>
  <c r="I725" i="1"/>
  <c r="I3091" i="1"/>
  <c r="I2566" i="1"/>
  <c r="I1888" i="1"/>
  <c r="I1296" i="1"/>
  <c r="I2344" i="1"/>
  <c r="I3764" i="1"/>
  <c r="I990" i="1"/>
  <c r="I628" i="1"/>
  <c r="I1286" i="1"/>
  <c r="I245" i="1"/>
  <c r="I310" i="1"/>
  <c r="I3320" i="1"/>
  <c r="I4031" i="1"/>
  <c r="I380" i="1"/>
  <c r="I1459" i="1"/>
  <c r="I956" i="1"/>
  <c r="I1319" i="1"/>
  <c r="I738" i="1"/>
  <c r="I2654" i="1"/>
  <c r="I3667" i="1"/>
  <c r="I1731" i="1"/>
  <c r="I3921" i="1"/>
  <c r="I3109" i="1"/>
  <c r="I3202" i="1"/>
  <c r="I4243" i="1"/>
  <c r="I3873" i="1"/>
  <c r="I2966" i="1"/>
  <c r="I2460" i="1"/>
  <c r="I1060" i="1"/>
  <c r="I1762" i="1"/>
  <c r="I1260" i="1"/>
  <c r="I1537" i="1"/>
  <c r="I1098" i="1"/>
  <c r="I737" i="1"/>
  <c r="I2257" i="1"/>
  <c r="I1950" i="1"/>
  <c r="I1431" i="1"/>
  <c r="I938" i="1"/>
  <c r="I1406" i="1"/>
  <c r="I2494" i="1"/>
  <c r="I1164" i="1"/>
  <c r="I931" i="1"/>
  <c r="I2053" i="1"/>
  <c r="I1701" i="1"/>
  <c r="I1995" i="1"/>
  <c r="I2094" i="1"/>
  <c r="I1519" i="1"/>
  <c r="I1111" i="1"/>
  <c r="I2691" i="1"/>
  <c r="I2001" i="1"/>
  <c r="I2397" i="1"/>
  <c r="I2270" i="1"/>
  <c r="I1546" i="1"/>
  <c r="I1357" i="1"/>
  <c r="I1193" i="1"/>
  <c r="I641" i="1"/>
  <c r="I3072" i="1"/>
  <c r="I2615" i="1"/>
  <c r="I1957" i="1"/>
  <c r="I2362" i="1"/>
  <c r="I1220" i="1"/>
  <c r="I1290" i="1"/>
  <c r="I811" i="1"/>
  <c r="I1124" i="1"/>
  <c r="I2198" i="1"/>
  <c r="I1457" i="1"/>
  <c r="I1482" i="1"/>
  <c r="I726" i="1"/>
  <c r="I4183" i="1"/>
  <c r="I823" i="1"/>
  <c r="I2770" i="1"/>
  <c r="I3495" i="1"/>
  <c r="I3573" i="1"/>
  <c r="I3731" i="1"/>
  <c r="I3801" i="1"/>
  <c r="I4213" i="1"/>
  <c r="I3729" i="1"/>
  <c r="I905" i="1"/>
  <c r="I2445" i="1"/>
  <c r="I2530" i="1"/>
  <c r="I1603" i="1"/>
  <c r="I957" i="1"/>
  <c r="I572" i="1"/>
  <c r="I2858" i="1"/>
  <c r="I1846" i="1"/>
  <c r="I1755" i="1"/>
  <c r="I2765" i="1"/>
  <c r="I1716" i="1"/>
  <c r="I1168" i="1"/>
  <c r="I2681" i="1"/>
  <c r="I1982" i="1"/>
  <c r="I1590" i="1"/>
  <c r="I731" i="1"/>
  <c r="I475" i="1"/>
  <c r="I2718" i="1"/>
  <c r="I2019" i="1"/>
  <c r="I1591" i="1"/>
  <c r="I1708" i="1"/>
  <c r="I1878" i="1"/>
  <c r="I1188" i="1"/>
  <c r="I961" i="1"/>
  <c r="I654" i="1"/>
  <c r="I2595" i="1"/>
  <c r="I1372" i="1"/>
  <c r="I1356" i="1"/>
  <c r="I927" i="1"/>
  <c r="I1852" i="1"/>
  <c r="I982" i="1"/>
  <c r="I1010" i="1"/>
  <c r="I700" i="1"/>
  <c r="I809" i="1"/>
  <c r="I4097" i="1"/>
  <c r="I2370" i="1"/>
  <c r="I971" i="1"/>
  <c r="I912" i="1"/>
  <c r="I1752" i="1"/>
  <c r="I1840" i="1"/>
  <c r="I1342" i="1"/>
  <c r="I1211" i="1"/>
  <c r="I1077" i="1"/>
  <c r="I2472" i="1"/>
  <c r="I1036" i="1"/>
  <c r="I551" i="1"/>
  <c r="I1726" i="1"/>
  <c r="I575" i="1"/>
  <c r="I557" i="1"/>
  <c r="I969" i="1"/>
  <c r="I1808" i="1"/>
  <c r="I3472" i="1"/>
  <c r="I4053" i="1"/>
  <c r="I2953" i="1"/>
  <c r="I104" i="1"/>
  <c r="I34" i="1"/>
  <c r="I1481" i="1"/>
  <c r="I1338" i="1"/>
  <c r="I2478" i="1"/>
  <c r="I4319" i="1"/>
  <c r="I2827" i="1"/>
  <c r="I2652" i="1"/>
  <c r="I3559" i="1"/>
  <c r="I2251" i="1"/>
  <c r="I3821" i="1"/>
  <c r="I3534" i="1"/>
  <c r="I3347" i="1"/>
  <c r="I798" i="1"/>
  <c r="I2380" i="1"/>
  <c r="I1824" i="1"/>
  <c r="I1041" i="1"/>
  <c r="I1572" i="1"/>
  <c r="I884" i="1"/>
  <c r="I3454" i="1"/>
  <c r="I2506" i="1"/>
  <c r="I1599" i="1"/>
  <c r="I2473" i="1"/>
  <c r="I2030" i="1"/>
  <c r="I2421" i="1"/>
  <c r="I1300" i="1"/>
  <c r="I1607" i="1"/>
  <c r="I619" i="1"/>
  <c r="I887" i="1"/>
  <c r="I3806" i="1"/>
  <c r="I1926" i="1"/>
  <c r="I1691" i="1"/>
  <c r="I1931" i="1"/>
  <c r="I1460" i="1"/>
  <c r="I648" i="1"/>
  <c r="I972" i="1"/>
  <c r="I522" i="1"/>
  <c r="I3877" i="1"/>
  <c r="I2326" i="1"/>
  <c r="I2152" i="1"/>
  <c r="I1274" i="1"/>
  <c r="I1090" i="1"/>
  <c r="I1064" i="1"/>
  <c r="I1983" i="1"/>
  <c r="I1433" i="1"/>
  <c r="I1525" i="1"/>
  <c r="I638" i="1"/>
  <c r="I3732" i="1"/>
  <c r="I2123" i="1"/>
  <c r="I2125" i="1"/>
  <c r="I629" i="1"/>
  <c r="I635" i="1"/>
  <c r="I4071" i="1"/>
  <c r="I2363" i="1"/>
  <c r="I2355" i="1"/>
  <c r="I1252" i="1"/>
  <c r="I527" i="1"/>
  <c r="I1905" i="1"/>
  <c r="I702" i="1"/>
  <c r="I1197" i="1"/>
  <c r="I2083" i="1"/>
  <c r="I3987" i="1"/>
  <c r="I2673" i="1"/>
  <c r="I3865" i="1"/>
  <c r="I3854" i="1"/>
  <c r="I3467" i="1"/>
  <c r="I2872" i="1"/>
  <c r="I1849" i="1"/>
  <c r="I3965" i="1"/>
  <c r="I2283" i="1"/>
  <c r="I426" i="1"/>
  <c r="I1654" i="1"/>
  <c r="I1128" i="1"/>
  <c r="I802" i="1"/>
  <c r="I2365" i="1"/>
  <c r="I1568" i="1"/>
  <c r="I496" i="1"/>
  <c r="I2534" i="1"/>
  <c r="I1408" i="1"/>
  <c r="I1241" i="1"/>
  <c r="I1210" i="1"/>
  <c r="I922" i="1"/>
  <c r="I831" i="1"/>
  <c r="I2512" i="1"/>
  <c r="I1679" i="1"/>
  <c r="I1335" i="1"/>
  <c r="I2498" i="1"/>
  <c r="I894" i="1"/>
  <c r="I696" i="1"/>
  <c r="I547" i="1"/>
  <c r="I1979" i="1"/>
  <c r="I2028" i="1"/>
  <c r="I1178" i="1"/>
  <c r="I1104" i="1"/>
  <c r="I730" i="1"/>
  <c r="I3644" i="1"/>
  <c r="I2659" i="1"/>
  <c r="I1400" i="1"/>
  <c r="I1291" i="1"/>
  <c r="I490" i="1"/>
  <c r="I2017" i="1"/>
  <c r="I1264" i="1"/>
  <c r="I1023" i="1"/>
  <c r="I1002" i="1"/>
  <c r="I608" i="1"/>
  <c r="I1622" i="1"/>
  <c r="I1346" i="1"/>
  <c r="I1344" i="1"/>
  <c r="I928" i="1"/>
  <c r="I645" i="1"/>
  <c r="I1409" i="1"/>
  <c r="I758" i="1"/>
  <c r="I1088" i="1"/>
  <c r="I2100" i="1"/>
  <c r="I560" i="1"/>
  <c r="I640" i="1"/>
  <c r="I446" i="1"/>
  <c r="I4133" i="1"/>
  <c r="I3718" i="1"/>
  <c r="I3111" i="1"/>
  <c r="I806" i="1"/>
  <c r="I622" i="1"/>
  <c r="I3159" i="1"/>
  <c r="I2230" i="1"/>
  <c r="I855" i="1"/>
  <c r="I38" i="1"/>
  <c r="I258" i="1"/>
  <c r="I1781" i="1"/>
  <c r="I3970" i="1"/>
  <c r="I409" i="1"/>
  <c r="I470" i="1"/>
  <c r="I1499" i="1"/>
  <c r="I1632" i="1"/>
  <c r="I4019" i="1"/>
  <c r="I1131" i="1"/>
  <c r="I1543" i="1"/>
  <c r="I2676" i="1"/>
  <c r="I473" i="1"/>
  <c r="I3029" i="1"/>
  <c r="I3944" i="1"/>
  <c r="I3323" i="1"/>
  <c r="I3313" i="1"/>
  <c r="I2599" i="1"/>
  <c r="I4186" i="1"/>
  <c r="I3154" i="1"/>
  <c r="I2391" i="1"/>
  <c r="I3783" i="1"/>
  <c r="I3134" i="1"/>
  <c r="I1610" i="1"/>
  <c r="I739" i="1"/>
  <c r="I3509" i="1"/>
  <c r="I2308" i="1"/>
  <c r="I2089" i="1"/>
  <c r="I1435" i="1"/>
  <c r="I1068" i="1"/>
  <c r="I1100" i="1"/>
  <c r="I1699" i="1"/>
  <c r="I1476" i="1"/>
  <c r="I2545" i="1"/>
  <c r="I2280" i="1"/>
  <c r="I1213" i="1"/>
  <c r="I1166" i="1"/>
  <c r="I2029" i="1"/>
  <c r="I2169" i="1"/>
  <c r="I1146" i="1"/>
  <c r="I1212" i="1"/>
  <c r="I1743" i="1"/>
  <c r="I1493" i="1"/>
  <c r="I2313" i="1"/>
  <c r="I2226" i="1"/>
  <c r="I1299" i="1"/>
  <c r="I1444" i="1"/>
  <c r="I904" i="1"/>
  <c r="I3541" i="1"/>
  <c r="I1969" i="1"/>
  <c r="I1792" i="1"/>
  <c r="I1920" i="1"/>
  <c r="I1682" i="1"/>
  <c r="I954" i="1"/>
  <c r="I2134" i="1"/>
  <c r="I2133" i="1"/>
  <c r="I1160" i="1"/>
  <c r="I1048" i="1"/>
  <c r="I1009" i="1"/>
  <c r="I616" i="1"/>
  <c r="I2934" i="1"/>
  <c r="I2164" i="1"/>
  <c r="I1714" i="1"/>
  <c r="I1311" i="1"/>
  <c r="I1120" i="1"/>
  <c r="I567" i="1"/>
  <c r="I3897" i="1"/>
  <c r="I2651" i="1"/>
  <c r="I1921" i="1"/>
  <c r="I2115" i="1"/>
  <c r="I1320" i="1"/>
  <c r="I1502" i="1"/>
  <c r="I906" i="1"/>
  <c r="I1054" i="1"/>
  <c r="I2447" i="1"/>
  <c r="I1047" i="1"/>
  <c r="I592" i="1"/>
  <c r="I1358" i="1"/>
  <c r="I2879" i="1"/>
  <c r="I870" i="1"/>
  <c r="I1778" i="1"/>
  <c r="I3339" i="1"/>
  <c r="I1083" i="1"/>
  <c r="I348" i="1"/>
  <c r="I1386" i="1"/>
  <c r="I1626" i="1"/>
  <c r="I3959" i="1"/>
  <c r="I197" i="1"/>
  <c r="I716" i="1"/>
  <c r="I3479" i="1"/>
  <c r="I2519" i="1"/>
  <c r="I4279" i="1"/>
  <c r="I2743" i="1"/>
  <c r="I2224" i="1"/>
  <c r="I3481" i="1"/>
  <c r="I3178" i="1"/>
  <c r="I3331" i="1"/>
  <c r="I2915" i="1"/>
  <c r="I1986" i="1"/>
  <c r="I2328" i="1"/>
  <c r="I1426" i="1"/>
  <c r="I1309" i="1"/>
  <c r="I945" i="1"/>
  <c r="I882" i="1"/>
  <c r="I2618" i="1"/>
  <c r="I1496" i="1"/>
  <c r="I1581" i="1"/>
  <c r="I1303" i="1"/>
  <c r="I1086" i="1"/>
  <c r="I491" i="1"/>
  <c r="I1779" i="1"/>
  <c r="I2281" i="1"/>
  <c r="I2172" i="1"/>
  <c r="I916" i="1"/>
  <c r="I1619" i="1"/>
  <c r="I2836" i="1"/>
  <c r="I1397" i="1"/>
  <c r="I1062" i="1"/>
  <c r="I1749" i="1"/>
  <c r="I1381" i="1"/>
  <c r="I2451" i="1"/>
  <c r="I1910" i="1"/>
  <c r="I1351" i="1"/>
  <c r="I3277" i="1"/>
  <c r="I2351" i="1"/>
  <c r="I1655" i="1"/>
  <c r="I844" i="1"/>
  <c r="I952" i="1"/>
  <c r="I1972" i="1"/>
  <c r="I2025" i="1"/>
  <c r="I1611" i="1"/>
  <c r="I1522" i="1"/>
  <c r="I862" i="1"/>
  <c r="I1948" i="1"/>
  <c r="I3920" i="1"/>
  <c r="I2487" i="1"/>
  <c r="I2303" i="1"/>
  <c r="I1102" i="1"/>
  <c r="I986" i="1"/>
  <c r="I997" i="1"/>
  <c r="I519" i="1"/>
  <c r="I1822" i="1"/>
  <c r="I2343" i="1"/>
  <c r="I1539" i="1"/>
  <c r="I727" i="1"/>
  <c r="I587" i="1"/>
  <c r="I2589" i="1"/>
  <c r="I2939" i="1"/>
  <c r="I1022" i="1"/>
  <c r="I606" i="1"/>
  <c r="I80" i="1"/>
  <c r="I312" i="1"/>
  <c r="I2747" i="1"/>
  <c r="I2784" i="1"/>
  <c r="I538" i="1"/>
  <c r="I3519" i="1"/>
  <c r="I223" i="1"/>
  <c r="I479" i="1"/>
  <c r="I2904" i="1"/>
  <c r="I1638" i="1"/>
  <c r="I2805" i="1"/>
  <c r="I562" i="1"/>
  <c r="I100" i="1"/>
  <c r="I428" i="1"/>
  <c r="I3434" i="1"/>
  <c r="I398" i="1"/>
  <c r="I627" i="1"/>
  <c r="I1004" i="1"/>
  <c r="I2122" i="1"/>
  <c r="I314" i="1"/>
  <c r="I980" i="1"/>
  <c r="I86" i="1"/>
  <c r="I1423" i="1"/>
  <c r="I1671" i="1"/>
  <c r="I1517" i="1"/>
  <c r="I2526" i="1"/>
  <c r="I296" i="1"/>
  <c r="I108" i="1"/>
  <c r="I461" i="1"/>
  <c r="I1693" i="1"/>
  <c r="I1850" i="1"/>
  <c r="I1484" i="1"/>
  <c r="I2432" i="1"/>
  <c r="I3746" i="1"/>
  <c r="I3833" i="1"/>
  <c r="I2899" i="1"/>
  <c r="I3081" i="1"/>
  <c r="I2500" i="1"/>
  <c r="I4086" i="1"/>
  <c r="I3172" i="1"/>
  <c r="I2520" i="1"/>
  <c r="I4027" i="1"/>
  <c r="I3738" i="1"/>
  <c r="I3070" i="1"/>
  <c r="I2416" i="1"/>
  <c r="I1769" i="1"/>
  <c r="I1430" i="1"/>
  <c r="I878" i="1"/>
  <c r="I1696" i="1"/>
  <c r="I1218" i="1"/>
  <c r="I732" i="1"/>
  <c r="I535" i="1"/>
  <c r="I511" i="1"/>
  <c r="I2335" i="1"/>
  <c r="I2187" i="1"/>
  <c r="I1800" i="1"/>
  <c r="I1056" i="1"/>
  <c r="I1503" i="1"/>
  <c r="I610" i="1"/>
  <c r="I2287" i="1"/>
  <c r="I2065" i="1"/>
  <c r="I1645" i="1"/>
  <c r="I1713" i="1"/>
  <c r="I1217" i="1"/>
  <c r="I1359" i="1"/>
  <c r="I900" i="1"/>
  <c r="I2236" i="1"/>
  <c r="I2220" i="1"/>
  <c r="I1028" i="1"/>
  <c r="I602" i="1"/>
  <c r="I1984" i="1"/>
  <c r="I2212" i="1"/>
  <c r="I1432" i="1"/>
  <c r="I872" i="1"/>
  <c r="I750" i="1"/>
  <c r="I3196" i="1"/>
  <c r="I1737" i="1"/>
  <c r="I1917" i="1"/>
  <c r="I1215" i="1"/>
  <c r="I853" i="1"/>
  <c r="I1797" i="1"/>
  <c r="I860" i="1"/>
  <c r="I651" i="1"/>
  <c r="I2116" i="1"/>
  <c r="I1899" i="1"/>
  <c r="I630" i="1"/>
  <c r="I1323" i="1"/>
  <c r="I468" i="1"/>
  <c r="I3693" i="1"/>
  <c r="I832" i="1"/>
  <c r="I656" i="1"/>
  <c r="I682" i="1"/>
  <c r="I821" i="1"/>
  <c r="I2353" i="1"/>
  <c r="I2128" i="1"/>
  <c r="I583" i="1"/>
  <c r="I103" i="1"/>
  <c r="I3248" i="1"/>
  <c r="I914" i="1"/>
  <c r="I328" i="1"/>
  <c r="I729" i="1"/>
  <c r="I3994" i="1"/>
  <c r="I3682" i="1"/>
  <c r="I316" i="1"/>
  <c r="I150" i="1"/>
  <c r="I615" i="1"/>
  <c r="I390" i="1"/>
  <c r="I1700" i="1"/>
  <c r="I1796" i="1"/>
  <c r="I326" i="1"/>
  <c r="I3982" i="1"/>
  <c r="I1705" i="1"/>
  <c r="I1035" i="1"/>
  <c r="I3516" i="1"/>
  <c r="I2454" i="1"/>
  <c r="I2622" i="1"/>
  <c r="I3157" i="1"/>
  <c r="I2650" i="1"/>
  <c r="I1951" i="1"/>
  <c r="I2462" i="1"/>
  <c r="I3904" i="1"/>
  <c r="I2947" i="1"/>
  <c r="I2301" i="1"/>
  <c r="I2586" i="1"/>
  <c r="I929" i="1"/>
  <c r="I514" i="1"/>
  <c r="I1277" i="1"/>
  <c r="I2415" i="1"/>
  <c r="I2242" i="1"/>
  <c r="I3616" i="1"/>
  <c r="I1658" i="1"/>
  <c r="I2833" i="1"/>
  <c r="I2572" i="1"/>
  <c r="I2248" i="1"/>
  <c r="I1267" i="1"/>
  <c r="I1348" i="1"/>
  <c r="I1030" i="1"/>
  <c r="I3695" i="1"/>
  <c r="I1596" i="1"/>
  <c r="I1385" i="1"/>
  <c r="I1734" i="1"/>
  <c r="I2151" i="1"/>
  <c r="I1099" i="1"/>
  <c r="I1194" i="1"/>
  <c r="I1125" i="1"/>
  <c r="I2474" i="1"/>
  <c r="I1542" i="1"/>
  <c r="I1225" i="1"/>
  <c r="I552" i="1"/>
  <c r="I652" i="1"/>
  <c r="I3285" i="1"/>
  <c r="I2058" i="1"/>
  <c r="I1376" i="1"/>
  <c r="I1523" i="1"/>
  <c r="I516" i="1"/>
  <c r="I584" i="1"/>
  <c r="I687" i="1"/>
  <c r="I1845" i="1"/>
  <c r="I2578" i="1"/>
  <c r="I549" i="1"/>
  <c r="I571" i="1"/>
  <c r="I2830" i="1"/>
  <c r="I2368" i="1"/>
  <c r="I2330" i="1"/>
  <c r="I1304" i="1"/>
  <c r="I989" i="1"/>
  <c r="I934" i="1"/>
  <c r="I1455" i="1"/>
  <c r="I1237" i="1"/>
  <c r="I537" i="1"/>
  <c r="I1494" i="1"/>
  <c r="I524" i="1"/>
  <c r="I1911" i="1"/>
  <c r="I947" i="1"/>
  <c r="I2098" i="1"/>
  <c r="I418" i="1"/>
  <c r="I902" i="1"/>
  <c r="I3560" i="1"/>
  <c r="I2672" i="1"/>
  <c r="I1589" i="1"/>
  <c r="I3536" i="1"/>
  <c r="I94" i="1"/>
  <c r="I2920" i="1"/>
  <c r="I3893" i="1"/>
  <c r="I2824" i="1"/>
  <c r="I4091" i="1"/>
  <c r="I3212" i="1"/>
  <c r="I1615" i="1"/>
  <c r="I2338" i="1"/>
  <c r="I3032" i="1"/>
  <c r="I674" i="1"/>
  <c r="I1985" i="1"/>
  <c r="I3484" i="1"/>
  <c r="I879" i="1"/>
  <c r="I436" i="1"/>
  <c r="I2598" i="1"/>
  <c r="I3364" i="1"/>
  <c r="I1741" i="1"/>
  <c r="I122" i="1"/>
  <c r="I133" i="1"/>
  <c r="I464" i="1"/>
  <c r="I256" i="1"/>
  <c r="I19" i="1"/>
  <c r="I207" i="1"/>
  <c r="I73" i="1"/>
  <c r="I15" i="1"/>
  <c r="I825" i="1"/>
  <c r="I172" i="1"/>
  <c r="I195" i="1"/>
  <c r="I283" i="1"/>
  <c r="I98" i="1"/>
  <c r="I243" i="1"/>
  <c r="I459" i="1"/>
  <c r="I297" i="1"/>
  <c r="I131" i="1"/>
  <c r="I120" i="1"/>
  <c r="I173" i="1"/>
  <c r="I119" i="1"/>
  <c r="I286" i="1"/>
  <c r="I45" i="1"/>
  <c r="I300" i="1"/>
  <c r="I308" i="1"/>
  <c r="I5" i="1"/>
  <c r="I269" i="1"/>
  <c r="I3622" i="1"/>
  <c r="I746" i="1"/>
  <c r="I1831" i="1"/>
  <c r="I3231" i="1"/>
  <c r="I1780" i="1"/>
  <c r="I393" i="1"/>
  <c r="I1748" i="1"/>
  <c r="I543" i="1"/>
  <c r="I3392" i="1"/>
  <c r="I2045" i="1"/>
  <c r="I1206" i="1"/>
  <c r="I162" i="1"/>
  <c r="I186" i="1"/>
  <c r="I999" i="1"/>
  <c r="I3464" i="1"/>
  <c r="I2832" i="1"/>
  <c r="I1439" i="1"/>
  <c r="I718" i="1"/>
  <c r="I2562" i="1"/>
  <c r="I411" i="1"/>
  <c r="I2093" i="1"/>
  <c r="I951" i="1"/>
  <c r="I20" i="1"/>
  <c r="I2957" i="1"/>
  <c r="I1901" i="1"/>
  <c r="I321" i="1"/>
  <c r="I381" i="1"/>
  <c r="I368" i="1"/>
  <c r="I226" i="1"/>
  <c r="I3826" i="1"/>
  <c r="I2675" i="1"/>
  <c r="I331" i="1"/>
  <c r="I96" i="1"/>
  <c r="I2369" i="1"/>
  <c r="I469" i="1"/>
  <c r="I3862" i="1"/>
  <c r="I1343" i="1"/>
  <c r="I1802" i="1"/>
  <c r="I1826" i="1"/>
  <c r="I675" i="1"/>
  <c r="I2296" i="1"/>
  <c r="I502" i="1"/>
  <c r="I1246" i="1"/>
  <c r="I1112" i="1"/>
  <c r="I1936" i="1"/>
  <c r="I3349" i="1"/>
  <c r="I901" i="1"/>
  <c r="I1273" i="1"/>
  <c r="I664" i="1"/>
  <c r="I2393" i="1"/>
  <c r="I1438" i="1"/>
  <c r="I2910" i="1"/>
  <c r="I4229" i="1"/>
  <c r="I201" i="1"/>
  <c r="I12" i="1"/>
  <c r="I179" i="1"/>
  <c r="I48" i="1"/>
  <c r="I1656" i="1"/>
  <c r="I1637" i="1"/>
  <c r="I1498" i="1"/>
  <c r="I174" i="1"/>
  <c r="I374" i="1"/>
  <c r="I3520" i="1"/>
  <c r="I1662" i="1"/>
  <c r="I1625" i="1"/>
  <c r="I489" i="1"/>
  <c r="I320" i="1"/>
  <c r="I70" i="1"/>
  <c r="I2825" i="1"/>
  <c r="I1745" i="1"/>
  <c r="I2182" i="1"/>
  <c r="I289" i="1"/>
  <c r="I22" i="1"/>
  <c r="I734" i="1"/>
  <c r="I2290" i="1"/>
  <c r="I394" i="1"/>
  <c r="I495" i="1"/>
  <c r="I3380" i="1"/>
  <c r="I1829" i="1"/>
  <c r="I395" i="1"/>
  <c r="I458" i="1"/>
  <c r="I346" i="1"/>
  <c r="I209" i="1"/>
  <c r="I2724" i="1"/>
  <c r="I1558" i="1"/>
  <c r="I367" i="1"/>
  <c r="I360" i="1"/>
  <c r="I1729" i="1"/>
  <c r="I463" i="1"/>
  <c r="I4113" i="1"/>
  <c r="I1807" i="1"/>
  <c r="I432" i="1"/>
  <c r="I1411" i="1"/>
  <c r="I890" i="1"/>
  <c r="I561" i="1"/>
  <c r="I888" i="1"/>
  <c r="I677" i="1"/>
  <c r="I1247" i="1"/>
  <c r="I2626" i="1"/>
  <c r="I578" i="1"/>
  <c r="I1322" i="1"/>
  <c r="I1536" i="1"/>
  <c r="I1051" i="1"/>
  <c r="I4168" i="1"/>
  <c r="I899" i="1"/>
  <c r="I3523" i="1"/>
  <c r="I3266" i="1"/>
  <c r="I18" i="1"/>
  <c r="I215" i="1"/>
  <c r="I10" i="1"/>
  <c r="I224" i="1"/>
  <c r="I2848" i="1"/>
  <c r="I379" i="1"/>
  <c r="I91" i="1"/>
  <c r="I318" i="1"/>
  <c r="I275" i="1"/>
  <c r="I153" i="1"/>
  <c r="I23" i="1"/>
  <c r="I333" i="1"/>
  <c r="I97" i="1"/>
  <c r="I118" i="1"/>
  <c r="I137" i="1"/>
  <c r="I356" i="1"/>
  <c r="I247" i="1"/>
  <c r="I253" i="1"/>
  <c r="I47" i="1"/>
  <c r="I93" i="1"/>
  <c r="I129" i="1"/>
  <c r="I292" i="1"/>
  <c r="I298" i="1"/>
  <c r="I921" i="1"/>
  <c r="I1601" i="1"/>
  <c r="I3608" i="1"/>
  <c r="I2442" i="1"/>
  <c r="I790" i="1"/>
  <c r="I1185" i="1"/>
  <c r="I200" i="1"/>
  <c r="I248" i="1"/>
  <c r="I4018" i="1"/>
  <c r="I586" i="1"/>
  <c r="I2165" i="1"/>
  <c r="I717" i="1"/>
  <c r="I241" i="1"/>
  <c r="I1034" i="1"/>
  <c r="I3658" i="1"/>
  <c r="I1017" i="1"/>
  <c r="I1906" i="1"/>
  <c r="I303" i="1"/>
  <c r="I1685" i="1"/>
  <c r="I78" i="1"/>
  <c r="I1081" i="1"/>
  <c r="I1355" i="1"/>
  <c r="I694" i="1"/>
  <c r="I3701" i="1"/>
  <c r="I693" i="1"/>
  <c r="I366" i="1"/>
  <c r="I397" i="1"/>
  <c r="I440" i="1"/>
  <c r="I270" i="1"/>
  <c r="I3267" i="1"/>
  <c r="I531" i="1"/>
  <c r="I324" i="1"/>
  <c r="I330" i="1"/>
  <c r="I4013" i="1"/>
  <c r="I105" i="1"/>
  <c r="I1071" i="1"/>
  <c r="I695" i="1"/>
  <c r="I4061" i="1"/>
  <c r="I2640" i="1"/>
  <c r="I1453" i="1"/>
  <c r="I403" i="1"/>
  <c r="I1122" i="1"/>
  <c r="I523" i="1"/>
  <c r="I1141" i="1"/>
  <c r="I3936" i="1"/>
  <c r="I785" i="1"/>
  <c r="I1263" i="1"/>
  <c r="I1585" i="1"/>
  <c r="I1465" i="1"/>
  <c r="I1024" i="1"/>
  <c r="I2140" i="1"/>
  <c r="I3627" i="1"/>
  <c r="I3100" i="1"/>
  <c r="I127" i="1"/>
  <c r="I306" i="1"/>
  <c r="I184" i="1"/>
  <c r="I164" i="1"/>
  <c r="I152" i="1"/>
  <c r="I17" i="1"/>
  <c r="I301" i="1"/>
  <c r="I2309" i="1"/>
  <c r="I920" i="1"/>
  <c r="I149" i="1"/>
  <c r="I451" i="1"/>
  <c r="I2273" i="1"/>
  <c r="I3540" i="1"/>
  <c r="I2266" i="1"/>
  <c r="I262" i="1"/>
  <c r="I2657" i="1"/>
  <c r="I87" i="1"/>
  <c r="I2861" i="1"/>
  <c r="I863" i="1"/>
  <c r="I327" i="1"/>
  <c r="I795" i="1"/>
  <c r="I2735" i="1"/>
  <c r="I2406" i="1"/>
  <c r="I237" i="1"/>
  <c r="I867" i="1"/>
  <c r="I1760" i="1"/>
  <c r="I683" i="1"/>
  <c r="I550" i="1"/>
  <c r="I2377" i="1"/>
  <c r="I779" i="1"/>
  <c r="I2352" i="1"/>
  <c r="I1065" i="1"/>
  <c r="I525" i="1"/>
  <c r="I472" i="1"/>
  <c r="I875" i="1"/>
  <c r="I1584" i="1"/>
  <c r="I2259" i="1"/>
  <c r="I1634" i="1"/>
  <c r="I1366" i="1"/>
  <c r="I2317" i="1"/>
  <c r="I4124" i="1"/>
  <c r="I2850" i="1"/>
  <c r="I148" i="1"/>
  <c r="I109" i="1"/>
  <c r="I58" i="1"/>
  <c r="I2741" i="1"/>
  <c r="I49" i="1"/>
  <c r="I378" i="1"/>
  <c r="I59" i="1"/>
  <c r="I236" i="1"/>
  <c r="I50" i="1"/>
  <c r="I1278" i="1"/>
  <c r="I3388" i="1"/>
  <c r="I220" i="1"/>
  <c r="I1422" i="1"/>
  <c r="I816" i="1"/>
  <c r="I322" i="1"/>
  <c r="I254" i="1"/>
  <c r="I13" i="1"/>
  <c r="I106" i="1"/>
  <c r="I3934" i="1"/>
  <c r="I465" i="1"/>
  <c r="I1754" i="1"/>
  <c r="I337" i="1"/>
  <c r="I1949" i="1"/>
  <c r="I427" i="1"/>
  <c r="I136" i="1"/>
  <c r="I3284" i="1"/>
  <c r="I968" i="1"/>
  <c r="I1868" i="1"/>
  <c r="I3140" i="1"/>
  <c r="I456" i="1"/>
  <c r="I1095" i="1"/>
  <c r="I228" i="1"/>
  <c r="I1736" i="1"/>
  <c r="I1753" i="1"/>
  <c r="I358" i="1"/>
  <c r="I255" i="1"/>
  <c r="I2002" i="1"/>
  <c r="I204" i="1"/>
  <c r="I2820" i="1"/>
  <c r="I1812" i="1"/>
  <c r="I1138" i="1"/>
  <c r="I3116" i="1"/>
  <c r="I452" i="1"/>
  <c r="I581" i="1"/>
  <c r="I898" i="1"/>
  <c r="I632" i="1"/>
  <c r="I1313" i="1"/>
  <c r="I1258" i="1"/>
  <c r="I859" i="1"/>
  <c r="I1643" i="1"/>
  <c r="I2068" i="1"/>
  <c r="I2004" i="1"/>
  <c r="I2404" i="1"/>
  <c r="I1414" i="1"/>
  <c r="I3165" i="1"/>
  <c r="I3551" i="1"/>
  <c r="I752" i="1"/>
  <c r="I1091" i="1"/>
  <c r="I1485" i="1"/>
  <c r="I1449" i="1"/>
  <c r="I1904" i="1"/>
  <c r="I2048" i="1"/>
  <c r="I1627" i="1"/>
  <c r="I2119" i="1"/>
  <c r="I2479" i="1"/>
  <c r="I2023" i="1"/>
  <c r="I2444" i="1"/>
  <c r="I3270" i="1"/>
  <c r="I3161" i="1"/>
  <c r="I3545" i="1"/>
  <c r="I3631" i="1"/>
  <c r="I3587" i="1"/>
  <c r="I2955" i="1"/>
  <c r="I3895" i="1"/>
  <c r="I3715" i="1"/>
  <c r="I4323" i="1"/>
  <c r="I4077" i="1"/>
  <c r="I2666" i="1"/>
  <c r="I2378" i="1"/>
  <c r="I2256" i="1"/>
  <c r="I4060" i="1"/>
  <c r="I4211" i="1"/>
  <c r="I3639" i="1"/>
  <c r="I3792" i="1"/>
  <c r="I3153" i="1"/>
  <c r="I2364" i="1"/>
  <c r="I4114" i="1"/>
  <c r="I3694" i="1"/>
  <c r="I3791" i="1"/>
  <c r="I4197" i="1"/>
  <c r="I3852" i="1"/>
  <c r="I3722" i="1"/>
  <c r="I3916" i="1"/>
  <c r="I3104" i="1"/>
  <c r="I2874" i="1"/>
  <c r="I4164" i="1"/>
  <c r="I3781" i="1"/>
  <c r="I3374" i="1"/>
  <c r="I4194" i="1"/>
  <c r="I3393" i="1"/>
  <c r="I3230" i="1"/>
  <c r="I3396" i="1"/>
  <c r="I2829" i="1"/>
  <c r="I4166" i="1"/>
  <c r="I3187" i="1"/>
  <c r="I3268" i="1"/>
  <c r="I2641" i="1"/>
  <c r="I2489" i="1"/>
  <c r="I3733" i="1"/>
  <c r="I3625" i="1"/>
  <c r="I3179" i="1"/>
  <c r="I3440" i="1"/>
  <c r="I2871" i="1"/>
  <c r="I3321" i="1"/>
  <c r="I2499" i="1"/>
  <c r="I4218" i="1"/>
  <c r="I3692" i="1"/>
  <c r="I3501" i="1"/>
  <c r="I3194" i="1"/>
  <c r="I3103" i="1"/>
  <c r="I3307" i="1"/>
  <c r="I3184" i="1"/>
  <c r="I2042" i="1"/>
  <c r="I1863" i="1"/>
  <c r="I3884" i="1"/>
  <c r="I3057" i="1"/>
  <c r="I3333" i="1"/>
  <c r="I2461" i="1"/>
  <c r="I2099" i="1"/>
  <c r="I4270" i="1"/>
  <c r="I3044" i="1"/>
  <c r="I3759" i="1"/>
  <c r="I2759" i="1"/>
  <c r="I2687" i="1"/>
  <c r="I2975" i="1"/>
  <c r="I2988" i="1"/>
  <c r="I1763" i="1"/>
  <c r="I1495" i="1"/>
  <c r="I1006" i="1"/>
  <c r="I1445" i="1"/>
  <c r="I962" i="1"/>
  <c r="I987" i="1"/>
  <c r="I631" i="1"/>
  <c r="I1533" i="1"/>
  <c r="I1042" i="1"/>
  <c r="I891" i="1"/>
  <c r="I892" i="1"/>
  <c r="I501" i="1"/>
  <c r="I3141" i="1"/>
  <c r="I2376" i="1"/>
  <c r="I1669" i="1"/>
  <c r="I1169" i="1"/>
  <c r="I889" i="1"/>
  <c r="I2018" i="1"/>
  <c r="I1854" i="1"/>
  <c r="I1479" i="1"/>
  <c r="I4185" i="1"/>
  <c r="I2006" i="1"/>
  <c r="I991" i="1"/>
  <c r="I2250" i="1"/>
  <c r="I443" i="1"/>
  <c r="I805" i="1"/>
  <c r="I1061" i="1"/>
  <c r="I1221" i="1"/>
  <c r="I1521" i="1"/>
  <c r="I1580" i="1"/>
  <c r="I1916" i="1"/>
  <c r="I2204" i="1"/>
  <c r="I2323" i="1"/>
  <c r="I2155" i="1"/>
  <c r="I2491" i="1"/>
  <c r="I2632" i="1"/>
  <c r="I2746" i="1"/>
  <c r="I2994" i="1"/>
  <c r="I3497" i="1"/>
  <c r="I2845" i="1"/>
  <c r="I3554" i="1"/>
  <c r="I3493" i="1"/>
  <c r="I3643" i="1"/>
  <c r="I3979" i="1"/>
  <c r="I3763" i="1"/>
  <c r="I4093" i="1"/>
  <c r="I3650" i="1"/>
  <c r="I3505" i="1"/>
  <c r="I2517" i="1"/>
  <c r="I2207" i="1"/>
  <c r="I4267" i="1"/>
  <c r="I3999" i="1"/>
  <c r="I2114" i="1"/>
  <c r="I2448" i="1"/>
  <c r="I4308" i="1"/>
  <c r="I3750" i="1"/>
  <c r="I3924" i="1"/>
  <c r="I3828" i="1"/>
  <c r="I3647" i="1"/>
  <c r="I2924" i="1"/>
  <c r="I3290" i="1"/>
  <c r="I3163" i="1"/>
  <c r="I4040" i="1"/>
  <c r="I4000" i="1"/>
  <c r="I3768" i="1"/>
  <c r="I2917" i="1"/>
  <c r="I3459" i="1"/>
  <c r="I4015" i="1"/>
  <c r="I4148" i="1"/>
  <c r="I3389" i="1"/>
  <c r="I3736" i="1"/>
  <c r="I2662" i="1"/>
  <c r="I4048" i="1"/>
  <c r="I3571" i="1"/>
  <c r="I2815" i="1"/>
  <c r="I2611" i="1"/>
  <c r="I4257" i="1"/>
  <c r="I3793" i="1"/>
  <c r="I2931" i="1"/>
  <c r="I3079" i="1"/>
  <c r="I3056" i="1"/>
  <c r="I2802" i="1"/>
  <c r="I2419" i="1"/>
  <c r="I2279" i="1"/>
  <c r="I4160" i="1"/>
  <c r="I2766" i="1"/>
  <c r="I3843" i="1"/>
  <c r="I3071" i="1"/>
  <c r="I3240" i="1"/>
  <c r="I3455" i="1"/>
  <c r="I2375" i="1"/>
  <c r="I2756" i="1"/>
  <c r="I3031" i="1"/>
  <c r="I2497" i="1"/>
  <c r="I2398" i="1"/>
  <c r="I3532" i="1"/>
  <c r="I3585" i="1"/>
  <c r="I2855" i="1"/>
  <c r="I3203" i="1"/>
  <c r="I3300" i="1"/>
  <c r="I1955" i="1"/>
  <c r="I4321" i="1"/>
  <c r="I3641" i="1"/>
  <c r="I3962" i="1"/>
  <c r="I2733" i="1"/>
  <c r="I2536" i="1"/>
  <c r="I2325" i="1"/>
  <c r="I2356" i="1"/>
  <c r="I1887" i="1"/>
  <c r="I1614" i="1"/>
  <c r="I1456" i="1"/>
  <c r="I924" i="1"/>
  <c r="I796" i="1"/>
  <c r="I2521" i="1"/>
  <c r="I2177" i="1"/>
  <c r="I858" i="1"/>
  <c r="I1103" i="1"/>
  <c r="I1073" i="1"/>
  <c r="I1593" i="1"/>
  <c r="I1019" i="1"/>
  <c r="I1598" i="1"/>
  <c r="I1928" i="1"/>
  <c r="I2072" i="1"/>
  <c r="I2216" i="1"/>
  <c r="I1648" i="1"/>
  <c r="I2191" i="1"/>
  <c r="I2503" i="1"/>
  <c r="I2095" i="1"/>
  <c r="I2774" i="1"/>
  <c r="I3006" i="1"/>
  <c r="I3150" i="1"/>
  <c r="I3294" i="1"/>
  <c r="I2811" i="1"/>
  <c r="I3510" i="1"/>
  <c r="I3233" i="1"/>
  <c r="I3727" i="1"/>
  <c r="I3919" i="1"/>
  <c r="I3691" i="1"/>
  <c r="I3769" i="1"/>
  <c r="I3175" i="1"/>
  <c r="I4026" i="1"/>
  <c r="I3337" i="1"/>
  <c r="I3249" i="1"/>
  <c r="I2102" i="1"/>
  <c r="I4052" i="1"/>
  <c r="I3684" i="1"/>
  <c r="I3453" i="1"/>
  <c r="I4180" i="1"/>
  <c r="I4016" i="1"/>
  <c r="I3834" i="1"/>
  <c r="I3293" i="1"/>
  <c r="I3624" i="1"/>
  <c r="I2762" i="1"/>
  <c r="I3274" i="1"/>
  <c r="I4173" i="1"/>
  <c r="I3951" i="1"/>
  <c r="I3397" i="1"/>
  <c r="I3433" i="1"/>
  <c r="I4066" i="1"/>
  <c r="I3595" i="1"/>
  <c r="I3084" i="1"/>
  <c r="I4182" i="1"/>
  <c r="I3568" i="1"/>
  <c r="I3972" i="1"/>
  <c r="I3858" i="1"/>
  <c r="I2894" i="1"/>
  <c r="I2790" i="1"/>
  <c r="I4201" i="1"/>
  <c r="I2887" i="1"/>
  <c r="I2913" i="1"/>
  <c r="I3243" i="1"/>
  <c r="I4191" i="1"/>
  <c r="I4322" i="1"/>
  <c r="I3598" i="1"/>
  <c r="I3717" i="1"/>
  <c r="I2719" i="1"/>
  <c r="I2799" i="1"/>
  <c r="I2579" i="1"/>
  <c r="I2231" i="1"/>
  <c r="I4094" i="1"/>
  <c r="I3499" i="1"/>
  <c r="I4065" i="1"/>
  <c r="I3023" i="1"/>
  <c r="I484" i="1"/>
  <c r="I613" i="1"/>
  <c r="I661" i="1"/>
  <c r="I917" i="1"/>
  <c r="I1940" i="1"/>
  <c r="I2227" i="1"/>
  <c r="I2131" i="1"/>
  <c r="I2480" i="1"/>
  <c r="I2702" i="1"/>
  <c r="I3018" i="1"/>
  <c r="I3306" i="1"/>
  <c r="I2847" i="1"/>
  <c r="I2809" i="1"/>
  <c r="I2902" i="1"/>
  <c r="I3566" i="1"/>
  <c r="I3775" i="1"/>
  <c r="I3739" i="1"/>
  <c r="I4082" i="1"/>
  <c r="I4059" i="1"/>
  <c r="I3400" i="1"/>
  <c r="I3019" i="1"/>
  <c r="I3235" i="1"/>
  <c r="I2524" i="1"/>
  <c r="I1932" i="1"/>
  <c r="I3011" i="1"/>
  <c r="I3346" i="1"/>
  <c r="I3105" i="1"/>
  <c r="I3645" i="1"/>
  <c r="I2999" i="1"/>
  <c r="I4285" i="1"/>
  <c r="I3546" i="1"/>
  <c r="I3981" i="1"/>
  <c r="I3413" i="1"/>
  <c r="I3280" i="1"/>
  <c r="I4275" i="1"/>
  <c r="I4181" i="1"/>
  <c r="I4283" i="1"/>
  <c r="I3713" i="1"/>
  <c r="I3941" i="1"/>
  <c r="I2717" i="1"/>
  <c r="I3000" i="1"/>
  <c r="I4212" i="1"/>
  <c r="I4043" i="1"/>
  <c r="I3753" i="1"/>
  <c r="I3822" i="1"/>
  <c r="I3386" i="1"/>
  <c r="I2603" i="1"/>
  <c r="I3220" i="1"/>
  <c r="I2101" i="1"/>
  <c r="I3949" i="1"/>
  <c r="I3657" i="1"/>
  <c r="I3508" i="1"/>
  <c r="I3358" i="1"/>
  <c r="I2744" i="1"/>
  <c r="I2792" i="1"/>
  <c r="I2179" i="1"/>
  <c r="I4105" i="1"/>
  <c r="I3911" i="1"/>
  <c r="I505" i="1"/>
  <c r="I781" i="1"/>
  <c r="I1043" i="1"/>
  <c r="I1401" i="1"/>
  <c r="I1562" i="1"/>
  <c r="I1516" i="1"/>
  <c r="I2096" i="1"/>
  <c r="I2240" i="1"/>
  <c r="I2492" i="1"/>
  <c r="I2846" i="1"/>
  <c r="I3030" i="1"/>
  <c r="I3174" i="1"/>
  <c r="I3318" i="1"/>
  <c r="I1801" i="1"/>
  <c r="I2926" i="1"/>
  <c r="I3330" i="1"/>
  <c r="I4112" i="1"/>
  <c r="I4003" i="1"/>
  <c r="I3907" i="1"/>
  <c r="I3412" i="1"/>
  <c r="I2749" i="1"/>
  <c r="I2886" i="1"/>
  <c r="I2967" i="1"/>
  <c r="I2523" i="1"/>
  <c r="I2318" i="1"/>
  <c r="I4259" i="1"/>
  <c r="I4276" i="1"/>
  <c r="I3829" i="1"/>
  <c r="I2710" i="1"/>
  <c r="I3135" i="1"/>
  <c r="I2959" i="1"/>
  <c r="I2736" i="1"/>
  <c r="I2157" i="1"/>
  <c r="I2890" i="1"/>
  <c r="I2708" i="1"/>
  <c r="I3391" i="1"/>
  <c r="I4241" i="1"/>
  <c r="I4177" i="1"/>
  <c r="I2914" i="1"/>
  <c r="I3128" i="1"/>
  <c r="I3013" i="1"/>
  <c r="I4205" i="1"/>
  <c r="I3909" i="1"/>
  <c r="I3093" i="1"/>
  <c r="I3139" i="1"/>
  <c r="I3367" i="1"/>
  <c r="I4175" i="1"/>
  <c r="I3803" i="1"/>
  <c r="I3853" i="1"/>
  <c r="I2814" i="1"/>
  <c r="I3431" i="1"/>
  <c r="I3975" i="1"/>
  <c r="I4129" i="1"/>
  <c r="I3964" i="1"/>
  <c r="I3538" i="1"/>
  <c r="I1993" i="1"/>
  <c r="I4128" i="1"/>
  <c r="I3678" i="1"/>
  <c r="I3201" i="1"/>
  <c r="I2786" i="1"/>
  <c r="I2995" i="1"/>
  <c r="I4121" i="1"/>
  <c r="I4315" i="1"/>
  <c r="I3674" i="1"/>
  <c r="I3805" i="1"/>
  <c r="I3218" i="1"/>
  <c r="I3217" i="1"/>
  <c r="I2496" i="1"/>
  <c r="I1943" i="1"/>
  <c r="I4235" i="1"/>
  <c r="I3760" i="1"/>
  <c r="I3785" i="1"/>
  <c r="I3688" i="1"/>
  <c r="I2631" i="1"/>
  <c r="I637" i="1"/>
  <c r="I685" i="1"/>
  <c r="I1118" i="1"/>
  <c r="I1280" i="1"/>
  <c r="I1569" i="1"/>
  <c r="I1747" i="1"/>
  <c r="I1964" i="1"/>
  <c r="I2252" i="1"/>
  <c r="I2539" i="1"/>
  <c r="I2203" i="1"/>
  <c r="I2504" i="1"/>
  <c r="I2678" i="1"/>
  <c r="I2882" i="1"/>
  <c r="I3186" i="1"/>
  <c r="I2633" i="1"/>
  <c r="I1639" i="1"/>
  <c r="I2905" i="1"/>
  <c r="I3871" i="1"/>
  <c r="I4075" i="1"/>
  <c r="I4263" i="1"/>
  <c r="I4326" i="1"/>
  <c r="I3656" i="1"/>
  <c r="I3492" i="1"/>
  <c r="I3488" i="1"/>
  <c r="I1646" i="1"/>
  <c r="I4207" i="1"/>
  <c r="I2575" i="1"/>
  <c r="I2960" i="1"/>
  <c r="I2625" i="1"/>
  <c r="I4034" i="1"/>
  <c r="I4301" i="1"/>
  <c r="I3848" i="1"/>
  <c r="I3022" i="1"/>
  <c r="I3336" i="1"/>
  <c r="I3242" i="1"/>
  <c r="I3961" i="1"/>
  <c r="I3635" i="1"/>
  <c r="I3668" i="1"/>
  <c r="I2694" i="1"/>
  <c r="I2979" i="1"/>
  <c r="I4051" i="1"/>
  <c r="I3589" i="1"/>
  <c r="I2900" i="1"/>
  <c r="I3120" i="1"/>
  <c r="I3597" i="1"/>
  <c r="I3659" i="1"/>
  <c r="I3416" i="1"/>
  <c r="I3253" i="1"/>
  <c r="I4150" i="1"/>
  <c r="I4294" i="1"/>
  <c r="I3556" i="1"/>
  <c r="I3068" i="1"/>
  <c r="I3121" i="1"/>
  <c r="I3052" i="1"/>
  <c r="I2214" i="1"/>
  <c r="I3786" i="1"/>
  <c r="I2643" i="1"/>
  <c r="I2186" i="1"/>
  <c r="I4239" i="1"/>
  <c r="I3535" i="1"/>
  <c r="I529" i="1"/>
  <c r="I1121" i="1"/>
  <c r="I1281" i="1"/>
  <c r="I1316" i="1"/>
  <c r="I1750" i="1"/>
  <c r="I2120" i="1"/>
  <c r="I2239" i="1"/>
  <c r="I2516" i="1"/>
  <c r="I2720" i="1"/>
  <c r="I2898" i="1"/>
  <c r="I2929" i="1"/>
  <c r="I3437" i="1"/>
  <c r="I3581" i="1"/>
  <c r="I3955" i="1"/>
  <c r="I2745" i="1"/>
  <c r="I4058" i="1"/>
  <c r="I4088" i="1"/>
  <c r="I3448" i="1"/>
  <c r="I2791" i="1"/>
  <c r="I3308" i="1"/>
  <c r="I1890" i="1"/>
  <c r="I2188" i="1"/>
  <c r="I3273" i="1"/>
  <c r="I3286" i="1"/>
  <c r="I1941" i="1"/>
  <c r="I4248" i="1"/>
  <c r="I4222" i="1"/>
  <c r="I3513" i="1"/>
  <c r="I3377" i="1"/>
  <c r="I3124" i="1"/>
  <c r="I4110" i="1"/>
  <c r="I3879" i="1"/>
  <c r="I3315" i="1"/>
  <c r="I4069" i="1"/>
  <c r="I3868" i="1"/>
  <c r="I3252" i="1"/>
  <c r="I2818" i="1"/>
  <c r="I4290" i="1"/>
  <c r="I3800" i="1"/>
  <c r="I3502" i="1"/>
  <c r="I3043" i="1"/>
  <c r="I3254" i="1"/>
  <c r="I3130" i="1"/>
  <c r="I3305" i="1"/>
  <c r="I3108" i="1"/>
  <c r="I3743" i="1"/>
  <c r="I2828" i="1"/>
  <c r="I2608" i="1"/>
  <c r="I1998" i="1"/>
  <c r="I4146" i="1"/>
  <c r="I3101" i="1"/>
  <c r="I2869" i="1"/>
  <c r="I3106" i="1"/>
  <c r="I2532" i="1"/>
  <c r="I4090" i="1"/>
  <c r="I2677" i="1"/>
  <c r="I2963" i="1"/>
  <c r="I2507" i="1"/>
  <c r="I2304" i="1"/>
  <c r="I1473" i="1"/>
  <c r="I3977" i="1"/>
  <c r="I3209" i="1"/>
  <c r="I3517" i="1"/>
  <c r="I2986" i="1"/>
  <c r="I3200" i="1"/>
  <c r="I3094" i="1"/>
  <c r="I2246" i="1"/>
  <c r="I4100" i="1"/>
  <c r="I3757" i="1"/>
  <c r="I3136" i="1"/>
  <c r="I2439" i="1"/>
  <c r="I2413" i="1"/>
  <c r="I3652" i="1"/>
  <c r="I2563" i="1"/>
  <c r="I2329" i="1"/>
  <c r="I1428" i="1"/>
  <c r="I1110" i="1"/>
  <c r="I620" i="1"/>
  <c r="I3132" i="1"/>
  <c r="I2605" i="1"/>
  <c r="I1226" i="1"/>
  <c r="I1308" i="1"/>
  <c r="I672" i="1"/>
  <c r="I4028" i="1"/>
  <c r="I2307" i="1"/>
  <c r="I2054" i="1"/>
  <c r="I1608" i="1"/>
  <c r="I1306" i="1"/>
  <c r="I1261" i="1"/>
  <c r="I2031" i="1"/>
  <c r="I1856" i="1"/>
  <c r="I1574" i="1"/>
  <c r="I2577" i="1"/>
  <c r="I1618" i="1"/>
  <c r="I1393" i="1"/>
  <c r="I827" i="1"/>
  <c r="I4284" i="1"/>
  <c r="I2229" i="1"/>
  <c r="I541" i="1"/>
  <c r="I841" i="1"/>
  <c r="I540" i="1"/>
  <c r="I1130" i="1"/>
  <c r="I1133" i="1"/>
  <c r="I1652" i="1"/>
  <c r="I1552" i="1"/>
  <c r="I1775" i="1"/>
  <c r="I1636" i="1"/>
  <c r="I2359" i="1"/>
  <c r="I2607" i="1"/>
  <c r="I2895" i="1"/>
  <c r="I3474" i="1"/>
  <c r="I3041" i="1"/>
  <c r="I3450" i="1"/>
  <c r="I3590" i="1"/>
  <c r="I3655" i="1"/>
  <c r="I4244" i="1"/>
  <c r="I4037" i="1"/>
  <c r="I2937" i="1"/>
  <c r="I2044" i="1"/>
  <c r="I3985" i="1"/>
  <c r="I4307" i="1"/>
  <c r="I3723" i="1"/>
  <c r="I3881" i="1"/>
  <c r="I2145" i="1"/>
  <c r="I3952" i="1"/>
  <c r="I4297" i="1"/>
  <c r="I3735" i="1"/>
  <c r="I3355" i="1"/>
  <c r="I4217" i="1"/>
  <c r="I3914" i="1"/>
  <c r="I3969" i="1"/>
  <c r="I3457" i="1"/>
  <c r="I4193" i="1"/>
  <c r="I3872" i="1"/>
  <c r="I3338" i="1"/>
  <c r="I2638" i="1"/>
  <c r="I3110" i="1"/>
  <c r="I4165" i="1"/>
  <c r="I4125" i="1"/>
  <c r="I2706" i="1"/>
  <c r="I2642" i="1"/>
  <c r="I2395" i="1"/>
  <c r="I2333" i="1"/>
  <c r="I1782" i="1"/>
  <c r="I2260" i="1"/>
  <c r="I4255" i="1"/>
  <c r="I3257" i="1"/>
  <c r="I3913" i="1"/>
  <c r="I4109" i="1"/>
  <c r="I3298" i="1"/>
  <c r="I3446" i="1"/>
  <c r="I2196" i="1"/>
  <c r="I3794" i="1"/>
  <c r="I3049" i="1"/>
  <c r="I1987" i="1"/>
  <c r="I1853" i="1"/>
  <c r="I4303" i="1"/>
  <c r="I4021" i="1"/>
  <c r="I3489" i="1"/>
  <c r="I553" i="1"/>
  <c r="I769" i="1"/>
  <c r="I1067" i="1"/>
  <c r="I935" i="1"/>
  <c r="I1176" i="1"/>
  <c r="I1388" i="1"/>
  <c r="I1641" i="1"/>
  <c r="I1624" i="1"/>
  <c r="I2000" i="1"/>
  <c r="I2144" i="1"/>
  <c r="I2288" i="1"/>
  <c r="I1660" i="1"/>
  <c r="I1975" i="1"/>
  <c r="I2431" i="1"/>
  <c r="I2540" i="1"/>
  <c r="I3078" i="1"/>
  <c r="I2709" i="1"/>
  <c r="I3342" i="1"/>
  <c r="I3113" i="1"/>
  <c r="I3593" i="1"/>
  <c r="I4292" i="1"/>
  <c r="I3968" i="1"/>
  <c r="I4196" i="1"/>
  <c r="I3991" i="1"/>
  <c r="I3867" i="1"/>
  <c r="I3014" i="1"/>
  <c r="I2423" i="1"/>
  <c r="I2160" i="1"/>
  <c r="I2412" i="1"/>
  <c r="I4313" i="1"/>
  <c r="I2948" i="1"/>
  <c r="I2912" i="1"/>
  <c r="I2663" i="1"/>
  <c r="I2200" i="1"/>
  <c r="I4020" i="1"/>
  <c r="I2865" i="1"/>
  <c r="I4038" i="1"/>
  <c r="I4179" i="1"/>
  <c r="I3767" i="1"/>
  <c r="I3860" i="1"/>
  <c r="I3050" i="1"/>
  <c r="I4141" i="1"/>
  <c r="I3779" i="1"/>
  <c r="I3770" i="1"/>
  <c r="I3673" i="1"/>
  <c r="I2637" i="1"/>
  <c r="I3012" i="1"/>
  <c r="I3238" i="1"/>
  <c r="I2486" i="1"/>
  <c r="I4014" i="1"/>
  <c r="I3403" i="1"/>
  <c r="I3381" i="1"/>
  <c r="I4122" i="1"/>
  <c r="I4327" i="1"/>
  <c r="I3820" i="1"/>
  <c r="I3719" i="1"/>
  <c r="I3824" i="1"/>
  <c r="I3232" i="1"/>
  <c r="I3314" i="1"/>
  <c r="I1774" i="1"/>
  <c r="I4247" i="1"/>
  <c r="I3899" i="1"/>
  <c r="I2763" i="1"/>
  <c r="I2565" i="1"/>
  <c r="I2597" i="1"/>
  <c r="I4111" i="1"/>
  <c r="I3866" i="1"/>
  <c r="I3549" i="1"/>
  <c r="I2354" i="1"/>
  <c r="I2271" i="1"/>
  <c r="I2437" i="1"/>
  <c r="I2112" i="1"/>
  <c r="I1384" i="1"/>
  <c r="I706" i="1"/>
  <c r="I2293" i="1"/>
  <c r="I684" i="1"/>
  <c r="I708" i="1"/>
  <c r="I1070" i="1"/>
  <c r="I1183" i="1"/>
  <c r="I1544" i="1"/>
  <c r="I1687" i="1"/>
  <c r="I1860" i="1"/>
  <c r="I2156" i="1"/>
  <c r="I2300" i="1"/>
  <c r="I2011" i="1"/>
  <c r="I2443" i="1"/>
  <c r="I2552" i="1"/>
  <c r="I3234" i="1"/>
  <c r="I2738" i="1"/>
  <c r="I3149" i="1"/>
  <c r="I3530" i="1"/>
  <c r="I4304" i="1"/>
  <c r="I4079" i="1"/>
  <c r="I3980" i="1"/>
  <c r="I4268" i="1"/>
  <c r="I3734" i="1"/>
  <c r="I3748" i="1"/>
  <c r="I3515" i="1"/>
  <c r="I2722" i="1"/>
  <c r="I2138" i="1"/>
  <c r="I4103" i="1"/>
  <c r="I4008" i="1"/>
  <c r="I3626" i="1"/>
  <c r="I2875" i="1"/>
  <c r="I2927" i="1"/>
  <c r="I3726" i="1"/>
  <c r="I3640" i="1"/>
  <c r="I2991" i="1"/>
  <c r="I4231" i="1"/>
  <c r="I4041" i="1"/>
  <c r="I3891" i="1"/>
  <c r="I3107" i="1"/>
  <c r="I3117" i="1"/>
  <c r="I4011" i="1"/>
  <c r="I4140" i="1"/>
  <c r="I3976" i="1"/>
  <c r="I4152" i="1"/>
  <c r="I3082" i="1"/>
  <c r="I3276" i="1"/>
  <c r="I4192" i="1"/>
  <c r="I4036" i="1"/>
  <c r="I3842" i="1"/>
  <c r="I3236" i="1"/>
  <c r="I3127" i="1"/>
  <c r="I2113" i="1"/>
  <c r="I3698" i="1"/>
  <c r="I3543" i="1"/>
  <c r="I3594" i="1"/>
  <c r="I3208" i="1"/>
  <c r="I2695" i="1"/>
  <c r="I4251" i="1"/>
  <c r="I3687" i="1"/>
  <c r="I3618" i="1"/>
  <c r="I2734" i="1"/>
  <c r="I4039" i="1"/>
  <c r="I3430" i="1"/>
  <c r="I2453" i="1"/>
  <c r="I4163" i="1"/>
  <c r="I3445" i="1"/>
  <c r="I2427" i="1"/>
  <c r="I2464" i="1"/>
  <c r="I1896" i="1"/>
  <c r="I2205" i="1"/>
  <c r="I1470" i="1"/>
  <c r="I1324" i="1"/>
  <c r="I1053" i="1"/>
  <c r="I4236" i="1"/>
  <c r="I3256" i="1"/>
  <c r="I2267" i="1"/>
  <c r="I2197" i="1"/>
  <c r="I740" i="1"/>
  <c r="I709" i="1"/>
  <c r="I1079" i="1"/>
  <c r="I983" i="1"/>
  <c r="I1187" i="1"/>
  <c r="I1329" i="1"/>
  <c r="I1508" i="1"/>
  <c r="I2564" i="1"/>
  <c r="I3102" i="1"/>
  <c r="I3246" i="1"/>
  <c r="I2750" i="1"/>
  <c r="I3185" i="1"/>
  <c r="I3533" i="1"/>
  <c r="I3605" i="1"/>
  <c r="I4316" i="1"/>
  <c r="I4157" i="1"/>
  <c r="I4232" i="1"/>
  <c r="I3575" i="1"/>
  <c r="I4328" i="1"/>
  <c r="I3926" i="1"/>
  <c r="I3357" i="1"/>
  <c r="I2596" i="1"/>
  <c r="I1944" i="1"/>
  <c r="I2561" i="1"/>
  <c r="I4117" i="1"/>
  <c r="I3458" i="1"/>
  <c r="I3908" i="1"/>
  <c r="I3316" i="1"/>
  <c r="I1783" i="1"/>
  <c r="I4277" i="1"/>
  <c r="I3582" i="1"/>
  <c r="I3607" i="1"/>
  <c r="I3137" i="1"/>
  <c r="I3275" i="1"/>
  <c r="I2888" i="1"/>
  <c r="I4334" i="1"/>
  <c r="I3841" i="1"/>
  <c r="I3990" i="1"/>
  <c r="I2941" i="1"/>
  <c r="I3470" i="1"/>
  <c r="I4072" i="1"/>
  <c r="I3009" i="1"/>
  <c r="I3808" i="1"/>
  <c r="I3978" i="1"/>
  <c r="I3869" i="1"/>
  <c r="I2911" i="1"/>
  <c r="I4272" i="1"/>
  <c r="I3561" i="1"/>
  <c r="I2553" i="1"/>
  <c r="I2978" i="1"/>
  <c r="I1922" i="1"/>
  <c r="I4127" i="1"/>
  <c r="I3555" i="1"/>
  <c r="I3015" i="1"/>
  <c r="I3119" i="1"/>
  <c r="I3537" i="1"/>
  <c r="I3832" i="1"/>
  <c r="I2866" i="1"/>
  <c r="I3351" i="1"/>
  <c r="I2785" i="1"/>
  <c r="I2035" i="1"/>
  <c r="I2076" i="1"/>
  <c r="I4139" i="1"/>
  <c r="I4204" i="1"/>
  <c r="I3646" i="1"/>
  <c r="I3606" i="1"/>
  <c r="I3287" i="1"/>
  <c r="I2289" i="1"/>
  <c r="I4273" i="1"/>
  <c r="I4054" i="1"/>
  <c r="I3697" i="1"/>
  <c r="I3143" i="1"/>
  <c r="I3096" i="1"/>
  <c r="I3278" i="1"/>
  <c r="I2610" i="1"/>
  <c r="I2055" i="1"/>
  <c r="I2485" i="1"/>
  <c r="I2278" i="1"/>
  <c r="I1579" i="1"/>
  <c r="I1321" i="1"/>
  <c r="I835" i="1"/>
  <c r="I747" i="1"/>
  <c r="I1861" i="1"/>
  <c r="I589" i="1"/>
  <c r="I2977" i="1"/>
  <c r="I2755" i="1"/>
  <c r="I1864" i="1"/>
  <c r="I4131" i="1"/>
  <c r="I3482" i="1"/>
  <c r="I3182" i="1"/>
  <c r="I2548" i="1"/>
  <c r="I1803" i="1"/>
  <c r="I499" i="1"/>
  <c r="I2109" i="1"/>
  <c r="I1235" i="1"/>
  <c r="I1008" i="1"/>
  <c r="I4310" i="1"/>
  <c r="I2557" i="1"/>
  <c r="I2051" i="1"/>
  <c r="I1565" i="1"/>
  <c r="I1467" i="1"/>
  <c r="I856" i="1"/>
  <c r="I3329" i="1"/>
  <c r="I2078" i="1"/>
  <c r="I1478" i="1"/>
  <c r="I1027" i="1"/>
  <c r="I2232" i="1"/>
  <c r="I2130" i="1"/>
  <c r="I1504" i="1"/>
  <c r="I966" i="1"/>
  <c r="I3193" i="1"/>
  <c r="I2411" i="1"/>
  <c r="I1205" i="1"/>
  <c r="I2418" i="1"/>
  <c r="I1282" i="1"/>
  <c r="I1108" i="1"/>
  <c r="I1173" i="1"/>
  <c r="I918" i="1"/>
  <c r="I598" i="1"/>
  <c r="I2868" i="1"/>
  <c r="I1886" i="1"/>
  <c r="I1515" i="1"/>
  <c r="I1380" i="1"/>
  <c r="I866" i="1"/>
  <c r="I3076" i="1"/>
  <c r="I2171" i="1"/>
  <c r="I1895" i="1"/>
  <c r="I1667" i="1"/>
  <c r="I1513" i="1"/>
  <c r="I1214" i="1"/>
  <c r="I751" i="1"/>
  <c r="I570" i="1"/>
  <c r="I2176" i="1"/>
  <c r="I1767" i="1"/>
  <c r="I1186" i="1"/>
  <c r="I857" i="1"/>
  <c r="I1059" i="1"/>
  <c r="I896" i="1"/>
  <c r="I668" i="1"/>
  <c r="I861" i="1"/>
  <c r="I1992" i="1"/>
  <c r="I653" i="1"/>
  <c r="I580" i="1"/>
  <c r="I1333" i="1"/>
  <c r="I755" i="1"/>
  <c r="I2424" i="1"/>
  <c r="I2428" i="1"/>
  <c r="I2877" i="1"/>
  <c r="I2826" i="1"/>
  <c r="I407" i="1"/>
  <c r="I1709" i="1"/>
  <c r="I3476" i="1"/>
  <c r="I3219" i="1"/>
  <c r="I16" i="1"/>
  <c r="I789" i="1"/>
  <c r="I3940" i="1"/>
  <c r="I429" i="1"/>
  <c r="I2606" i="1"/>
  <c r="I3147" i="1"/>
  <c r="I3352" i="1"/>
  <c r="I1913" i="1"/>
  <c r="I211" i="1"/>
  <c r="I1554" i="1"/>
  <c r="I1487" i="1"/>
  <c r="I54" i="1"/>
  <c r="I218" i="1"/>
  <c r="I1721" i="1"/>
  <c r="I1930" i="1"/>
  <c r="I2350" i="1"/>
  <c r="I2916" i="1"/>
  <c r="I1142" i="1"/>
  <c r="I2050" i="1"/>
  <c r="I2772" i="1"/>
  <c r="I2880" i="1"/>
  <c r="I3080" i="1"/>
  <c r="I1892" i="1"/>
  <c r="I3114" i="1"/>
  <c r="I2973" i="1"/>
  <c r="I2764" i="1"/>
  <c r="I4032" i="1"/>
  <c r="I3063" i="1"/>
  <c r="I3469" i="1"/>
  <c r="I1968" i="1"/>
  <c r="I3903" i="1"/>
  <c r="I3171" i="1"/>
  <c r="I1947" i="1"/>
  <c r="I1989" i="1"/>
  <c r="I1238" i="1"/>
  <c r="I1075" i="1"/>
  <c r="I2628" i="1"/>
  <c r="I995" i="1"/>
  <c r="I1038" i="1"/>
  <c r="I1813" i="1"/>
  <c r="I1223" i="1"/>
  <c r="I1301" i="1"/>
  <c r="I2111" i="1"/>
  <c r="I1612" i="1"/>
  <c r="I1407" i="1"/>
  <c r="I3271" i="1"/>
  <c r="I1960" i="1"/>
  <c r="I1371" i="1"/>
  <c r="I842" i="1"/>
  <c r="I1994" i="1"/>
  <c r="I1597" i="1"/>
  <c r="I2440" i="1"/>
  <c r="I1990" i="1"/>
  <c r="I1935" i="1"/>
  <c r="I1199" i="1"/>
  <c r="I1563" i="1"/>
  <c r="I480" i="1"/>
  <c r="I424" i="1"/>
  <c r="I2436" i="1"/>
  <c r="I2501" i="1"/>
  <c r="I1817" i="1"/>
  <c r="I1270" i="1"/>
  <c r="I1200" i="1"/>
  <c r="I1963" i="1"/>
  <c r="I1795" i="1"/>
  <c r="I1262" i="1"/>
  <c r="I868" i="1"/>
  <c r="I763" i="1"/>
  <c r="I4216" i="1"/>
  <c r="I2441" i="1"/>
  <c r="I2234" i="1"/>
  <c r="I2379" i="1"/>
  <c r="I1328" i="1"/>
  <c r="I1345" i="1"/>
  <c r="I666" i="1"/>
  <c r="I1908" i="1"/>
  <c r="I2022" i="1"/>
  <c r="I2032" i="1"/>
  <c r="I372" i="1"/>
  <c r="I719" i="1"/>
  <c r="I1642" i="1"/>
  <c r="I819" i="1"/>
  <c r="I2334" i="1"/>
  <c r="I642" i="1"/>
  <c r="I1575" i="1"/>
  <c r="I690" i="1"/>
  <c r="I748" i="1"/>
  <c r="I1772" i="1"/>
  <c r="I319" i="1"/>
  <c r="I721" i="1"/>
  <c r="I1454" i="1"/>
  <c r="I546" i="1"/>
  <c r="I698" i="1"/>
  <c r="I3749" i="1"/>
  <c r="I2956" i="1"/>
  <c r="I444" i="1"/>
  <c r="I8" i="1"/>
  <c r="I2781" i="1"/>
  <c r="I3087" i="1"/>
  <c r="I437" i="1"/>
  <c r="I1506" i="1"/>
  <c r="I30" i="1"/>
  <c r="I2302" i="1"/>
  <c r="I4017" i="1"/>
  <c r="I3183" i="1"/>
  <c r="I442" i="1"/>
  <c r="I1788" i="1"/>
  <c r="I1877" i="1"/>
  <c r="I189" i="1"/>
  <c r="I431" i="1"/>
  <c r="I793" i="1"/>
  <c r="I2935" i="1"/>
  <c r="I4265" i="1"/>
  <c r="I4336" i="1"/>
  <c r="I4147" i="1"/>
  <c r="I2087" i="1"/>
  <c r="I3927" i="1"/>
  <c r="I2732" i="1"/>
  <c r="I2339" i="1"/>
  <c r="I4333" i="1"/>
  <c r="I2964" i="1"/>
  <c r="I4101" i="1"/>
  <c r="I2291" i="1"/>
  <c r="I1452" i="1"/>
  <c r="I1132" i="1"/>
  <c r="I792" i="1"/>
  <c r="I699" i="1"/>
  <c r="I2166" i="1"/>
  <c r="I2298" i="1"/>
  <c r="I2997" i="1"/>
  <c r="I2141" i="1"/>
  <c r="I1967" i="1"/>
  <c r="I979" i="1"/>
  <c r="I880" i="1"/>
  <c r="I2525" i="1"/>
  <c r="I528" i="1"/>
  <c r="I4288" i="1"/>
  <c r="I2658" i="1"/>
  <c r="I2217" i="1"/>
  <c r="I1096" i="1"/>
  <c r="I1170" i="1"/>
  <c r="I1033" i="1"/>
  <c r="I1113" i="1"/>
  <c r="I2621" i="1"/>
  <c r="I1838" i="1"/>
  <c r="I2446" i="1"/>
  <c r="I1144" i="1"/>
  <c r="I1373" i="1"/>
  <c r="I1101" i="1"/>
  <c r="I548" i="1"/>
  <c r="I4224" i="1"/>
  <c r="I2475" i="1"/>
  <c r="I2173" i="1"/>
  <c r="I1848" i="1"/>
  <c r="I510" i="1"/>
  <c r="I1827" i="1"/>
  <c r="I1239" i="1"/>
  <c r="I1163" i="1"/>
  <c r="I1402" i="1"/>
  <c r="I981" i="1"/>
  <c r="I559" i="1"/>
  <c r="I450" i="1"/>
  <c r="I1192" i="1"/>
  <c r="I590" i="1"/>
  <c r="I736" i="1"/>
  <c r="I722" i="1"/>
  <c r="I955" i="1"/>
  <c r="I1272" i="1"/>
  <c r="I2127" i="1"/>
  <c r="I766" i="1"/>
  <c r="I1450" i="1"/>
  <c r="I715" i="1"/>
  <c r="I838" i="1"/>
  <c r="I933" i="1"/>
  <c r="I53" i="1"/>
  <c r="I1469" i="1"/>
  <c r="I1613" i="1"/>
  <c r="I3552" i="1"/>
  <c r="I1458" i="1"/>
  <c r="I252" i="1"/>
  <c r="I2180" i="1"/>
  <c r="I2401" i="1"/>
  <c r="I3604" i="1"/>
  <c r="I3283" i="1"/>
  <c r="I4153" i="1"/>
  <c r="I4269" i="1"/>
  <c r="I1777" i="1"/>
  <c r="I3663" i="1"/>
  <c r="I2594" i="1"/>
  <c r="I3264" i="1"/>
  <c r="I4226" i="1"/>
  <c r="I2070" i="1"/>
  <c r="I2147" i="1"/>
  <c r="I988" i="1"/>
  <c r="I515" i="1"/>
  <c r="I2430" i="1"/>
  <c r="I1488" i="1"/>
  <c r="I2773" i="1"/>
  <c r="I2082" i="1"/>
  <c r="I1310" i="1"/>
  <c r="I783" i="1"/>
  <c r="I2698" i="1"/>
  <c r="I1798" i="1"/>
  <c r="I1925" i="1"/>
  <c r="I1810" i="1"/>
  <c r="I1398" i="1"/>
  <c r="I3451" i="1"/>
  <c r="I1804" i="1"/>
  <c r="I2046" i="1"/>
  <c r="I1295" i="1"/>
  <c r="I881" i="1"/>
  <c r="I2803" i="1"/>
  <c r="I2235" i="1"/>
  <c r="I545" i="1"/>
  <c r="I4176" i="1"/>
  <c r="I2219" i="1"/>
  <c r="I1368" i="1"/>
  <c r="I724" i="1"/>
  <c r="I1014" i="1"/>
  <c r="I833" i="1"/>
  <c r="I4068" i="1"/>
  <c r="I1571" i="1"/>
  <c r="I1527" i="1"/>
  <c r="I1535" i="1"/>
  <c r="I848" i="1"/>
  <c r="I915" i="1"/>
  <c r="I4092" i="1"/>
  <c r="I2644" i="1"/>
  <c r="I2477" i="1"/>
  <c r="I1349" i="1"/>
  <c r="I1052" i="1"/>
  <c r="I1140" i="1"/>
  <c r="I754" i="1"/>
  <c r="I382" i="1"/>
  <c r="I2998" i="1"/>
  <c r="I2374" i="1"/>
  <c r="I2154" i="1"/>
  <c r="I1294" i="1"/>
  <c r="I679" i="1"/>
  <c r="I1082" i="1"/>
  <c r="I1555" i="1"/>
  <c r="I4318" i="1"/>
  <c r="I4325" i="1"/>
  <c r="I2321" i="1"/>
  <c r="I3855" i="1"/>
  <c r="I3699" i="1"/>
  <c r="I3384" i="1"/>
  <c r="I4206" i="1"/>
  <c r="I2107" i="1"/>
  <c r="I2450" i="1"/>
  <c r="I2819" i="1"/>
  <c r="I3503" i="1"/>
  <c r="I2543" i="1"/>
  <c r="I3798" i="1"/>
  <c r="I1786" i="1"/>
  <c r="I2003" i="1"/>
  <c r="I1339" i="1"/>
  <c r="I704" i="1"/>
  <c r="I1063" i="1"/>
  <c r="I1369" i="1"/>
  <c r="I1865" i="1"/>
  <c r="I1228" i="1"/>
  <c r="I1248" i="1"/>
  <c r="I978" i="1"/>
  <c r="I903" i="1"/>
  <c r="I2272" i="1"/>
  <c r="I1744" i="1"/>
  <c r="I1298" i="1"/>
  <c r="I2522" i="1"/>
  <c r="I1851" i="1"/>
  <c r="I1201" i="1"/>
  <c r="I1945" i="1"/>
  <c r="I1195" i="1"/>
  <c r="I4250" i="1"/>
  <c r="I2075" i="1"/>
  <c r="I1340" i="1"/>
  <c r="I1547" i="1"/>
  <c r="I786" i="1"/>
  <c r="I3837" i="1"/>
  <c r="I1681" i="1"/>
  <c r="I2244" i="1"/>
  <c r="I1092" i="1"/>
  <c r="I1162" i="1"/>
  <c r="I4332" i="1"/>
  <c r="I2670" i="1"/>
  <c r="I2199" i="1"/>
  <c r="I1674" i="1"/>
  <c r="I1271" i="1"/>
  <c r="I2139" i="1"/>
  <c r="I2233" i="1"/>
  <c r="I1524" i="1"/>
  <c r="I1003" i="1"/>
  <c r="I1021" i="1"/>
  <c r="I544" i="1"/>
  <c r="I4134" i="1"/>
  <c r="I3033" i="1"/>
  <c r="I1938" i="1"/>
  <c r="I1279" i="1"/>
  <c r="I735" i="1"/>
  <c r="I1172" i="1"/>
  <c r="I448" i="1"/>
  <c r="I665" i="1"/>
  <c r="I1334" i="1"/>
  <c r="I876" i="1"/>
  <c r="I605" i="1"/>
  <c r="I1076" i="1"/>
  <c r="I1677" i="1"/>
  <c r="I1143" i="1"/>
  <c r="I3016" i="1"/>
  <c r="I701" i="1"/>
  <c r="I843" i="1"/>
  <c r="I188" i="1"/>
  <c r="I37" i="1"/>
  <c r="I658" i="1"/>
  <c r="I2760" i="1"/>
  <c r="I1735" i="1"/>
  <c r="I1007" i="1"/>
  <c r="I2420" i="1"/>
  <c r="I3438" i="1"/>
  <c r="I4130" i="1"/>
  <c r="I4099" i="1"/>
  <c r="I3849" i="1"/>
  <c r="I3928" i="1"/>
  <c r="I4096" i="1"/>
  <c r="I2449" i="1"/>
  <c r="I2181" i="1"/>
  <c r="I4050" i="1"/>
  <c r="I3325" i="1"/>
  <c r="I1879" i="1"/>
  <c r="I3401" i="1"/>
  <c r="I2346" i="1"/>
  <c r="I1866" i="1"/>
  <c r="I1126" i="1"/>
  <c r="I521" i="1"/>
  <c r="I2843" i="1"/>
  <c r="I1417" i="1"/>
  <c r="I1276" i="1"/>
  <c r="I416" i="1"/>
  <c r="I3045" i="1"/>
  <c r="I2034" i="1"/>
  <c r="I2518" i="1"/>
  <c r="I946" i="1"/>
  <c r="I1399" i="1"/>
  <c r="I688" i="1"/>
  <c r="I2286" i="1"/>
  <c r="I1550" i="1"/>
  <c r="I1635" i="1"/>
  <c r="I1698" i="1"/>
  <c r="I869" i="1"/>
  <c r="I2433" i="1"/>
  <c r="I2008" i="1"/>
  <c r="I1814" i="1"/>
  <c r="I1347" i="1"/>
  <c r="I1287" i="1"/>
  <c r="I854" i="1"/>
  <c r="I2136" i="1"/>
  <c r="I1440" i="1"/>
  <c r="I680" i="1"/>
  <c r="I3638" i="1"/>
  <c r="I2584" i="1"/>
  <c r="I2390" i="1"/>
  <c r="I1150" i="1"/>
  <c r="I845" i="1"/>
  <c r="I949" i="1"/>
  <c r="I1923" i="1"/>
  <c r="I1670" i="1"/>
  <c r="I1354" i="1"/>
  <c r="I1491" i="1"/>
  <c r="I784" i="1"/>
  <c r="I2571" i="1"/>
  <c r="I1787" i="1"/>
  <c r="I958" i="1"/>
  <c r="I1559" i="1"/>
  <c r="I871" i="1"/>
  <c r="I3221" i="1"/>
  <c r="I3933" i="1"/>
  <c r="I3761" i="1"/>
  <c r="I4302" i="1"/>
  <c r="I3558" i="1"/>
  <c r="I2683" i="1"/>
  <c r="I4138" i="1"/>
  <c r="I3776" i="1"/>
  <c r="I2962" i="1"/>
  <c r="I3083" i="1"/>
  <c r="I3810" i="1"/>
  <c r="I2349" i="1"/>
  <c r="I2118" i="1"/>
  <c r="I1084" i="1"/>
  <c r="I970" i="1"/>
  <c r="I2629" i="1"/>
  <c r="I1702" i="1"/>
  <c r="I1066" i="1"/>
  <c r="I617" i="1"/>
  <c r="I2816" i="1"/>
  <c r="I2582" i="1"/>
  <c r="I1253" i="1"/>
  <c r="I800" i="1"/>
  <c r="I984" i="1"/>
  <c r="I2757" i="1"/>
  <c r="I1695" i="1"/>
  <c r="I1538" i="1"/>
  <c r="I2839" i="1"/>
  <c r="I2245" i="1"/>
  <c r="I2277" i="1"/>
  <c r="I1532" i="1"/>
  <c r="I1392" i="1"/>
  <c r="I1815" i="1"/>
  <c r="I2389" i="1"/>
  <c r="I3085" i="1"/>
  <c r="I2470" i="1"/>
  <c r="I1680" i="1"/>
  <c r="I1463" i="1"/>
  <c r="I1231" i="1"/>
  <c r="I1026" i="1"/>
  <c r="I3567" i="1"/>
  <c r="I2185" i="1"/>
  <c r="I1447" i="1"/>
  <c r="I1012" i="1"/>
  <c r="I2422" i="1"/>
  <c r="I2241" i="1"/>
  <c r="I1583" i="1"/>
  <c r="I676" i="1"/>
  <c r="I744" i="1"/>
  <c r="I3040" i="1"/>
  <c r="I2388" i="1"/>
  <c r="I1954" i="1"/>
  <c r="I1175" i="1"/>
  <c r="I1000" i="1"/>
  <c r="I3704" i="1"/>
  <c r="I2581" i="1"/>
  <c r="I2137" i="1"/>
  <c r="I2223" i="1"/>
  <c r="I1087" i="1"/>
  <c r="I775" i="1"/>
  <c r="I1918" i="1"/>
  <c r="I3292" i="1"/>
  <c r="I533" i="1"/>
  <c r="I1044" i="1"/>
  <c r="I530" i="1"/>
  <c r="I534" i="1"/>
  <c r="I1594" i="1"/>
  <c r="I1050" i="1"/>
  <c r="I1254" i="1"/>
  <c r="I554" i="1"/>
  <c r="I2623" i="1"/>
  <c r="I820" i="1"/>
  <c r="I778" i="1"/>
  <c r="I2" i="1"/>
  <c r="I2614" i="1"/>
  <c r="I2813" i="1"/>
  <c r="I279" i="1"/>
  <c r="I177" i="1"/>
  <c r="I591" i="1"/>
  <c r="I212" i="1"/>
  <c r="I453" i="1"/>
  <c r="I1167" i="1"/>
  <c r="I267" i="1"/>
  <c r="I176" i="1"/>
  <c r="I387" i="1"/>
  <c r="I932" i="1"/>
  <c r="I359" i="1"/>
  <c r="I1688" i="1"/>
  <c r="I977" i="1"/>
  <c r="I1937" i="1"/>
  <c r="I909" i="1"/>
  <c r="I415" i="1"/>
  <c r="I1341" i="1"/>
  <c r="I2467" i="1"/>
  <c r="I3125" i="1"/>
  <c r="I2925" i="1"/>
  <c r="I3265" i="1"/>
  <c r="I4271" i="1"/>
  <c r="I3348" i="1"/>
  <c r="I2771" i="1"/>
  <c r="I3666" i="1"/>
  <c r="I2854" i="1"/>
  <c r="I2385" i="1"/>
  <c r="I3432" i="1"/>
  <c r="I2080" i="1"/>
  <c r="I1165" i="1"/>
  <c r="I1623" i="1"/>
  <c r="I787" i="1"/>
  <c r="I2795" i="1"/>
  <c r="I2210" i="1"/>
  <c r="I1039" i="1"/>
  <c r="I1420" i="1"/>
  <c r="I773" i="1"/>
  <c r="I678" i="1"/>
  <c r="I2066" i="1"/>
  <c r="I1692" i="1"/>
  <c r="I2143" i="1"/>
  <c r="I913" i="1"/>
  <c r="I756" i="1"/>
  <c r="I662" i="1"/>
  <c r="I2013" i="1"/>
  <c r="I2105" i="1"/>
  <c r="I1560" i="1"/>
  <c r="I3069" i="1"/>
  <c r="I1958" i="1"/>
  <c r="I1549" i="1"/>
  <c r="I874" i="1"/>
  <c r="I691" i="1"/>
  <c r="I1361" i="1"/>
  <c r="I1251" i="1"/>
  <c r="I1011" i="1"/>
  <c r="I3151" i="1"/>
  <c r="I1927" i="1"/>
  <c r="I1659" i="1"/>
  <c r="I705" i="1"/>
  <c r="I1909" i="1"/>
  <c r="I1490" i="1"/>
  <c r="I942" i="1"/>
  <c r="I486" i="1"/>
  <c r="I1018" i="1"/>
  <c r="I1249" i="1"/>
  <c r="I1147" i="1"/>
  <c r="I487" i="1"/>
  <c r="I593" i="1"/>
  <c r="I759" i="1"/>
  <c r="I1789" i="1"/>
  <c r="I568" i="1"/>
  <c r="I996" i="1"/>
  <c r="I604" i="1"/>
  <c r="I594" i="1"/>
  <c r="I1236" i="1"/>
  <c r="I3529" i="1"/>
  <c r="I864" i="1"/>
  <c r="I532" i="1"/>
  <c r="I2550" i="1"/>
  <c r="I1016" i="1"/>
  <c r="I1483" i="1"/>
  <c r="I639" i="1"/>
  <c r="I1475" i="1"/>
  <c r="I840" i="1"/>
  <c r="I1069" i="1"/>
  <c r="I1403" i="1"/>
  <c r="I1766" i="1"/>
  <c r="I2384" i="1"/>
  <c r="I3542" i="1"/>
  <c r="I4005" i="1"/>
  <c r="I3363" i="1"/>
  <c r="I3156" i="1"/>
  <c r="I3686" i="1"/>
  <c r="I3447" i="1"/>
  <c r="I1727" i="1"/>
  <c r="I2215" i="1"/>
  <c r="I3001" i="1"/>
  <c r="I3816" i="1"/>
  <c r="I2570" i="1"/>
  <c r="I1182" i="1"/>
  <c r="I764" i="1"/>
  <c r="I576" i="1"/>
  <c r="I3839" i="1"/>
  <c r="I1981" i="1"/>
  <c r="I667" i="1"/>
  <c r="I2295" i="1"/>
  <c r="I1114" i="1"/>
  <c r="I1418" i="1"/>
  <c r="I1751" i="1"/>
  <c r="I2061" i="1"/>
  <c r="I1567" i="1"/>
  <c r="I1151" i="1"/>
  <c r="I474" i="1"/>
  <c r="I1889" i="1"/>
  <c r="I1843" i="1"/>
  <c r="I1500" i="1"/>
  <c r="I2513" i="1"/>
  <c r="I2010" i="1"/>
  <c r="I1551" i="1"/>
  <c r="I1330" i="1"/>
  <c r="I599" i="1"/>
  <c r="I826" i="1"/>
  <c r="I644" i="1"/>
  <c r="I1675" i="1"/>
  <c r="I2285" i="1"/>
  <c r="I1472" i="1"/>
  <c r="I1181" i="1"/>
  <c r="I3309" i="1"/>
  <c r="I2636" i="1"/>
  <c r="I1821" i="1"/>
  <c r="I574" i="1"/>
  <c r="I508" i="1"/>
  <c r="I2985" i="1"/>
  <c r="I2249" i="1"/>
  <c r="I1776" i="1"/>
  <c r="I1443" i="1"/>
  <c r="I1332" i="1"/>
  <c r="I1190" i="1"/>
  <c r="I720" i="1"/>
  <c r="I714" i="1"/>
  <c r="I493" i="1"/>
  <c r="I2007" i="1"/>
  <c r="I1509" i="1"/>
  <c r="I774" i="1"/>
  <c r="I478" i="1"/>
  <c r="I1764" i="1"/>
  <c r="I926" i="1"/>
  <c r="I799" i="1"/>
  <c r="I937" i="1"/>
  <c r="I877" i="1"/>
  <c r="I1074" i="1"/>
  <c r="I925" i="1"/>
  <c r="I2121" i="1"/>
  <c r="I509" i="1"/>
  <c r="I2129" i="1"/>
  <c r="I1649" i="1"/>
  <c r="I3754" i="1"/>
  <c r="I386" i="1"/>
  <c r="I1350" i="1"/>
  <c r="I3152" i="1"/>
  <c r="I239" i="1"/>
  <c r="I280" i="1"/>
  <c r="I1037" i="1"/>
  <c r="I3766" i="1"/>
  <c r="I132" i="1"/>
  <c r="I2885" i="1"/>
  <c r="I466" i="1"/>
  <c r="I944" i="1"/>
  <c r="I2057" i="1"/>
  <c r="I2357" i="1"/>
  <c r="I2117" i="1"/>
  <c r="I2014" i="1"/>
  <c r="I370" i="1"/>
  <c r="I2261" i="1"/>
  <c r="I4078" i="1"/>
  <c r="I3500" i="1"/>
  <c r="I1894" i="1"/>
  <c r="I147" i="1"/>
  <c r="I1410" i="1"/>
  <c r="I2653" i="1"/>
  <c r="I992" i="1"/>
  <c r="I1161" i="1"/>
  <c r="I2808" i="1"/>
  <c r="I2716" i="1"/>
  <c r="I3390" i="1"/>
  <c r="I3716" i="1"/>
  <c r="I3923" i="1"/>
  <c r="I4335" i="1"/>
  <c r="I2493" i="1"/>
  <c r="I3672" i="1"/>
  <c r="I2891" i="1"/>
  <c r="I2639" i="1"/>
  <c r="I1605" i="1"/>
  <c r="I3584" i="1"/>
  <c r="I2284" i="1"/>
  <c r="I1156" i="1"/>
  <c r="I2091" i="1"/>
  <c r="I4132" i="1"/>
  <c r="I2064" i="1"/>
  <c r="I1404" i="1"/>
  <c r="I1395" i="1"/>
  <c r="I2452" i="1"/>
  <c r="I2195" i="1"/>
  <c r="I1818" i="1"/>
  <c r="I4119" i="1"/>
  <c r="I1722" i="1"/>
  <c r="I1690" i="1"/>
  <c r="I1362" i="1"/>
  <c r="I1288" i="1"/>
  <c r="I2767" i="1"/>
  <c r="I2400" i="1"/>
  <c r="I1364" i="1"/>
  <c r="I1154" i="1"/>
  <c r="I1378" i="1"/>
  <c r="I1240" i="1"/>
  <c r="I369" i="1"/>
  <c r="I3409" i="1"/>
  <c r="I2069" i="1"/>
  <c r="I1292" i="1"/>
  <c r="I1434" i="1"/>
  <c r="I2403" i="1"/>
  <c r="I1203" i="1"/>
  <c r="I1159" i="1"/>
  <c r="I563" i="1"/>
  <c r="I607" i="1"/>
  <c r="I3199" i="1"/>
  <c r="I2426" i="1"/>
  <c r="I2033" i="1"/>
  <c r="I2337" i="1"/>
  <c r="I1134" i="1"/>
  <c r="I1631" i="1"/>
  <c r="I910" i="1"/>
  <c r="I4056" i="1"/>
  <c r="I2903" i="1"/>
  <c r="I1666" i="1"/>
  <c r="I1325" i="1"/>
  <c r="I1468" i="1"/>
  <c r="I804" i="1"/>
  <c r="I939" i="1"/>
  <c r="I588" i="1"/>
  <c r="I1232" i="1"/>
  <c r="I2208" i="1"/>
  <c r="I1080" i="1"/>
  <c r="I973" i="1"/>
  <c r="I2567" i="1"/>
  <c r="I963" i="1"/>
  <c r="I760" i="1"/>
  <c r="I585" i="1"/>
  <c r="I408" i="1"/>
  <c r="I1117" i="1"/>
  <c r="I623" i="1"/>
  <c r="I1105" i="1"/>
  <c r="I849" i="1"/>
  <c r="I3910" i="1"/>
  <c r="I263" i="1"/>
  <c r="I4042" i="1"/>
  <c r="I1534" i="1"/>
  <c r="I2665" i="1"/>
  <c r="I4145" i="1"/>
  <c r="I364" i="1"/>
  <c r="I2146" i="1"/>
  <c r="I406" i="1"/>
  <c r="I1978" i="1"/>
  <c r="I3504" i="1"/>
  <c r="I454" i="1"/>
  <c r="I742" i="1"/>
  <c r="I634" i="1"/>
  <c r="I251" i="1"/>
  <c r="I2969" i="1"/>
  <c r="I671" i="1"/>
  <c r="I412" i="1"/>
  <c r="I923" i="1"/>
  <c r="I4172" i="1"/>
  <c r="I3160" i="1"/>
  <c r="I3297" i="1"/>
  <c r="I3601" i="1"/>
  <c r="I2457" i="1"/>
  <c r="I3361" i="1"/>
  <c r="I4198" i="1"/>
  <c r="I3065" i="1"/>
  <c r="I3930" i="1"/>
  <c r="I1915" i="1"/>
  <c r="I1823" i="1"/>
  <c r="I2469" i="1"/>
  <c r="I2394" i="1"/>
  <c r="I1633" i="1"/>
  <c r="I3362" i="1"/>
  <c r="I1719" i="1"/>
  <c r="I1996" i="1"/>
  <c r="I1318" i="1"/>
  <c r="I985" i="1"/>
  <c r="I772" i="1"/>
  <c r="I345" i="1"/>
  <c r="I1971" i="1"/>
  <c r="I1630" i="1"/>
  <c r="I1031" i="1"/>
  <c r="I1072" i="1"/>
  <c r="I791" i="1"/>
  <c r="I2471" i="1"/>
  <c r="I2206" i="1"/>
  <c r="I1710" i="1"/>
  <c r="I1013" i="1"/>
  <c r="I2366" i="1"/>
  <c r="I1464" i="1"/>
  <c r="I1771" i="1"/>
  <c r="I1946" i="1"/>
  <c r="I1561" i="1"/>
  <c r="I2612" i="1"/>
  <c r="I1382" i="1"/>
  <c r="I1229" i="1"/>
  <c r="I807" i="1"/>
  <c r="I713" i="1"/>
  <c r="I3062" i="1"/>
  <c r="I2601" i="1"/>
  <c r="I1924" i="1"/>
  <c r="I1383" i="1"/>
  <c r="I1933" i="1"/>
  <c r="I2190" i="1"/>
  <c r="I1416" i="1"/>
  <c r="I3037" i="1"/>
  <c r="I2039" i="1"/>
  <c r="I1489" i="1"/>
  <c r="I1177" i="1"/>
  <c r="I1297" i="1"/>
  <c r="I994" i="1"/>
  <c r="I1711" i="1"/>
  <c r="I1573" i="1"/>
  <c r="I643" i="1"/>
  <c r="I907" i="1"/>
  <c r="I761" i="1"/>
  <c r="I3971" i="1"/>
  <c r="I660" i="1"/>
  <c r="I2740" i="1"/>
  <c r="I1020" i="1"/>
  <c r="I1997" i="1"/>
  <c r="I597" i="1"/>
  <c r="I492" i="1"/>
  <c r="I1477" i="1"/>
  <c r="I974" i="1"/>
  <c r="I481" i="1"/>
  <c r="I1001" i="1"/>
  <c r="I2940" i="1"/>
  <c r="I507" i="1"/>
  <c r="I344" i="1"/>
  <c r="I1230" i="1"/>
  <c r="I2660" i="1"/>
  <c r="I421" i="1"/>
  <c r="I3303" i="1"/>
  <c r="I190" i="1"/>
  <c r="I1683" i="1"/>
  <c r="I3614" i="1"/>
  <c r="I284" i="1"/>
  <c r="I325" i="1"/>
  <c r="I373" i="1"/>
  <c r="I4085" i="1"/>
  <c r="I4102" i="1"/>
  <c r="I3572" i="1"/>
  <c r="I1045" i="1"/>
  <c r="I170" i="1"/>
  <c r="I285" i="1"/>
  <c r="I334" i="1"/>
  <c r="I35" i="1"/>
  <c r="I2729" i="1"/>
  <c r="I357" i="1"/>
  <c r="I1266" i="1"/>
  <c r="I4169" i="1"/>
  <c r="I2932" i="1"/>
  <c r="I233" i="1"/>
  <c r="I113" i="1"/>
  <c r="I41" i="1"/>
  <c r="I135" i="1"/>
  <c r="I383" i="1"/>
  <c r="I143" i="1"/>
  <c r="I210" i="1"/>
  <c r="I3176" i="1"/>
  <c r="I1510" i="1"/>
  <c r="I813" i="1"/>
  <c r="I2009" i="1"/>
  <c r="I110" i="1"/>
  <c r="I711" i="1"/>
  <c r="I192" i="1"/>
  <c r="I61" i="1"/>
  <c r="I180" i="1"/>
  <c r="I72" i="1"/>
  <c r="I217" i="1"/>
  <c r="I69" i="1"/>
  <c r="I282" i="1"/>
  <c r="I3" i="1"/>
  <c r="I287" i="1"/>
  <c r="I178" i="1"/>
  <c r="I342" i="1"/>
  <c r="I413" i="1"/>
  <c r="I244" i="1"/>
  <c r="I14" i="1"/>
  <c r="I1577" i="1"/>
  <c r="I2796" i="1"/>
  <c r="I2776" i="1"/>
  <c r="I3003" i="1"/>
  <c r="I771" i="1"/>
  <c r="I609" i="1"/>
  <c r="I3564" i="1"/>
  <c r="I1155" i="1"/>
  <c r="I3008" i="1"/>
  <c r="I2769" i="1"/>
  <c r="I1191" i="1"/>
  <c r="I435" i="1"/>
  <c r="I336" i="1"/>
  <c r="I234" i="1"/>
  <c r="I3797" i="1"/>
  <c r="I2788" i="1"/>
  <c r="I1606" i="1"/>
  <c r="I44" i="1"/>
  <c r="I222" i="1"/>
  <c r="I2297" i="1"/>
  <c r="I2853" i="1"/>
  <c r="I1153" i="1"/>
  <c r="I404" i="1"/>
  <c r="I3524" i="1"/>
  <c r="I2630" i="1"/>
  <c r="I375" i="1"/>
  <c r="I1367" i="1"/>
  <c r="I89" i="1"/>
  <c r="I3327" i="1"/>
  <c r="I1040" i="1"/>
  <c r="I268" i="1"/>
  <c r="I71" i="1"/>
  <c r="I4089" i="1"/>
  <c r="I2602" i="1"/>
  <c r="I3512" i="1"/>
  <c r="I3518" i="1"/>
  <c r="I399" i="1"/>
  <c r="I3424" i="1"/>
  <c r="I182" i="1"/>
  <c r="I834" i="1"/>
  <c r="I1394" i="1"/>
  <c r="I815" i="1"/>
  <c r="I1336" i="1"/>
  <c r="I536" i="1"/>
  <c r="I1174" i="1"/>
  <c r="I1227" i="1"/>
  <c r="I1867" i="1"/>
  <c r="I2703" i="1"/>
  <c r="I2015" i="1"/>
  <c r="I1512" i="1"/>
  <c r="I689" i="1"/>
  <c r="I2713" i="1"/>
  <c r="I2576" i="1"/>
  <c r="I274" i="1"/>
  <c r="I332" i="1"/>
  <c r="I208" i="1"/>
  <c r="I291" i="1"/>
  <c r="I163" i="1"/>
  <c r="I169" i="1"/>
  <c r="I161" i="1"/>
  <c r="I402" i="1"/>
  <c r="I1602" i="1"/>
  <c r="I2933" i="1"/>
  <c r="I2884" i="1"/>
  <c r="I52" i="1"/>
  <c r="I488" i="1"/>
  <c r="I249" i="1"/>
  <c r="I123" i="1"/>
  <c r="I288" i="1"/>
  <c r="I157" i="1"/>
  <c r="I230" i="1"/>
  <c r="I55" i="1"/>
  <c r="I101" i="1"/>
  <c r="I3576" i="1"/>
  <c r="I1474" i="1"/>
  <c r="I626" i="1"/>
  <c r="I3874" i="1"/>
  <c r="I159" i="1"/>
  <c r="I4067" i="1"/>
  <c r="I1973" i="1"/>
  <c r="I102" i="1"/>
  <c r="I227" i="1"/>
  <c r="I250" i="1"/>
  <c r="I116" i="1"/>
  <c r="I307" i="1"/>
  <c r="I165" i="1"/>
  <c r="I151" i="1"/>
  <c r="I329" i="1"/>
  <c r="I354" i="1"/>
  <c r="I112" i="1"/>
  <c r="I277" i="1"/>
  <c r="I85" i="1"/>
  <c r="I193" i="1"/>
  <c r="I99" i="1"/>
  <c r="I315" i="1"/>
  <c r="I25" i="1"/>
  <c r="I311" i="1"/>
  <c r="I175" i="1"/>
  <c r="I39" i="1"/>
  <c r="I74" i="1"/>
  <c r="I2692" i="1"/>
  <c r="I1870" i="1"/>
  <c r="I4025" i="1"/>
  <c r="I2996" i="1"/>
  <c r="I2237" i="1"/>
  <c r="I2358" i="1"/>
  <c r="I160" i="1"/>
  <c r="I2218" i="1"/>
  <c r="I27" i="1"/>
  <c r="I2254" i="1"/>
  <c r="I3600" i="1"/>
  <c r="I355" i="1"/>
  <c r="I621" i="1"/>
  <c r="I4055" i="1"/>
  <c r="I323" i="1"/>
  <c r="I3730" i="1"/>
  <c r="I1650" i="1"/>
  <c r="I3224" i="1"/>
  <c r="I439" i="1"/>
  <c r="I419" i="1"/>
  <c r="I3653" i="1"/>
  <c r="I1578" i="1"/>
  <c r="I229" i="1"/>
  <c r="I142" i="1"/>
  <c r="I2081" i="1"/>
  <c r="I1379" i="1"/>
  <c r="I260" i="1"/>
  <c r="I2201" i="1"/>
  <c r="I88" i="1"/>
  <c r="I2688" i="1"/>
  <c r="I1738" i="1"/>
  <c r="I425" i="1"/>
  <c r="I2158" i="1"/>
  <c r="I2841" i="1"/>
  <c r="I445" i="1"/>
  <c r="I4006" i="1"/>
  <c r="I3398" i="1"/>
  <c r="I168" i="1"/>
  <c r="I3291" i="1"/>
  <c r="I365" i="1"/>
  <c r="I1761" i="1"/>
  <c r="I2616" i="1"/>
  <c r="I967" i="1"/>
  <c r="I3206" i="1"/>
  <c r="I707" i="1"/>
  <c r="I1405" i="1"/>
  <c r="I1548" i="1"/>
  <c r="I1715" i="1"/>
  <c r="I1198" i="1"/>
  <c r="I1934" i="1"/>
  <c r="I2079" i="1"/>
  <c r="I1219" i="1"/>
  <c r="I3925" i="1"/>
  <c r="I14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tc={382440B7-F3D9-48B3-966E-A26F2D593944}</author>
    <author>tc={454B0E1F-E4B1-41F6-BC01-44BCB21AC808}</author>
    <author>tc={94EB016D-CFDF-4819-AA2E-66BE5AF6E53E}</author>
    <author>tc={6E34C49C-4C24-4BE7-98EA-BDF2CC4EB065}</author>
  </authors>
  <commentList>
    <comment ref="H2" authorId="0" shapeId="0" xr:uid="{382440B7-F3D9-48B3-966E-A26F2D59394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formula gives more weightage to recency in the order Recency&gt;Frequency&gt;Monetary</t>
      </text>
    </comment>
    <comment ref="O2" authorId="1" shapeId="0" xr:uid="{454B0E1F-E4B1-41F6-BC01-44BCB21AC80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idea behind RFM is to split the data into 5 segments, sometimes called percentile in Stats
Then we assign a score from 1 to 5</t>
      </text>
    </comment>
    <comment ref="O5" authorId="2" shapeId="0" xr:uid="{94EB016D-CFDF-4819-AA2E-66BE5AF6E53E}">
      <text>
        <t>[Threaded comment]
Your version of Excel allows you to read this threaded comment; however, any edits to it will get removed if the file is opened in a newer version of Excel. Learn more: https://go.microsoft.com/fwlink/?linkid=870924
Comment:
    0%</t>
      </text>
    </comment>
    <comment ref="O6" authorId="3" shapeId="0" xr:uid="{6E34C49C-4C24-4BE7-98EA-BDF2CC4EB065}">
      <text>
        <t>[Threaded comment]
Your version of Excel allows you to read this threaded comment; however, any edits to it will get removed if the file is opened in a newer version of Excel. Learn more: https://go.microsoft.com/fwlink/?linkid=870924
Comment:
    20%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EC4C2C-3764-48B7-93F9-51DF5B141A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FF4795-2065-44C1-BE97-E1C0A84A9B5C}" name="WorksheetConnection_Cleaned Dataset!$A$1:$I$392693" type="102" refreshedVersion="8" minRefreshableVersion="5">
    <extLst>
      <ext xmlns:x15="http://schemas.microsoft.com/office/spreadsheetml/2010/11/main" uri="{DE250136-89BD-433C-8126-D09CA5730AF9}">
        <x15:connection id="Range-83e33423-f7c8-44fc-a1de-5a24e300f1b7" autoDelete="1">
          <x15:rangePr sourceName="_xlcn.WorksheetConnection_CleanedDatasetA1I3926931"/>
        </x15:connection>
      </ext>
    </extLst>
  </connection>
</connections>
</file>

<file path=xl/sharedStrings.xml><?xml version="1.0" encoding="utf-8"?>
<sst xmlns="http://schemas.openxmlformats.org/spreadsheetml/2006/main" count="34" uniqueCount="23">
  <si>
    <t>VIPs</t>
  </si>
  <si>
    <t>Loyal Customers</t>
  </si>
  <si>
    <t>Hibernating</t>
  </si>
  <si>
    <t>Min</t>
  </si>
  <si>
    <t>Category</t>
  </si>
  <si>
    <t>RFM Score</t>
  </si>
  <si>
    <t>Percentile</t>
  </si>
  <si>
    <t>RFM Matrix</t>
  </si>
  <si>
    <t xml:space="preserve"> </t>
  </si>
  <si>
    <t>Score</t>
  </si>
  <si>
    <t>Sum of Total</t>
  </si>
  <si>
    <t>Monetary Matrix</t>
  </si>
  <si>
    <t>Distinct Count of Invoice No</t>
  </si>
  <si>
    <t>Frequency Matrix</t>
  </si>
  <si>
    <t>Max of Invoice Date</t>
  </si>
  <si>
    <t>Recency Matrix</t>
  </si>
  <si>
    <t>RFM Category</t>
  </si>
  <si>
    <t>M Score</t>
  </si>
  <si>
    <t>F Score</t>
  </si>
  <si>
    <t>R Score</t>
  </si>
  <si>
    <t>Distinct Count of InvoiceNo</t>
  </si>
  <si>
    <t>Max of InvoiceDate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</si>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</sst>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 mmmm\ yyyy;@"/>
    <numFmt numFmtId="165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right" vertical="center"/>
    </xf>
    <xf numFmtId="9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eaned Dataset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irag Shyam Magnani" id="{6E2FC921-8574-4E97-849E-FEC8AD488658}" userId="4ceed9cbede05050" providerId="Windows Live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rag Shyam Magnani" refreshedDate="45431.697754050925" backgroundQuery="1" createdVersion="8" refreshedVersion="8" minRefreshableVersion="3" recordCount="0" supportSubquery="1" supportAdvancedDrill="1" xr:uid="{722D5A2E-BE58-4589-9058-C9E392754F82}">
  <cacheSource type="external" connectionId="1"/>
  <cacheFields count="4">
    <cacheField name="[Range].[CustomerID].[CustomerID]" caption="CustomerID" numFmtId="0" hierarchy="6" level="1">
      <sharedItems containsSemiMixedTypes="0" containsString="0" containsNumber="1" containsInteger="1" minValue="12346" maxValue="18287" count="4338">
        <n v="12346"/>
        <n v="12347"/>
        <n v="12348"/>
        <n v="12349"/>
        <n v="12350"/>
        <n v="12352"/>
        <n v="12353"/>
        <n v="12354"/>
        <n v="12355"/>
        <n v="12356"/>
        <n v="12357"/>
        <n v="12358"/>
        <n v="12359"/>
        <n v="12360"/>
        <n v="12361"/>
        <n v="12362"/>
        <n v="12363"/>
        <n v="12364"/>
        <n v="12365"/>
        <n v="12367"/>
        <n v="12370"/>
        <n v="12371"/>
        <n v="12372"/>
        <n v="12373"/>
        <n v="12374"/>
        <n v="12375"/>
        <n v="12377"/>
        <n v="12378"/>
        <n v="12379"/>
        <n v="12380"/>
        <n v="12381"/>
        <n v="12383"/>
        <n v="12384"/>
        <n v="12386"/>
        <n v="12388"/>
        <n v="12390"/>
        <n v="12391"/>
        <n v="12393"/>
        <n v="12394"/>
        <n v="12395"/>
        <n v="12397"/>
        <n v="12398"/>
        <n v="12399"/>
        <n v="12401"/>
        <n v="12402"/>
        <n v="12403"/>
        <n v="12405"/>
        <n v="12406"/>
        <n v="12407"/>
        <n v="12408"/>
        <n v="12409"/>
        <n v="12410"/>
        <n v="12412"/>
        <n v="12413"/>
        <n v="12414"/>
        <n v="12415"/>
        <n v="12417"/>
        <n v="12418"/>
        <n v="12420"/>
        <n v="12421"/>
        <n v="12422"/>
        <n v="12423"/>
        <n v="12424"/>
        <n v="12425"/>
        <n v="12426"/>
        <n v="12427"/>
        <n v="12428"/>
        <n v="12429"/>
        <n v="12430"/>
        <n v="12431"/>
        <n v="12432"/>
        <n v="12433"/>
        <n v="12434"/>
        <n v="12435"/>
        <n v="12436"/>
        <n v="12437"/>
        <n v="12438"/>
        <n v="12441"/>
        <n v="12442"/>
        <n v="12444"/>
        <n v="12445"/>
        <n v="12446"/>
        <n v="12447"/>
        <n v="12448"/>
        <n v="12449"/>
        <n v="12450"/>
        <n v="12451"/>
        <n v="12452"/>
        <n v="12453"/>
        <n v="12454"/>
        <n v="12455"/>
        <n v="12456"/>
        <n v="12457"/>
        <n v="12458"/>
        <n v="12461"/>
        <n v="12462"/>
        <n v="12463"/>
        <n v="12464"/>
        <n v="12465"/>
        <n v="12468"/>
        <n v="12471"/>
        <n v="12472"/>
        <n v="12473"/>
        <n v="12474"/>
        <n v="12475"/>
        <n v="12476"/>
        <n v="12477"/>
        <n v="12478"/>
        <n v="12479"/>
        <n v="12480"/>
        <n v="12481"/>
        <n v="12483"/>
        <n v="12484"/>
        <n v="12488"/>
        <n v="12489"/>
        <n v="12490"/>
        <n v="12491"/>
        <n v="12492"/>
        <n v="12493"/>
        <n v="12494"/>
        <n v="12497"/>
        <n v="12498"/>
        <n v="12500"/>
        <n v="12501"/>
        <n v="12502"/>
        <n v="12504"/>
        <n v="12506"/>
        <n v="12507"/>
        <n v="12508"/>
        <n v="12509"/>
        <n v="12510"/>
        <n v="12512"/>
        <n v="12513"/>
        <n v="12514"/>
        <n v="12515"/>
        <n v="12516"/>
        <n v="12517"/>
        <n v="12518"/>
        <n v="12519"/>
        <n v="12520"/>
        <n v="12521"/>
        <n v="12522"/>
        <n v="12523"/>
        <n v="12524"/>
        <n v="12526"/>
        <n v="12527"/>
        <n v="12528"/>
        <n v="12530"/>
        <n v="12531"/>
        <n v="12532"/>
        <n v="12534"/>
        <n v="12535"/>
        <n v="12536"/>
        <n v="12538"/>
        <n v="12539"/>
        <n v="12540"/>
        <n v="12541"/>
        <n v="12544"/>
        <n v="12545"/>
        <n v="12546"/>
        <n v="12547"/>
        <n v="12548"/>
        <n v="12550"/>
        <n v="12551"/>
        <n v="12552"/>
        <n v="12553"/>
        <n v="12556"/>
        <n v="12557"/>
        <n v="12558"/>
        <n v="12559"/>
        <n v="12560"/>
        <n v="12561"/>
        <n v="12562"/>
        <n v="12564"/>
        <n v="12565"/>
        <n v="12566"/>
        <n v="12567"/>
        <n v="12569"/>
        <n v="12571"/>
        <n v="12572"/>
        <n v="12573"/>
        <n v="12574"/>
        <n v="12576"/>
        <n v="12577"/>
        <n v="12578"/>
        <n v="12579"/>
        <n v="12580"/>
        <n v="12581"/>
        <n v="12582"/>
        <n v="12583"/>
        <n v="12584"/>
        <n v="12585"/>
        <n v="12586"/>
        <n v="12587"/>
        <n v="12588"/>
        <n v="12589"/>
        <n v="12590"/>
        <n v="12591"/>
        <n v="12592"/>
        <n v="12593"/>
        <n v="12594"/>
        <n v="12596"/>
        <n v="12597"/>
        <n v="12598"/>
        <n v="12599"/>
        <n v="12600"/>
        <n v="12601"/>
        <n v="12602"/>
        <n v="12603"/>
        <n v="12604"/>
        <n v="12607"/>
        <n v="12609"/>
        <n v="12610"/>
        <n v="12611"/>
        <n v="12612"/>
        <n v="12613"/>
        <n v="12614"/>
        <n v="12615"/>
        <n v="12616"/>
        <n v="12617"/>
        <n v="12618"/>
        <n v="12619"/>
        <n v="12620"/>
        <n v="12621"/>
        <n v="12622"/>
        <n v="12623"/>
        <n v="12624"/>
        <n v="12625"/>
        <n v="12626"/>
        <n v="12627"/>
        <n v="12628"/>
        <n v="12630"/>
        <n v="12631"/>
        <n v="12633"/>
        <n v="12635"/>
        <n v="12637"/>
        <n v="12638"/>
        <n v="12639"/>
        <n v="12640"/>
        <n v="12641"/>
        <n v="12642"/>
        <n v="12643"/>
        <n v="12644"/>
        <n v="12645"/>
        <n v="12646"/>
        <n v="12647"/>
        <n v="12648"/>
        <n v="12649"/>
        <n v="12650"/>
        <n v="12651"/>
        <n v="12652"/>
        <n v="12653"/>
        <n v="12654"/>
        <n v="12656"/>
        <n v="12657"/>
        <n v="12658"/>
        <n v="12659"/>
        <n v="12660"/>
        <n v="12662"/>
        <n v="12664"/>
        <n v="12665"/>
        <n v="12667"/>
        <n v="12668"/>
        <n v="12669"/>
        <n v="12670"/>
        <n v="12672"/>
        <n v="12673"/>
        <n v="12674"/>
        <n v="12676"/>
        <n v="12678"/>
        <n v="12679"/>
        <n v="12680"/>
        <n v="12681"/>
        <n v="12682"/>
        <n v="12683"/>
        <n v="12684"/>
        <n v="12685"/>
        <n v="12686"/>
        <n v="12688"/>
        <n v="12689"/>
        <n v="12690"/>
        <n v="12691"/>
        <n v="12693"/>
        <n v="12694"/>
        <n v="12695"/>
        <n v="12697"/>
        <n v="12700"/>
        <n v="12701"/>
        <n v="12702"/>
        <n v="12703"/>
        <n v="12704"/>
        <n v="12705"/>
        <n v="12707"/>
        <n v="12708"/>
        <n v="12709"/>
        <n v="12710"/>
        <n v="12712"/>
        <n v="12713"/>
        <n v="12714"/>
        <n v="12715"/>
        <n v="12716"/>
        <n v="12717"/>
        <n v="12718"/>
        <n v="12719"/>
        <n v="12720"/>
        <n v="12721"/>
        <n v="12722"/>
        <n v="12723"/>
        <n v="12724"/>
        <n v="12725"/>
        <n v="12726"/>
        <n v="12727"/>
        <n v="12728"/>
        <n v="12729"/>
        <n v="12731"/>
        <n v="12732"/>
        <n v="12733"/>
        <n v="12734"/>
        <n v="12735"/>
        <n v="12736"/>
        <n v="12738"/>
        <n v="12739"/>
        <n v="12740"/>
        <n v="12743"/>
        <n v="12744"/>
        <n v="12747"/>
        <n v="12748"/>
        <n v="12749"/>
        <n v="12750"/>
        <n v="12752"/>
        <n v="12753"/>
        <n v="12754"/>
        <n v="12755"/>
        <n v="12756"/>
        <n v="12757"/>
        <n v="12758"/>
        <n v="12759"/>
        <n v="12762"/>
        <n v="12763"/>
        <n v="12764"/>
        <n v="12766"/>
        <n v="12769"/>
        <n v="12770"/>
        <n v="12772"/>
        <n v="12775"/>
        <n v="12778"/>
        <n v="12779"/>
        <n v="12781"/>
        <n v="12782"/>
        <n v="12783"/>
        <n v="12784"/>
        <n v="12785"/>
        <n v="12787"/>
        <n v="12789"/>
        <n v="12790"/>
        <n v="12791"/>
        <n v="12792"/>
        <n v="12793"/>
        <n v="12794"/>
        <n v="12795"/>
        <n v="12797"/>
        <n v="12798"/>
        <n v="12802"/>
        <n v="12808"/>
        <n v="12809"/>
        <n v="12811"/>
        <n v="12812"/>
        <n v="12814"/>
        <n v="12815"/>
        <n v="12816"/>
        <n v="12817"/>
        <n v="12818"/>
        <n v="12820"/>
        <n v="12821"/>
        <n v="12822"/>
        <n v="12823"/>
        <n v="12824"/>
        <n v="12826"/>
        <n v="12827"/>
        <n v="12828"/>
        <n v="12829"/>
        <n v="12830"/>
        <n v="12831"/>
        <n v="12832"/>
        <n v="12833"/>
        <n v="12834"/>
        <n v="12836"/>
        <n v="12837"/>
        <n v="12838"/>
        <n v="12839"/>
        <n v="12840"/>
        <n v="12841"/>
        <n v="12842"/>
        <n v="12843"/>
        <n v="12844"/>
        <n v="12845"/>
        <n v="12847"/>
        <n v="12849"/>
        <n v="12851"/>
        <n v="12852"/>
        <n v="12853"/>
        <n v="12854"/>
        <n v="12855"/>
        <n v="12856"/>
        <n v="12857"/>
        <n v="12863"/>
        <n v="12864"/>
        <n v="12865"/>
        <n v="12866"/>
        <n v="12867"/>
        <n v="12868"/>
        <n v="12871"/>
        <n v="12872"/>
        <n v="12873"/>
        <n v="12875"/>
        <n v="12876"/>
        <n v="12877"/>
        <n v="12878"/>
        <n v="12879"/>
        <n v="12881"/>
        <n v="12882"/>
        <n v="12883"/>
        <n v="12884"/>
        <n v="12885"/>
        <n v="12886"/>
        <n v="12888"/>
        <n v="12890"/>
        <n v="12891"/>
        <n v="12893"/>
        <n v="12895"/>
        <n v="12897"/>
        <n v="12901"/>
        <n v="12902"/>
        <n v="12904"/>
        <n v="12906"/>
        <n v="12908"/>
        <n v="12909"/>
        <n v="12910"/>
        <n v="12912"/>
        <n v="12913"/>
        <n v="12915"/>
        <n v="12916"/>
        <n v="12917"/>
        <n v="12919"/>
        <n v="12920"/>
        <n v="12921"/>
        <n v="12922"/>
        <n v="12923"/>
        <n v="12924"/>
        <n v="12925"/>
        <n v="12928"/>
        <n v="12929"/>
        <n v="12930"/>
        <n v="12931"/>
        <n v="12933"/>
        <n v="12935"/>
        <n v="12936"/>
        <n v="12937"/>
        <n v="12938"/>
        <n v="12939"/>
        <n v="12940"/>
        <n v="12942"/>
        <n v="12944"/>
        <n v="12945"/>
        <n v="12947"/>
        <n v="12948"/>
        <n v="12949"/>
        <n v="12950"/>
        <n v="12951"/>
        <n v="12952"/>
        <n v="12953"/>
        <n v="12955"/>
        <n v="12956"/>
        <n v="12957"/>
        <n v="12962"/>
        <n v="12963"/>
        <n v="12965"/>
        <n v="12966"/>
        <n v="12967"/>
        <n v="12968"/>
        <n v="12970"/>
        <n v="12971"/>
        <n v="12974"/>
        <n v="12976"/>
        <n v="12977"/>
        <n v="12980"/>
        <n v="12981"/>
        <n v="12982"/>
        <n v="12984"/>
        <n v="12985"/>
        <n v="12987"/>
        <n v="12988"/>
        <n v="12989"/>
        <n v="12990"/>
        <n v="12991"/>
        <n v="12993"/>
        <n v="12994"/>
        <n v="12995"/>
        <n v="12997"/>
        <n v="12999"/>
        <n v="13000"/>
        <n v="13001"/>
        <n v="13002"/>
        <n v="13003"/>
        <n v="13004"/>
        <n v="13005"/>
        <n v="13006"/>
        <n v="13008"/>
        <n v="13011"/>
        <n v="13012"/>
        <n v="13013"/>
        <n v="13014"/>
        <n v="13015"/>
        <n v="13016"/>
        <n v="13017"/>
        <n v="13018"/>
        <n v="13021"/>
        <n v="13023"/>
        <n v="13026"/>
        <n v="13027"/>
        <n v="13028"/>
        <n v="13029"/>
        <n v="13030"/>
        <n v="13032"/>
        <n v="13033"/>
        <n v="13034"/>
        <n v="13035"/>
        <n v="13037"/>
        <n v="13038"/>
        <n v="13040"/>
        <n v="13043"/>
        <n v="13044"/>
        <n v="13045"/>
        <n v="13046"/>
        <n v="13047"/>
        <n v="13048"/>
        <n v="13049"/>
        <n v="13050"/>
        <n v="13052"/>
        <n v="13055"/>
        <n v="13058"/>
        <n v="13059"/>
        <n v="13060"/>
        <n v="13061"/>
        <n v="13062"/>
        <n v="13064"/>
        <n v="13065"/>
        <n v="13066"/>
        <n v="13067"/>
        <n v="13068"/>
        <n v="13069"/>
        <n v="13070"/>
        <n v="13072"/>
        <n v="13075"/>
        <n v="13077"/>
        <n v="13078"/>
        <n v="13079"/>
        <n v="13080"/>
        <n v="13081"/>
        <n v="13082"/>
        <n v="13083"/>
        <n v="13085"/>
        <n v="13089"/>
        <n v="13090"/>
        <n v="13091"/>
        <n v="13092"/>
        <n v="13093"/>
        <n v="13094"/>
        <n v="13095"/>
        <n v="13097"/>
        <n v="13098"/>
        <n v="13099"/>
        <n v="13101"/>
        <n v="13102"/>
        <n v="13103"/>
        <n v="13104"/>
        <n v="13106"/>
        <n v="13107"/>
        <n v="13108"/>
        <n v="13109"/>
        <n v="13110"/>
        <n v="13113"/>
        <n v="13115"/>
        <n v="13116"/>
        <n v="13117"/>
        <n v="13118"/>
        <n v="13120"/>
        <n v="13121"/>
        <n v="13122"/>
        <n v="13124"/>
        <n v="13126"/>
        <n v="13127"/>
        <n v="13130"/>
        <n v="13131"/>
        <n v="13132"/>
        <n v="13133"/>
        <n v="13134"/>
        <n v="13135"/>
        <n v="13136"/>
        <n v="13137"/>
        <n v="13138"/>
        <n v="13139"/>
        <n v="13140"/>
        <n v="13141"/>
        <n v="13142"/>
        <n v="13144"/>
        <n v="13145"/>
        <n v="13146"/>
        <n v="13147"/>
        <n v="13148"/>
        <n v="13149"/>
        <n v="13151"/>
        <n v="13153"/>
        <n v="13155"/>
        <n v="13157"/>
        <n v="13158"/>
        <n v="13159"/>
        <n v="13160"/>
        <n v="13161"/>
        <n v="13162"/>
        <n v="13165"/>
        <n v="13166"/>
        <n v="13167"/>
        <n v="13168"/>
        <n v="13169"/>
        <n v="13170"/>
        <n v="13171"/>
        <n v="13173"/>
        <n v="13174"/>
        <n v="13176"/>
        <n v="13177"/>
        <n v="13178"/>
        <n v="13182"/>
        <n v="13183"/>
        <n v="13184"/>
        <n v="13185"/>
        <n v="13186"/>
        <n v="13187"/>
        <n v="13188"/>
        <n v="13189"/>
        <n v="13192"/>
        <n v="13193"/>
        <n v="13194"/>
        <n v="13196"/>
        <n v="13198"/>
        <n v="13199"/>
        <n v="13200"/>
        <n v="13203"/>
        <n v="13207"/>
        <n v="13208"/>
        <n v="13209"/>
        <n v="13210"/>
        <n v="13211"/>
        <n v="13212"/>
        <n v="13213"/>
        <n v="13216"/>
        <n v="13217"/>
        <n v="13218"/>
        <n v="13220"/>
        <n v="13221"/>
        <n v="13223"/>
        <n v="13224"/>
        <n v="13225"/>
        <n v="13226"/>
        <n v="13227"/>
        <n v="13228"/>
        <n v="13229"/>
        <n v="13230"/>
        <n v="13232"/>
        <n v="13233"/>
        <n v="13235"/>
        <n v="13236"/>
        <n v="13238"/>
        <n v="13239"/>
        <n v="13240"/>
        <n v="13242"/>
        <n v="13243"/>
        <n v="13244"/>
        <n v="13245"/>
        <n v="13246"/>
        <n v="13247"/>
        <n v="13248"/>
        <n v="13249"/>
        <n v="13253"/>
        <n v="13255"/>
        <n v="13258"/>
        <n v="13259"/>
        <n v="13260"/>
        <n v="13261"/>
        <n v="13262"/>
        <n v="13263"/>
        <n v="13265"/>
        <n v="13266"/>
        <n v="13267"/>
        <n v="13268"/>
        <n v="13269"/>
        <n v="13270"/>
        <n v="13271"/>
        <n v="13272"/>
        <n v="13273"/>
        <n v="13276"/>
        <n v="13277"/>
        <n v="13278"/>
        <n v="13279"/>
        <n v="13280"/>
        <n v="13282"/>
        <n v="13283"/>
        <n v="13284"/>
        <n v="13285"/>
        <n v="13291"/>
        <n v="13292"/>
        <n v="13294"/>
        <n v="13295"/>
        <n v="13296"/>
        <n v="13297"/>
        <n v="13298"/>
        <n v="13299"/>
        <n v="13300"/>
        <n v="13301"/>
        <n v="13302"/>
        <n v="13304"/>
        <n v="13305"/>
        <n v="13307"/>
        <n v="13308"/>
        <n v="13309"/>
        <n v="13310"/>
        <n v="13311"/>
        <n v="13313"/>
        <n v="13314"/>
        <n v="13316"/>
        <n v="13317"/>
        <n v="13318"/>
        <n v="13319"/>
        <n v="13320"/>
        <n v="13321"/>
        <n v="13322"/>
        <n v="13323"/>
        <n v="13324"/>
        <n v="13325"/>
        <n v="13327"/>
        <n v="13328"/>
        <n v="13329"/>
        <n v="13330"/>
        <n v="13332"/>
        <n v="13334"/>
        <n v="13336"/>
        <n v="13338"/>
        <n v="13339"/>
        <n v="13340"/>
        <n v="13341"/>
        <n v="13343"/>
        <n v="13344"/>
        <n v="13345"/>
        <n v="13347"/>
        <n v="13348"/>
        <n v="13349"/>
        <n v="13350"/>
        <n v="13351"/>
        <n v="13352"/>
        <n v="13354"/>
        <n v="13355"/>
        <n v="13356"/>
        <n v="13357"/>
        <n v="13358"/>
        <n v="13359"/>
        <n v="13362"/>
        <n v="13363"/>
        <n v="13364"/>
        <n v="13365"/>
        <n v="13366"/>
        <n v="13368"/>
        <n v="13369"/>
        <n v="13370"/>
        <n v="13372"/>
        <n v="13373"/>
        <n v="13375"/>
        <n v="13376"/>
        <n v="13379"/>
        <n v="13381"/>
        <n v="13382"/>
        <n v="13384"/>
        <n v="13385"/>
        <n v="13388"/>
        <n v="13389"/>
        <n v="13390"/>
        <n v="13391"/>
        <n v="13394"/>
        <n v="13395"/>
        <n v="13396"/>
        <n v="13397"/>
        <n v="13398"/>
        <n v="13402"/>
        <n v="13403"/>
        <n v="13404"/>
        <n v="13405"/>
        <n v="13408"/>
        <n v="13410"/>
        <n v="13411"/>
        <n v="13414"/>
        <n v="13416"/>
        <n v="13417"/>
        <n v="13418"/>
        <n v="13419"/>
        <n v="13420"/>
        <n v="13421"/>
        <n v="13422"/>
        <n v="13425"/>
        <n v="13426"/>
        <n v="13427"/>
        <n v="13428"/>
        <n v="13429"/>
        <n v="13430"/>
        <n v="13431"/>
        <n v="13434"/>
        <n v="13435"/>
        <n v="13436"/>
        <n v="13437"/>
        <n v="13439"/>
        <n v="13441"/>
        <n v="13447"/>
        <n v="13448"/>
        <n v="13449"/>
        <n v="13450"/>
        <n v="13451"/>
        <n v="13452"/>
        <n v="13453"/>
        <n v="13455"/>
        <n v="13456"/>
        <n v="13458"/>
        <n v="13460"/>
        <n v="13461"/>
        <n v="13462"/>
        <n v="13464"/>
        <n v="13466"/>
        <n v="13467"/>
        <n v="13468"/>
        <n v="13470"/>
        <n v="13471"/>
        <n v="13473"/>
        <n v="13474"/>
        <n v="13475"/>
        <n v="13476"/>
        <n v="13477"/>
        <n v="13479"/>
        <n v="13481"/>
        <n v="13482"/>
        <n v="13483"/>
        <n v="13484"/>
        <n v="13485"/>
        <n v="13486"/>
        <n v="13487"/>
        <n v="13488"/>
        <n v="13489"/>
        <n v="13491"/>
        <n v="13492"/>
        <n v="13493"/>
        <n v="13494"/>
        <n v="13495"/>
        <n v="13496"/>
        <n v="13497"/>
        <n v="13499"/>
        <n v="13500"/>
        <n v="13501"/>
        <n v="13502"/>
        <n v="13503"/>
        <n v="13504"/>
        <n v="13505"/>
        <n v="13506"/>
        <n v="13507"/>
        <n v="13508"/>
        <n v="13509"/>
        <n v="13510"/>
        <n v="13512"/>
        <n v="13513"/>
        <n v="13514"/>
        <n v="13515"/>
        <n v="13516"/>
        <n v="13517"/>
        <n v="13518"/>
        <n v="13519"/>
        <n v="13520"/>
        <n v="13521"/>
        <n v="13522"/>
        <n v="13523"/>
        <n v="13524"/>
        <n v="13525"/>
        <n v="13527"/>
        <n v="13529"/>
        <n v="13531"/>
        <n v="13532"/>
        <n v="13533"/>
        <n v="13534"/>
        <n v="13536"/>
        <n v="13538"/>
        <n v="13539"/>
        <n v="13544"/>
        <n v="13546"/>
        <n v="13548"/>
        <n v="13549"/>
        <n v="13551"/>
        <n v="13552"/>
        <n v="13555"/>
        <n v="13557"/>
        <n v="13558"/>
        <n v="13560"/>
        <n v="13561"/>
        <n v="13562"/>
        <n v="13563"/>
        <n v="13564"/>
        <n v="13565"/>
        <n v="13566"/>
        <n v="13568"/>
        <n v="13569"/>
        <n v="13570"/>
        <n v="13571"/>
        <n v="13572"/>
        <n v="13573"/>
        <n v="13575"/>
        <n v="13576"/>
        <n v="13577"/>
        <n v="13579"/>
        <n v="13581"/>
        <n v="13583"/>
        <n v="13584"/>
        <n v="13587"/>
        <n v="13588"/>
        <n v="13589"/>
        <n v="13590"/>
        <n v="13591"/>
        <n v="13592"/>
        <n v="13593"/>
        <n v="13594"/>
        <n v="13596"/>
        <n v="13598"/>
        <n v="13599"/>
        <n v="13600"/>
        <n v="13601"/>
        <n v="13602"/>
        <n v="13603"/>
        <n v="13606"/>
        <n v="13607"/>
        <n v="13610"/>
        <n v="13611"/>
        <n v="13614"/>
        <n v="13615"/>
        <n v="13617"/>
        <n v="13618"/>
        <n v="13621"/>
        <n v="13623"/>
        <n v="13626"/>
        <n v="13627"/>
        <n v="13629"/>
        <n v="13630"/>
        <n v="13631"/>
        <n v="13632"/>
        <n v="13634"/>
        <n v="13635"/>
        <n v="13636"/>
        <n v="13637"/>
        <n v="13638"/>
        <n v="13639"/>
        <n v="13642"/>
        <n v="13643"/>
        <n v="13644"/>
        <n v="13645"/>
        <n v="13647"/>
        <n v="13649"/>
        <n v="13650"/>
        <n v="13651"/>
        <n v="13652"/>
        <n v="13654"/>
        <n v="13655"/>
        <n v="13656"/>
        <n v="13657"/>
        <n v="13658"/>
        <n v="13659"/>
        <n v="13662"/>
        <n v="13663"/>
        <n v="13666"/>
        <n v="13667"/>
        <n v="13668"/>
        <n v="13669"/>
        <n v="13670"/>
        <n v="13672"/>
        <n v="13673"/>
        <n v="13675"/>
        <n v="13678"/>
        <n v="13680"/>
        <n v="13681"/>
        <n v="13682"/>
        <n v="13684"/>
        <n v="13685"/>
        <n v="13686"/>
        <n v="13689"/>
        <n v="13690"/>
        <n v="13692"/>
        <n v="13694"/>
        <n v="13695"/>
        <n v="13697"/>
        <n v="13699"/>
        <n v="13700"/>
        <n v="13703"/>
        <n v="13704"/>
        <n v="13705"/>
        <n v="13706"/>
        <n v="13707"/>
        <n v="13708"/>
        <n v="13709"/>
        <n v="13710"/>
        <n v="13711"/>
        <n v="13712"/>
        <n v="13715"/>
        <n v="13716"/>
        <n v="13717"/>
        <n v="13718"/>
        <n v="13719"/>
        <n v="13720"/>
        <n v="13721"/>
        <n v="13722"/>
        <n v="13723"/>
        <n v="13725"/>
        <n v="13726"/>
        <n v="13727"/>
        <n v="13728"/>
        <n v="13730"/>
        <n v="13731"/>
        <n v="13732"/>
        <n v="13735"/>
        <n v="13736"/>
        <n v="13737"/>
        <n v="13739"/>
        <n v="13740"/>
        <n v="13741"/>
        <n v="13742"/>
        <n v="13743"/>
        <n v="13744"/>
        <n v="13745"/>
        <n v="13747"/>
        <n v="13748"/>
        <n v="13750"/>
        <n v="13751"/>
        <n v="13752"/>
        <n v="13753"/>
        <n v="13754"/>
        <n v="13755"/>
        <n v="13756"/>
        <n v="13758"/>
        <n v="13759"/>
        <n v="13760"/>
        <n v="13761"/>
        <n v="13762"/>
        <n v="13763"/>
        <n v="13764"/>
        <n v="13767"/>
        <n v="13769"/>
        <n v="13771"/>
        <n v="13772"/>
        <n v="13774"/>
        <n v="13777"/>
        <n v="13778"/>
        <n v="13780"/>
        <n v="13781"/>
        <n v="13782"/>
        <n v="13784"/>
        <n v="13786"/>
        <n v="13787"/>
        <n v="13790"/>
        <n v="13791"/>
        <n v="13792"/>
        <n v="13798"/>
        <n v="13799"/>
        <n v="13800"/>
        <n v="13801"/>
        <n v="13802"/>
        <n v="13803"/>
        <n v="13804"/>
        <n v="13805"/>
        <n v="13806"/>
        <n v="13807"/>
        <n v="13808"/>
        <n v="13809"/>
        <n v="13810"/>
        <n v="13811"/>
        <n v="13812"/>
        <n v="13813"/>
        <n v="13814"/>
        <n v="13815"/>
        <n v="13816"/>
        <n v="13817"/>
        <n v="13819"/>
        <n v="13821"/>
        <n v="13822"/>
        <n v="13823"/>
        <n v="13824"/>
        <n v="13826"/>
        <n v="13827"/>
        <n v="13828"/>
        <n v="13831"/>
        <n v="13832"/>
        <n v="13833"/>
        <n v="13835"/>
        <n v="13837"/>
        <n v="13838"/>
        <n v="13841"/>
        <n v="13842"/>
        <n v="13844"/>
        <n v="13845"/>
        <n v="13846"/>
        <n v="13848"/>
        <n v="13849"/>
        <n v="13850"/>
        <n v="13851"/>
        <n v="13853"/>
        <n v="13854"/>
        <n v="13856"/>
        <n v="13858"/>
        <n v="13859"/>
        <n v="13860"/>
        <n v="13862"/>
        <n v="13863"/>
        <n v="13865"/>
        <n v="13866"/>
        <n v="13867"/>
        <n v="13868"/>
        <n v="13869"/>
        <n v="13870"/>
        <n v="13871"/>
        <n v="13873"/>
        <n v="13874"/>
        <n v="13875"/>
        <n v="13876"/>
        <n v="13877"/>
        <n v="13878"/>
        <n v="13880"/>
        <n v="13881"/>
        <n v="13882"/>
        <n v="13883"/>
        <n v="13884"/>
        <n v="13885"/>
        <n v="13886"/>
        <n v="13887"/>
        <n v="13888"/>
        <n v="13889"/>
        <n v="13890"/>
        <n v="13892"/>
        <n v="13893"/>
        <n v="13894"/>
        <n v="13895"/>
        <n v="13897"/>
        <n v="13898"/>
        <n v="13899"/>
        <n v="13900"/>
        <n v="13901"/>
        <n v="13904"/>
        <n v="13908"/>
        <n v="13911"/>
        <n v="13914"/>
        <n v="13917"/>
        <n v="13918"/>
        <n v="13919"/>
        <n v="13922"/>
        <n v="13923"/>
        <n v="13924"/>
        <n v="13925"/>
        <n v="13926"/>
        <n v="13927"/>
        <n v="13928"/>
        <n v="13929"/>
        <n v="13930"/>
        <n v="13931"/>
        <n v="13932"/>
        <n v="13933"/>
        <n v="13934"/>
        <n v="13936"/>
        <n v="13937"/>
        <n v="13938"/>
        <n v="13939"/>
        <n v="13940"/>
        <n v="13941"/>
        <n v="13946"/>
        <n v="13947"/>
        <n v="13948"/>
        <n v="13949"/>
        <n v="13950"/>
        <n v="13951"/>
        <n v="13952"/>
        <n v="13953"/>
        <n v="13954"/>
        <n v="13955"/>
        <n v="13956"/>
        <n v="13959"/>
        <n v="13960"/>
        <n v="13962"/>
        <n v="13963"/>
        <n v="13967"/>
        <n v="13969"/>
        <n v="13971"/>
        <n v="13972"/>
        <n v="13973"/>
        <n v="13974"/>
        <n v="13975"/>
        <n v="13976"/>
        <n v="13978"/>
        <n v="13979"/>
        <n v="13980"/>
        <n v="13982"/>
        <n v="13983"/>
        <n v="13984"/>
        <n v="13985"/>
        <n v="13986"/>
        <n v="13988"/>
        <n v="13989"/>
        <n v="13990"/>
        <n v="13991"/>
        <n v="13992"/>
        <n v="13993"/>
        <n v="13994"/>
        <n v="13995"/>
        <n v="13999"/>
        <n v="14000"/>
        <n v="14001"/>
        <n v="14002"/>
        <n v="14004"/>
        <n v="14005"/>
        <n v="14006"/>
        <n v="14009"/>
        <n v="14012"/>
        <n v="14013"/>
        <n v="14014"/>
        <n v="14015"/>
        <n v="14016"/>
        <n v="14019"/>
        <n v="14020"/>
        <n v="14021"/>
        <n v="14022"/>
        <n v="14023"/>
        <n v="14024"/>
        <n v="14027"/>
        <n v="14029"/>
        <n v="14030"/>
        <n v="14031"/>
        <n v="14032"/>
        <n v="14034"/>
        <n v="14035"/>
        <n v="14036"/>
        <n v="14037"/>
        <n v="14038"/>
        <n v="14039"/>
        <n v="14040"/>
        <n v="14041"/>
        <n v="14044"/>
        <n v="14045"/>
        <n v="14046"/>
        <n v="14047"/>
        <n v="14048"/>
        <n v="14049"/>
        <n v="14050"/>
        <n v="14051"/>
        <n v="14052"/>
        <n v="14053"/>
        <n v="14054"/>
        <n v="14055"/>
        <n v="14056"/>
        <n v="14057"/>
        <n v="14059"/>
        <n v="14060"/>
        <n v="14062"/>
        <n v="14064"/>
        <n v="14066"/>
        <n v="14067"/>
        <n v="14068"/>
        <n v="14071"/>
        <n v="14073"/>
        <n v="14075"/>
        <n v="14076"/>
        <n v="14077"/>
        <n v="14078"/>
        <n v="14079"/>
        <n v="14080"/>
        <n v="14081"/>
        <n v="14082"/>
        <n v="14083"/>
        <n v="14085"/>
        <n v="14087"/>
        <n v="14088"/>
        <n v="14089"/>
        <n v="14090"/>
        <n v="14092"/>
        <n v="14093"/>
        <n v="14096"/>
        <n v="14098"/>
        <n v="14099"/>
        <n v="14100"/>
        <n v="14101"/>
        <n v="14102"/>
        <n v="14104"/>
        <n v="14105"/>
        <n v="14107"/>
        <n v="14108"/>
        <n v="14109"/>
        <n v="14110"/>
        <n v="14111"/>
        <n v="14112"/>
        <n v="14113"/>
        <n v="14114"/>
        <n v="14116"/>
        <n v="14117"/>
        <n v="14121"/>
        <n v="14124"/>
        <n v="14125"/>
        <n v="14126"/>
        <n v="14127"/>
        <n v="14128"/>
        <n v="14129"/>
        <n v="14130"/>
        <n v="14132"/>
        <n v="14133"/>
        <n v="14135"/>
        <n v="14138"/>
        <n v="14139"/>
        <n v="14140"/>
        <n v="14141"/>
        <n v="14142"/>
        <n v="14143"/>
        <n v="14145"/>
        <n v="14146"/>
        <n v="14147"/>
        <n v="14148"/>
        <n v="14149"/>
        <n v="14150"/>
        <n v="14152"/>
        <n v="14154"/>
        <n v="14155"/>
        <n v="14156"/>
        <n v="14157"/>
        <n v="14158"/>
        <n v="14159"/>
        <n v="14161"/>
        <n v="14162"/>
        <n v="14163"/>
        <n v="14164"/>
        <n v="14165"/>
        <n v="14167"/>
        <n v="14171"/>
        <n v="14173"/>
        <n v="14174"/>
        <n v="14175"/>
        <n v="14176"/>
        <n v="14177"/>
        <n v="14178"/>
        <n v="14179"/>
        <n v="14180"/>
        <n v="14184"/>
        <n v="14185"/>
        <n v="14188"/>
        <n v="14189"/>
        <n v="14191"/>
        <n v="14193"/>
        <n v="14194"/>
        <n v="14195"/>
        <n v="14196"/>
        <n v="14198"/>
        <n v="14199"/>
        <n v="14201"/>
        <n v="14204"/>
        <n v="14205"/>
        <n v="14206"/>
        <n v="14208"/>
        <n v="14209"/>
        <n v="14210"/>
        <n v="14211"/>
        <n v="14212"/>
        <n v="14214"/>
        <n v="14215"/>
        <n v="14216"/>
        <n v="14217"/>
        <n v="14218"/>
        <n v="14219"/>
        <n v="14220"/>
        <n v="14221"/>
        <n v="14222"/>
        <n v="14223"/>
        <n v="14224"/>
        <n v="14226"/>
        <n v="14227"/>
        <n v="14229"/>
        <n v="14231"/>
        <n v="14232"/>
        <n v="14233"/>
        <n v="14234"/>
        <n v="14235"/>
        <n v="14236"/>
        <n v="14237"/>
        <n v="14238"/>
        <n v="14239"/>
        <n v="14240"/>
        <n v="14241"/>
        <n v="14242"/>
        <n v="14243"/>
        <n v="14245"/>
        <n v="14246"/>
        <n v="14247"/>
        <n v="14248"/>
        <n v="14250"/>
        <n v="14251"/>
        <n v="14256"/>
        <n v="14257"/>
        <n v="14258"/>
        <n v="14259"/>
        <n v="14261"/>
        <n v="14262"/>
        <n v="14264"/>
        <n v="14265"/>
        <n v="14267"/>
        <n v="14270"/>
        <n v="14271"/>
        <n v="14272"/>
        <n v="14273"/>
        <n v="14276"/>
        <n v="14277"/>
        <n v="14280"/>
        <n v="14282"/>
        <n v="14284"/>
        <n v="14285"/>
        <n v="14286"/>
        <n v="14287"/>
        <n v="14288"/>
        <n v="14289"/>
        <n v="14290"/>
        <n v="14291"/>
        <n v="14292"/>
        <n v="14293"/>
        <n v="14295"/>
        <n v="14297"/>
        <n v="14298"/>
        <n v="14299"/>
        <n v="14300"/>
        <n v="14301"/>
        <n v="14304"/>
        <n v="14305"/>
        <n v="14306"/>
        <n v="14307"/>
        <n v="14309"/>
        <n v="14311"/>
        <n v="14312"/>
        <n v="14314"/>
        <n v="14315"/>
        <n v="14317"/>
        <n v="14320"/>
        <n v="14321"/>
        <n v="14323"/>
        <n v="14326"/>
        <n v="14327"/>
        <n v="14329"/>
        <n v="14331"/>
        <n v="14332"/>
        <n v="14333"/>
        <n v="14334"/>
        <n v="14335"/>
        <n v="14336"/>
        <n v="14338"/>
        <n v="14339"/>
        <n v="14340"/>
        <n v="14341"/>
        <n v="14342"/>
        <n v="14344"/>
        <n v="14345"/>
        <n v="14346"/>
        <n v="14348"/>
        <n v="14349"/>
        <n v="14350"/>
        <n v="14351"/>
        <n v="14352"/>
        <n v="14353"/>
        <n v="14354"/>
        <n v="14355"/>
        <n v="14356"/>
        <n v="14357"/>
        <n v="14359"/>
        <n v="14360"/>
        <n v="14362"/>
        <n v="14364"/>
        <n v="14367"/>
        <n v="14368"/>
        <n v="14371"/>
        <n v="14373"/>
        <n v="14375"/>
        <n v="14377"/>
        <n v="14379"/>
        <n v="14381"/>
        <n v="14382"/>
        <n v="14383"/>
        <n v="14385"/>
        <n v="14386"/>
        <n v="14387"/>
        <n v="14388"/>
        <n v="14389"/>
        <n v="14390"/>
        <n v="14393"/>
        <n v="14395"/>
        <n v="14396"/>
        <n v="14397"/>
        <n v="14400"/>
        <n v="14401"/>
        <n v="14403"/>
        <n v="14404"/>
        <n v="14406"/>
        <n v="14407"/>
        <n v="14408"/>
        <n v="14409"/>
        <n v="14410"/>
        <n v="14411"/>
        <n v="14412"/>
        <n v="14413"/>
        <n v="14414"/>
        <n v="14415"/>
        <n v="14416"/>
        <n v="14418"/>
        <n v="14419"/>
        <n v="14420"/>
        <n v="14421"/>
        <n v="14422"/>
        <n v="14423"/>
        <n v="14424"/>
        <n v="14426"/>
        <n v="14427"/>
        <n v="14428"/>
        <n v="14431"/>
        <n v="14432"/>
        <n v="14434"/>
        <n v="14436"/>
        <n v="14437"/>
        <n v="14438"/>
        <n v="14439"/>
        <n v="14440"/>
        <n v="14441"/>
        <n v="14442"/>
        <n v="14443"/>
        <n v="14446"/>
        <n v="14447"/>
        <n v="14448"/>
        <n v="14449"/>
        <n v="14450"/>
        <n v="14451"/>
        <n v="14452"/>
        <n v="14453"/>
        <n v="14456"/>
        <n v="14457"/>
        <n v="14459"/>
        <n v="14460"/>
        <n v="14461"/>
        <n v="14462"/>
        <n v="14463"/>
        <n v="14465"/>
        <n v="14466"/>
        <n v="14467"/>
        <n v="14470"/>
        <n v="14472"/>
        <n v="14473"/>
        <n v="14474"/>
        <n v="14475"/>
        <n v="14476"/>
        <n v="14477"/>
        <n v="14479"/>
        <n v="14480"/>
        <n v="14481"/>
        <n v="14482"/>
        <n v="14483"/>
        <n v="14484"/>
        <n v="14485"/>
        <n v="14487"/>
        <n v="14488"/>
        <n v="14489"/>
        <n v="14491"/>
        <n v="14493"/>
        <n v="14494"/>
        <n v="14495"/>
        <n v="14496"/>
        <n v="14497"/>
        <n v="14498"/>
        <n v="14499"/>
        <n v="14500"/>
        <n v="14501"/>
        <n v="14502"/>
        <n v="14503"/>
        <n v="14504"/>
        <n v="14505"/>
        <n v="14506"/>
        <n v="14507"/>
        <n v="14508"/>
        <n v="14511"/>
        <n v="14512"/>
        <n v="14513"/>
        <n v="14514"/>
        <n v="14515"/>
        <n v="14517"/>
        <n v="14518"/>
        <n v="14520"/>
        <n v="14522"/>
        <n v="14523"/>
        <n v="14524"/>
        <n v="14525"/>
        <n v="14527"/>
        <n v="14528"/>
        <n v="14529"/>
        <n v="14530"/>
        <n v="14532"/>
        <n v="14533"/>
        <n v="14534"/>
        <n v="14535"/>
        <n v="14536"/>
        <n v="14537"/>
        <n v="14538"/>
        <n v="14539"/>
        <n v="14540"/>
        <n v="14541"/>
        <n v="14542"/>
        <n v="14543"/>
        <n v="14544"/>
        <n v="14546"/>
        <n v="14547"/>
        <n v="14548"/>
        <n v="14549"/>
        <n v="14550"/>
        <n v="14551"/>
        <n v="14552"/>
        <n v="14553"/>
        <n v="14554"/>
        <n v="14555"/>
        <n v="14557"/>
        <n v="14560"/>
        <n v="14561"/>
        <n v="14562"/>
        <n v="14565"/>
        <n v="14566"/>
        <n v="14567"/>
        <n v="14569"/>
        <n v="14570"/>
        <n v="14572"/>
        <n v="14573"/>
        <n v="14576"/>
        <n v="14577"/>
        <n v="14578"/>
        <n v="14581"/>
        <n v="14582"/>
        <n v="14583"/>
        <n v="14584"/>
        <n v="14585"/>
        <n v="14586"/>
        <n v="14587"/>
        <n v="14589"/>
        <n v="14591"/>
        <n v="14592"/>
        <n v="14593"/>
        <n v="14594"/>
        <n v="14595"/>
        <n v="14597"/>
        <n v="14598"/>
        <n v="14600"/>
        <n v="14601"/>
        <n v="14603"/>
        <n v="14606"/>
        <n v="14607"/>
        <n v="14608"/>
        <n v="14609"/>
        <n v="14616"/>
        <n v="14618"/>
        <n v="14619"/>
        <n v="14620"/>
        <n v="14621"/>
        <n v="14622"/>
        <n v="14623"/>
        <n v="14624"/>
        <n v="14625"/>
        <n v="14626"/>
        <n v="14628"/>
        <n v="14629"/>
        <n v="14631"/>
        <n v="14632"/>
        <n v="14633"/>
        <n v="14636"/>
        <n v="14638"/>
        <n v="14639"/>
        <n v="14640"/>
        <n v="14641"/>
        <n v="14642"/>
        <n v="14643"/>
        <n v="14644"/>
        <n v="14645"/>
        <n v="14646"/>
        <n v="14647"/>
        <n v="14649"/>
        <n v="14651"/>
        <n v="14652"/>
        <n v="14653"/>
        <n v="14655"/>
        <n v="14656"/>
        <n v="14657"/>
        <n v="14658"/>
        <n v="14659"/>
        <n v="14660"/>
        <n v="14661"/>
        <n v="14662"/>
        <n v="14664"/>
        <n v="14665"/>
        <n v="14666"/>
        <n v="14667"/>
        <n v="14669"/>
        <n v="14670"/>
        <n v="14672"/>
        <n v="14673"/>
        <n v="14675"/>
        <n v="14676"/>
        <n v="14680"/>
        <n v="14681"/>
        <n v="14682"/>
        <n v="14684"/>
        <n v="14687"/>
        <n v="14688"/>
        <n v="14689"/>
        <n v="14690"/>
        <n v="14691"/>
        <n v="14692"/>
        <n v="14693"/>
        <n v="14696"/>
        <n v="14697"/>
        <n v="14698"/>
        <n v="14699"/>
        <n v="14700"/>
        <n v="14701"/>
        <n v="14702"/>
        <n v="14703"/>
        <n v="14704"/>
        <n v="14705"/>
        <n v="14708"/>
        <n v="14709"/>
        <n v="14710"/>
        <n v="14711"/>
        <n v="14712"/>
        <n v="14713"/>
        <n v="14714"/>
        <n v="14715"/>
        <n v="14716"/>
        <n v="14719"/>
        <n v="14720"/>
        <n v="14722"/>
        <n v="14723"/>
        <n v="14725"/>
        <n v="14727"/>
        <n v="14729"/>
        <n v="14730"/>
        <n v="14731"/>
        <n v="14732"/>
        <n v="14733"/>
        <n v="14735"/>
        <n v="14737"/>
        <n v="14738"/>
        <n v="14739"/>
        <n v="14740"/>
        <n v="14741"/>
        <n v="14744"/>
        <n v="14745"/>
        <n v="14747"/>
        <n v="14748"/>
        <n v="14752"/>
        <n v="14753"/>
        <n v="14754"/>
        <n v="14755"/>
        <n v="14756"/>
        <n v="14757"/>
        <n v="14758"/>
        <n v="14759"/>
        <n v="14760"/>
        <n v="14761"/>
        <n v="14762"/>
        <n v="14764"/>
        <n v="14765"/>
        <n v="14766"/>
        <n v="14768"/>
        <n v="14769"/>
        <n v="14770"/>
        <n v="14772"/>
        <n v="14775"/>
        <n v="14776"/>
        <n v="14778"/>
        <n v="14779"/>
        <n v="14780"/>
        <n v="14782"/>
        <n v="14784"/>
        <n v="14785"/>
        <n v="14788"/>
        <n v="14789"/>
        <n v="14790"/>
        <n v="14792"/>
        <n v="14793"/>
        <n v="14794"/>
        <n v="14795"/>
        <n v="14796"/>
        <n v="14798"/>
        <n v="14799"/>
        <n v="14800"/>
        <n v="14801"/>
        <n v="14803"/>
        <n v="14804"/>
        <n v="14805"/>
        <n v="14806"/>
        <n v="14808"/>
        <n v="14810"/>
        <n v="14813"/>
        <n v="14815"/>
        <n v="14816"/>
        <n v="14817"/>
        <n v="14818"/>
        <n v="14819"/>
        <n v="14820"/>
        <n v="14821"/>
        <n v="14823"/>
        <n v="14824"/>
        <n v="14825"/>
        <n v="14828"/>
        <n v="14829"/>
        <n v="14830"/>
        <n v="14834"/>
        <n v="14836"/>
        <n v="14837"/>
        <n v="14840"/>
        <n v="14841"/>
        <n v="14842"/>
        <n v="14844"/>
        <n v="14847"/>
        <n v="14849"/>
        <n v="14850"/>
        <n v="14851"/>
        <n v="14852"/>
        <n v="14853"/>
        <n v="14854"/>
        <n v="14855"/>
        <n v="14856"/>
        <n v="14857"/>
        <n v="14859"/>
        <n v="14860"/>
        <n v="14861"/>
        <n v="14862"/>
        <n v="14863"/>
        <n v="14865"/>
        <n v="14866"/>
        <n v="14867"/>
        <n v="14868"/>
        <n v="14869"/>
        <n v="14870"/>
        <n v="14871"/>
        <n v="14873"/>
        <n v="14875"/>
        <n v="14878"/>
        <n v="14880"/>
        <n v="14881"/>
        <n v="14882"/>
        <n v="14883"/>
        <n v="14885"/>
        <n v="14886"/>
        <n v="14887"/>
        <n v="14888"/>
        <n v="14889"/>
        <n v="14890"/>
        <n v="14891"/>
        <n v="14893"/>
        <n v="14894"/>
        <n v="14895"/>
        <n v="14896"/>
        <n v="14897"/>
        <n v="14898"/>
        <n v="14901"/>
        <n v="14902"/>
        <n v="14903"/>
        <n v="14904"/>
        <n v="14905"/>
        <n v="14907"/>
        <n v="14908"/>
        <n v="14910"/>
        <n v="14911"/>
        <n v="14912"/>
        <n v="14913"/>
        <n v="14915"/>
        <n v="14916"/>
        <n v="14918"/>
        <n v="14920"/>
        <n v="14921"/>
        <n v="14923"/>
        <n v="14924"/>
        <n v="14929"/>
        <n v="14930"/>
        <n v="14931"/>
        <n v="14932"/>
        <n v="14934"/>
        <n v="14935"/>
        <n v="14936"/>
        <n v="14937"/>
        <n v="14944"/>
        <n v="14946"/>
        <n v="14947"/>
        <n v="14948"/>
        <n v="14950"/>
        <n v="14951"/>
        <n v="14952"/>
        <n v="14953"/>
        <n v="14954"/>
        <n v="14957"/>
        <n v="14958"/>
        <n v="14959"/>
        <n v="14960"/>
        <n v="14961"/>
        <n v="14962"/>
        <n v="14963"/>
        <n v="14964"/>
        <n v="14965"/>
        <n v="14966"/>
        <n v="14967"/>
        <n v="14968"/>
        <n v="14970"/>
        <n v="14971"/>
        <n v="14972"/>
        <n v="14973"/>
        <n v="14974"/>
        <n v="14975"/>
        <n v="14976"/>
        <n v="14978"/>
        <n v="14981"/>
        <n v="14984"/>
        <n v="14985"/>
        <n v="14987"/>
        <n v="14988"/>
        <n v="14995"/>
        <n v="14997"/>
        <n v="14998"/>
        <n v="15000"/>
        <n v="15002"/>
        <n v="15004"/>
        <n v="15005"/>
        <n v="15006"/>
        <n v="15007"/>
        <n v="15009"/>
        <n v="15010"/>
        <n v="15012"/>
        <n v="15014"/>
        <n v="15016"/>
        <n v="15017"/>
        <n v="15018"/>
        <n v="15019"/>
        <n v="15021"/>
        <n v="15022"/>
        <n v="15023"/>
        <n v="15024"/>
        <n v="15025"/>
        <n v="15026"/>
        <n v="15027"/>
        <n v="15028"/>
        <n v="15030"/>
        <n v="15031"/>
        <n v="15032"/>
        <n v="15033"/>
        <n v="15034"/>
        <n v="15035"/>
        <n v="15036"/>
        <n v="15038"/>
        <n v="15039"/>
        <n v="15041"/>
        <n v="15042"/>
        <n v="15043"/>
        <n v="15044"/>
        <n v="15045"/>
        <n v="15046"/>
        <n v="15047"/>
        <n v="15048"/>
        <n v="15049"/>
        <n v="15050"/>
        <n v="15051"/>
        <n v="15052"/>
        <n v="15053"/>
        <n v="15054"/>
        <n v="15057"/>
        <n v="15058"/>
        <n v="15059"/>
        <n v="15060"/>
        <n v="15061"/>
        <n v="15062"/>
        <n v="15063"/>
        <n v="15065"/>
        <n v="15066"/>
        <n v="15067"/>
        <n v="15068"/>
        <n v="15069"/>
        <n v="15070"/>
        <n v="15071"/>
        <n v="15073"/>
        <n v="15074"/>
        <n v="15075"/>
        <n v="15076"/>
        <n v="15078"/>
        <n v="15079"/>
        <n v="15081"/>
        <n v="15083"/>
        <n v="15087"/>
        <n v="15088"/>
        <n v="15089"/>
        <n v="15090"/>
        <n v="15091"/>
        <n v="15092"/>
        <n v="15093"/>
        <n v="15095"/>
        <n v="15096"/>
        <n v="15097"/>
        <n v="15098"/>
        <n v="15099"/>
        <n v="15100"/>
        <n v="15101"/>
        <n v="15103"/>
        <n v="15104"/>
        <n v="15105"/>
        <n v="15106"/>
        <n v="15107"/>
        <n v="15108"/>
        <n v="15109"/>
        <n v="15110"/>
        <n v="15111"/>
        <n v="15113"/>
        <n v="15114"/>
        <n v="15115"/>
        <n v="15116"/>
        <n v="15117"/>
        <n v="15118"/>
        <n v="15119"/>
        <n v="15120"/>
        <n v="15121"/>
        <n v="15122"/>
        <n v="15123"/>
        <n v="15124"/>
        <n v="15125"/>
        <n v="15127"/>
        <n v="15128"/>
        <n v="15129"/>
        <n v="15130"/>
        <n v="15132"/>
        <n v="15133"/>
        <n v="15134"/>
        <n v="15135"/>
        <n v="15136"/>
        <n v="15139"/>
        <n v="15140"/>
        <n v="15142"/>
        <n v="15143"/>
        <n v="15144"/>
        <n v="15145"/>
        <n v="15146"/>
        <n v="15147"/>
        <n v="15148"/>
        <n v="15149"/>
        <n v="15150"/>
        <n v="15152"/>
        <n v="15153"/>
        <n v="15154"/>
        <n v="15156"/>
        <n v="15157"/>
        <n v="15158"/>
        <n v="15159"/>
        <n v="15160"/>
        <n v="15163"/>
        <n v="15164"/>
        <n v="15165"/>
        <n v="15167"/>
        <n v="15168"/>
        <n v="15171"/>
        <n v="15172"/>
        <n v="15174"/>
        <n v="15175"/>
        <n v="15178"/>
        <n v="15179"/>
        <n v="15180"/>
        <n v="15181"/>
        <n v="15182"/>
        <n v="15184"/>
        <n v="15185"/>
        <n v="15186"/>
        <n v="15187"/>
        <n v="15189"/>
        <n v="15192"/>
        <n v="15193"/>
        <n v="15194"/>
        <n v="15195"/>
        <n v="15197"/>
        <n v="15198"/>
        <n v="15199"/>
        <n v="15201"/>
        <n v="15203"/>
        <n v="15204"/>
        <n v="15205"/>
        <n v="15206"/>
        <n v="15208"/>
        <n v="15210"/>
        <n v="15211"/>
        <n v="15212"/>
        <n v="15213"/>
        <n v="15214"/>
        <n v="15215"/>
        <n v="15216"/>
        <n v="15218"/>
        <n v="15219"/>
        <n v="15220"/>
        <n v="15221"/>
        <n v="15222"/>
        <n v="15223"/>
        <n v="15224"/>
        <n v="15225"/>
        <n v="15226"/>
        <n v="15227"/>
        <n v="15228"/>
        <n v="15230"/>
        <n v="15232"/>
        <n v="15234"/>
        <n v="15235"/>
        <n v="15236"/>
        <n v="15237"/>
        <n v="15238"/>
        <n v="15239"/>
        <n v="15240"/>
        <n v="15241"/>
        <n v="15243"/>
        <n v="15244"/>
        <n v="15245"/>
        <n v="15246"/>
        <n v="15247"/>
        <n v="15249"/>
        <n v="15251"/>
        <n v="15252"/>
        <n v="15253"/>
        <n v="15254"/>
        <n v="15255"/>
        <n v="15256"/>
        <n v="15257"/>
        <n v="15258"/>
        <n v="15260"/>
        <n v="15261"/>
        <n v="15262"/>
        <n v="15263"/>
        <n v="15264"/>
        <n v="15265"/>
        <n v="15266"/>
        <n v="15267"/>
        <n v="15269"/>
        <n v="15270"/>
        <n v="15271"/>
        <n v="15272"/>
        <n v="15274"/>
        <n v="15275"/>
        <n v="15276"/>
        <n v="15277"/>
        <n v="15279"/>
        <n v="15280"/>
        <n v="15281"/>
        <n v="15286"/>
        <n v="15287"/>
        <n v="15288"/>
        <n v="15289"/>
        <n v="15290"/>
        <n v="15291"/>
        <n v="15292"/>
        <n v="15296"/>
        <n v="15297"/>
        <n v="15298"/>
        <n v="15299"/>
        <n v="15300"/>
        <n v="15301"/>
        <n v="15303"/>
        <n v="15304"/>
        <n v="15306"/>
        <n v="15307"/>
        <n v="15308"/>
        <n v="15311"/>
        <n v="15312"/>
        <n v="15313"/>
        <n v="15314"/>
        <n v="15315"/>
        <n v="15316"/>
        <n v="15318"/>
        <n v="15319"/>
        <n v="15320"/>
        <n v="15321"/>
        <n v="15322"/>
        <n v="15325"/>
        <n v="15326"/>
        <n v="15327"/>
        <n v="15329"/>
        <n v="15330"/>
        <n v="15332"/>
        <n v="15333"/>
        <n v="15334"/>
        <n v="15335"/>
        <n v="15339"/>
        <n v="15341"/>
        <n v="15342"/>
        <n v="15343"/>
        <n v="15344"/>
        <n v="15345"/>
        <n v="15346"/>
        <n v="15347"/>
        <n v="15348"/>
        <n v="15349"/>
        <n v="15350"/>
        <n v="15351"/>
        <n v="15353"/>
        <n v="15355"/>
        <n v="15356"/>
        <n v="15358"/>
        <n v="15360"/>
        <n v="15361"/>
        <n v="15363"/>
        <n v="15364"/>
        <n v="15365"/>
        <n v="15366"/>
        <n v="15367"/>
        <n v="15368"/>
        <n v="15370"/>
        <n v="15372"/>
        <n v="15373"/>
        <n v="15374"/>
        <n v="15376"/>
        <n v="15379"/>
        <n v="15380"/>
        <n v="15381"/>
        <n v="15382"/>
        <n v="15384"/>
        <n v="15385"/>
        <n v="15386"/>
        <n v="15388"/>
        <n v="15389"/>
        <n v="15392"/>
        <n v="15393"/>
        <n v="15394"/>
        <n v="15395"/>
        <n v="15396"/>
        <n v="15397"/>
        <n v="15398"/>
        <n v="15399"/>
        <n v="15400"/>
        <n v="15402"/>
        <n v="15405"/>
        <n v="15406"/>
        <n v="15407"/>
        <n v="15408"/>
        <n v="15410"/>
        <n v="15411"/>
        <n v="15412"/>
        <n v="15414"/>
        <n v="15415"/>
        <n v="15416"/>
        <n v="15417"/>
        <n v="15419"/>
        <n v="15421"/>
        <n v="15422"/>
        <n v="15423"/>
        <n v="15424"/>
        <n v="15426"/>
        <n v="15427"/>
        <n v="15428"/>
        <n v="15429"/>
        <n v="15432"/>
        <n v="15433"/>
        <n v="15434"/>
        <n v="15435"/>
        <n v="15436"/>
        <n v="15437"/>
        <n v="15438"/>
        <n v="15440"/>
        <n v="15442"/>
        <n v="15443"/>
        <n v="15444"/>
        <n v="15445"/>
        <n v="15447"/>
        <n v="15448"/>
        <n v="15449"/>
        <n v="15450"/>
        <n v="15452"/>
        <n v="15453"/>
        <n v="15454"/>
        <n v="15456"/>
        <n v="15457"/>
        <n v="15458"/>
        <n v="15460"/>
        <n v="15462"/>
        <n v="15463"/>
        <n v="15464"/>
        <n v="15465"/>
        <n v="15466"/>
        <n v="15467"/>
        <n v="15468"/>
        <n v="15469"/>
        <n v="15471"/>
        <n v="15472"/>
        <n v="15473"/>
        <n v="15475"/>
        <n v="15478"/>
        <n v="15480"/>
        <n v="15482"/>
        <n v="15483"/>
        <n v="15484"/>
        <n v="15485"/>
        <n v="15488"/>
        <n v="15489"/>
        <n v="15491"/>
        <n v="15492"/>
        <n v="15493"/>
        <n v="15494"/>
        <n v="15497"/>
        <n v="15498"/>
        <n v="15500"/>
        <n v="15502"/>
        <n v="15503"/>
        <n v="15504"/>
        <n v="15505"/>
        <n v="15506"/>
        <n v="15507"/>
        <n v="15508"/>
        <n v="15510"/>
        <n v="15511"/>
        <n v="15512"/>
        <n v="15513"/>
        <n v="15514"/>
        <n v="15516"/>
        <n v="15517"/>
        <n v="15518"/>
        <n v="15520"/>
        <n v="15521"/>
        <n v="15522"/>
        <n v="15523"/>
        <n v="15524"/>
        <n v="15525"/>
        <n v="15526"/>
        <n v="15527"/>
        <n v="15528"/>
        <n v="15529"/>
        <n v="15530"/>
        <n v="15531"/>
        <n v="15532"/>
        <n v="15533"/>
        <n v="15535"/>
        <n v="15537"/>
        <n v="15539"/>
        <n v="15540"/>
        <n v="15541"/>
        <n v="15543"/>
        <n v="15544"/>
        <n v="15545"/>
        <n v="15547"/>
        <n v="15549"/>
        <n v="15550"/>
        <n v="15551"/>
        <n v="15552"/>
        <n v="15553"/>
        <n v="15554"/>
        <n v="15555"/>
        <n v="15556"/>
        <n v="15557"/>
        <n v="15561"/>
        <n v="15562"/>
        <n v="15563"/>
        <n v="15565"/>
        <n v="15567"/>
        <n v="15568"/>
        <n v="15569"/>
        <n v="15570"/>
        <n v="15571"/>
        <n v="15572"/>
        <n v="15573"/>
        <n v="15574"/>
        <n v="15576"/>
        <n v="15577"/>
        <n v="15578"/>
        <n v="15579"/>
        <n v="15581"/>
        <n v="15582"/>
        <n v="15584"/>
        <n v="15585"/>
        <n v="15587"/>
        <n v="15589"/>
        <n v="15592"/>
        <n v="15593"/>
        <n v="15594"/>
        <n v="15596"/>
        <n v="15597"/>
        <n v="15598"/>
        <n v="15599"/>
        <n v="15601"/>
        <n v="15602"/>
        <n v="15603"/>
        <n v="15604"/>
        <n v="15605"/>
        <n v="15606"/>
        <n v="15607"/>
        <n v="15608"/>
        <n v="15609"/>
        <n v="15610"/>
        <n v="15611"/>
        <n v="15612"/>
        <n v="15615"/>
        <n v="15618"/>
        <n v="15619"/>
        <n v="15620"/>
        <n v="15621"/>
        <n v="15622"/>
        <n v="15623"/>
        <n v="15624"/>
        <n v="15625"/>
        <n v="15626"/>
        <n v="15628"/>
        <n v="15630"/>
        <n v="15632"/>
        <n v="15634"/>
        <n v="15636"/>
        <n v="15637"/>
        <n v="15639"/>
        <n v="15640"/>
        <n v="15641"/>
        <n v="15643"/>
        <n v="15644"/>
        <n v="15645"/>
        <n v="15646"/>
        <n v="15648"/>
        <n v="15649"/>
        <n v="15651"/>
        <n v="15652"/>
        <n v="15653"/>
        <n v="15654"/>
        <n v="15655"/>
        <n v="15656"/>
        <n v="15657"/>
        <n v="15658"/>
        <n v="15659"/>
        <n v="15660"/>
        <n v="15661"/>
        <n v="15663"/>
        <n v="15664"/>
        <n v="15665"/>
        <n v="15667"/>
        <n v="15668"/>
        <n v="15669"/>
        <n v="15670"/>
        <n v="15671"/>
        <n v="15673"/>
        <n v="15674"/>
        <n v="15675"/>
        <n v="15676"/>
        <n v="15677"/>
        <n v="15678"/>
        <n v="15679"/>
        <n v="15680"/>
        <n v="15681"/>
        <n v="15683"/>
        <n v="15687"/>
        <n v="15689"/>
        <n v="15690"/>
        <n v="15691"/>
        <n v="15692"/>
        <n v="15694"/>
        <n v="15695"/>
        <n v="15696"/>
        <n v="15699"/>
        <n v="15700"/>
        <n v="15701"/>
        <n v="15703"/>
        <n v="15704"/>
        <n v="15705"/>
        <n v="15706"/>
        <n v="15707"/>
        <n v="15708"/>
        <n v="15709"/>
        <n v="15712"/>
        <n v="15713"/>
        <n v="15714"/>
        <n v="15716"/>
        <n v="15717"/>
        <n v="15719"/>
        <n v="15720"/>
        <n v="15721"/>
        <n v="15722"/>
        <n v="15723"/>
        <n v="15724"/>
        <n v="15725"/>
        <n v="15727"/>
        <n v="15729"/>
        <n v="15730"/>
        <n v="15732"/>
        <n v="15733"/>
        <n v="15734"/>
        <n v="15737"/>
        <n v="15738"/>
        <n v="15739"/>
        <n v="15740"/>
        <n v="15743"/>
        <n v="15744"/>
        <n v="15745"/>
        <n v="15746"/>
        <n v="15747"/>
        <n v="15748"/>
        <n v="15749"/>
        <n v="15750"/>
        <n v="15752"/>
        <n v="15753"/>
        <n v="15754"/>
        <n v="15755"/>
        <n v="15756"/>
        <n v="15757"/>
        <n v="15758"/>
        <n v="15759"/>
        <n v="15762"/>
        <n v="15763"/>
        <n v="15764"/>
        <n v="15766"/>
        <n v="15768"/>
        <n v="15769"/>
        <n v="15773"/>
        <n v="15774"/>
        <n v="15775"/>
        <n v="15776"/>
        <n v="15777"/>
        <n v="15780"/>
        <n v="15781"/>
        <n v="15782"/>
        <n v="15783"/>
        <n v="15785"/>
        <n v="15786"/>
        <n v="15787"/>
        <n v="15789"/>
        <n v="15790"/>
        <n v="15791"/>
        <n v="15793"/>
        <n v="15795"/>
        <n v="15796"/>
        <n v="15797"/>
        <n v="15799"/>
        <n v="15800"/>
        <n v="15801"/>
        <n v="15802"/>
        <n v="15803"/>
        <n v="15804"/>
        <n v="15805"/>
        <n v="15806"/>
        <n v="15807"/>
        <n v="15808"/>
        <n v="15809"/>
        <n v="15810"/>
        <n v="15811"/>
        <n v="15812"/>
        <n v="15813"/>
        <n v="15814"/>
        <n v="15815"/>
        <n v="15819"/>
        <n v="15820"/>
        <n v="15821"/>
        <n v="15822"/>
        <n v="15823"/>
        <n v="15825"/>
        <n v="15826"/>
        <n v="15827"/>
        <n v="15829"/>
        <n v="15830"/>
        <n v="15831"/>
        <n v="15832"/>
        <n v="15834"/>
        <n v="15835"/>
        <n v="15836"/>
        <n v="15837"/>
        <n v="15838"/>
        <n v="15839"/>
        <n v="15840"/>
        <n v="15841"/>
        <n v="15843"/>
        <n v="15844"/>
        <n v="15845"/>
        <n v="15847"/>
        <n v="15850"/>
        <n v="15852"/>
        <n v="15853"/>
        <n v="15854"/>
        <n v="15855"/>
        <n v="15856"/>
        <n v="15857"/>
        <n v="15858"/>
        <n v="15860"/>
        <n v="15861"/>
        <n v="15862"/>
        <n v="15863"/>
        <n v="15864"/>
        <n v="15865"/>
        <n v="15866"/>
        <n v="15867"/>
        <n v="15869"/>
        <n v="15870"/>
        <n v="15872"/>
        <n v="15874"/>
        <n v="15877"/>
        <n v="15880"/>
        <n v="15881"/>
        <n v="15882"/>
        <n v="15883"/>
        <n v="15885"/>
        <n v="15886"/>
        <n v="15888"/>
        <n v="15889"/>
        <n v="15891"/>
        <n v="15894"/>
        <n v="15895"/>
        <n v="15897"/>
        <n v="15898"/>
        <n v="15899"/>
        <n v="15900"/>
        <n v="15901"/>
        <n v="15903"/>
        <n v="15904"/>
        <n v="15906"/>
        <n v="15907"/>
        <n v="15909"/>
        <n v="15910"/>
        <n v="15912"/>
        <n v="15916"/>
        <n v="15917"/>
        <n v="15918"/>
        <n v="15919"/>
        <n v="15920"/>
        <n v="15921"/>
        <n v="15922"/>
        <n v="15923"/>
        <n v="15925"/>
        <n v="15930"/>
        <n v="15932"/>
        <n v="15933"/>
        <n v="15935"/>
        <n v="15937"/>
        <n v="15938"/>
        <n v="15939"/>
        <n v="15940"/>
        <n v="15942"/>
        <n v="15944"/>
        <n v="15945"/>
        <n v="15947"/>
        <n v="15948"/>
        <n v="15949"/>
        <n v="15950"/>
        <n v="15951"/>
        <n v="15952"/>
        <n v="15953"/>
        <n v="15955"/>
        <n v="15957"/>
        <n v="15958"/>
        <n v="15963"/>
        <n v="15965"/>
        <n v="15967"/>
        <n v="15969"/>
        <n v="15970"/>
        <n v="15971"/>
        <n v="15973"/>
        <n v="15974"/>
        <n v="15975"/>
        <n v="15976"/>
        <n v="15977"/>
        <n v="15978"/>
        <n v="15980"/>
        <n v="15981"/>
        <n v="15983"/>
        <n v="15984"/>
        <n v="15985"/>
        <n v="15986"/>
        <n v="15987"/>
        <n v="15988"/>
        <n v="15990"/>
        <n v="15992"/>
        <n v="15993"/>
        <n v="15994"/>
        <n v="15996"/>
        <n v="15998"/>
        <n v="16000"/>
        <n v="16003"/>
        <n v="16005"/>
        <n v="16006"/>
        <n v="16007"/>
        <n v="16008"/>
        <n v="16009"/>
        <n v="16010"/>
        <n v="16011"/>
        <n v="16012"/>
        <n v="16013"/>
        <n v="16014"/>
        <n v="16015"/>
        <n v="16016"/>
        <n v="16017"/>
        <n v="16018"/>
        <n v="16019"/>
        <n v="16020"/>
        <n v="16022"/>
        <n v="16023"/>
        <n v="16024"/>
        <n v="16025"/>
        <n v="16026"/>
        <n v="16027"/>
        <n v="16029"/>
        <n v="16030"/>
        <n v="16031"/>
        <n v="16033"/>
        <n v="16034"/>
        <n v="16036"/>
        <n v="16037"/>
        <n v="16038"/>
        <n v="16040"/>
        <n v="16041"/>
        <n v="16042"/>
        <n v="16043"/>
        <n v="16045"/>
        <n v="16048"/>
        <n v="16049"/>
        <n v="16050"/>
        <n v="16052"/>
        <n v="16053"/>
        <n v="16054"/>
        <n v="16055"/>
        <n v="16056"/>
        <n v="16057"/>
        <n v="16059"/>
        <n v="16062"/>
        <n v="16063"/>
        <n v="16065"/>
        <n v="16066"/>
        <n v="16070"/>
        <n v="16071"/>
        <n v="16072"/>
        <n v="16073"/>
        <n v="16076"/>
        <n v="16078"/>
        <n v="16079"/>
        <n v="16080"/>
        <n v="16081"/>
        <n v="16083"/>
        <n v="16084"/>
        <n v="16085"/>
        <n v="16086"/>
        <n v="16091"/>
        <n v="16092"/>
        <n v="16093"/>
        <n v="16094"/>
        <n v="16096"/>
        <n v="16097"/>
        <n v="16098"/>
        <n v="16099"/>
        <n v="16101"/>
        <n v="16102"/>
        <n v="16103"/>
        <n v="16104"/>
        <n v="16105"/>
        <n v="16106"/>
        <n v="16107"/>
        <n v="16108"/>
        <n v="16109"/>
        <n v="16110"/>
        <n v="16112"/>
        <n v="16113"/>
        <n v="16114"/>
        <n v="16115"/>
        <n v="16116"/>
        <n v="16117"/>
        <n v="16119"/>
        <n v="16120"/>
        <n v="16121"/>
        <n v="16122"/>
        <n v="16123"/>
        <n v="16124"/>
        <n v="16125"/>
        <n v="16126"/>
        <n v="16127"/>
        <n v="16128"/>
        <n v="16131"/>
        <n v="16133"/>
        <n v="16134"/>
        <n v="16135"/>
        <n v="16136"/>
        <n v="16139"/>
        <n v="16140"/>
        <n v="16141"/>
        <n v="16142"/>
        <n v="16143"/>
        <n v="16144"/>
        <n v="16145"/>
        <n v="16146"/>
        <n v="16147"/>
        <n v="16148"/>
        <n v="16149"/>
        <n v="16150"/>
        <n v="16152"/>
        <n v="16153"/>
        <n v="16156"/>
        <n v="16157"/>
        <n v="16159"/>
        <n v="16160"/>
        <n v="16161"/>
        <n v="16162"/>
        <n v="16163"/>
        <n v="16164"/>
        <n v="16168"/>
        <n v="16169"/>
        <n v="16170"/>
        <n v="16171"/>
        <n v="16172"/>
        <n v="16173"/>
        <n v="16174"/>
        <n v="16175"/>
        <n v="16177"/>
        <n v="16178"/>
        <n v="16179"/>
        <n v="16180"/>
        <n v="16181"/>
        <n v="16182"/>
        <n v="16183"/>
        <n v="16184"/>
        <n v="16185"/>
        <n v="16186"/>
        <n v="16187"/>
        <n v="16188"/>
        <n v="16189"/>
        <n v="16190"/>
        <n v="16191"/>
        <n v="16193"/>
        <n v="16198"/>
        <n v="16200"/>
        <n v="16201"/>
        <n v="16202"/>
        <n v="16203"/>
        <n v="16204"/>
        <n v="16205"/>
        <n v="16206"/>
        <n v="16207"/>
        <n v="16208"/>
        <n v="16209"/>
        <n v="16210"/>
        <n v="16211"/>
        <n v="16212"/>
        <n v="16213"/>
        <n v="16214"/>
        <n v="16215"/>
        <n v="16216"/>
        <n v="16217"/>
        <n v="16218"/>
        <n v="16221"/>
        <n v="16222"/>
        <n v="16224"/>
        <n v="16225"/>
        <n v="16226"/>
        <n v="16227"/>
        <n v="16229"/>
        <n v="16230"/>
        <n v="16232"/>
        <n v="16233"/>
        <n v="16235"/>
        <n v="16236"/>
        <n v="16239"/>
        <n v="16240"/>
        <n v="16241"/>
        <n v="16242"/>
        <n v="16243"/>
        <n v="16244"/>
        <n v="16245"/>
        <n v="16247"/>
        <n v="16248"/>
        <n v="16249"/>
        <n v="16250"/>
        <n v="16253"/>
        <n v="16255"/>
        <n v="16256"/>
        <n v="16257"/>
        <n v="16258"/>
        <n v="16260"/>
        <n v="16261"/>
        <n v="16265"/>
        <n v="16266"/>
        <n v="16268"/>
        <n v="16270"/>
        <n v="16271"/>
        <n v="16272"/>
        <n v="16274"/>
        <n v="16275"/>
        <n v="16276"/>
        <n v="16278"/>
        <n v="16279"/>
        <n v="16281"/>
        <n v="16282"/>
        <n v="16283"/>
        <n v="16284"/>
        <n v="16287"/>
        <n v="16292"/>
        <n v="16293"/>
        <n v="16295"/>
        <n v="16297"/>
        <n v="16298"/>
        <n v="16302"/>
        <n v="16303"/>
        <n v="16305"/>
        <n v="16306"/>
        <n v="16308"/>
        <n v="16309"/>
        <n v="16311"/>
        <n v="16313"/>
        <n v="16315"/>
        <n v="16316"/>
        <n v="16317"/>
        <n v="16318"/>
        <n v="16319"/>
        <n v="16320"/>
        <n v="16321"/>
        <n v="16322"/>
        <n v="16323"/>
        <n v="16324"/>
        <n v="16325"/>
        <n v="16326"/>
        <n v="16327"/>
        <n v="16330"/>
        <n v="16332"/>
        <n v="16333"/>
        <n v="16337"/>
        <n v="16338"/>
        <n v="16339"/>
        <n v="16340"/>
        <n v="16341"/>
        <n v="16342"/>
        <n v="16343"/>
        <n v="16344"/>
        <n v="16345"/>
        <n v="16347"/>
        <n v="16348"/>
        <n v="16349"/>
        <n v="16350"/>
        <n v="16351"/>
        <n v="16352"/>
        <n v="16353"/>
        <n v="16354"/>
        <n v="16356"/>
        <n v="16357"/>
        <n v="16358"/>
        <n v="16359"/>
        <n v="16360"/>
        <n v="16361"/>
        <n v="16362"/>
        <n v="16363"/>
        <n v="16364"/>
        <n v="16365"/>
        <n v="16366"/>
        <n v="16367"/>
        <n v="16368"/>
        <n v="16369"/>
        <n v="16370"/>
        <n v="16372"/>
        <n v="16374"/>
        <n v="16376"/>
        <n v="16377"/>
        <n v="16378"/>
        <n v="16379"/>
        <n v="16380"/>
        <n v="16383"/>
        <n v="16384"/>
        <n v="16385"/>
        <n v="16386"/>
        <n v="16387"/>
        <n v="16389"/>
        <n v="16392"/>
        <n v="16393"/>
        <n v="16394"/>
        <n v="16395"/>
        <n v="16398"/>
        <n v="16399"/>
        <n v="16400"/>
        <n v="16401"/>
        <n v="16402"/>
        <n v="16403"/>
        <n v="16404"/>
        <n v="16405"/>
        <n v="16406"/>
        <n v="16407"/>
        <n v="16409"/>
        <n v="16411"/>
        <n v="16412"/>
        <n v="16413"/>
        <n v="16414"/>
        <n v="16415"/>
        <n v="16416"/>
        <n v="16418"/>
        <n v="16419"/>
        <n v="16422"/>
        <n v="16423"/>
        <n v="16424"/>
        <n v="16425"/>
        <n v="16426"/>
        <n v="16427"/>
        <n v="16429"/>
        <n v="16430"/>
        <n v="16431"/>
        <n v="16432"/>
        <n v="16433"/>
        <n v="16434"/>
        <n v="16438"/>
        <n v="16440"/>
        <n v="16441"/>
        <n v="16442"/>
        <n v="16444"/>
        <n v="16445"/>
        <n v="16446"/>
        <n v="16447"/>
        <n v="16448"/>
        <n v="16449"/>
        <n v="16450"/>
        <n v="16451"/>
        <n v="16454"/>
        <n v="16455"/>
        <n v="16456"/>
        <n v="16457"/>
        <n v="16458"/>
        <n v="16460"/>
        <n v="16461"/>
        <n v="16462"/>
        <n v="16463"/>
        <n v="16464"/>
        <n v="16466"/>
        <n v="16468"/>
        <n v="16469"/>
        <n v="16470"/>
        <n v="16471"/>
        <n v="16473"/>
        <n v="16474"/>
        <n v="16475"/>
        <n v="16477"/>
        <n v="16478"/>
        <n v="16479"/>
        <n v="16480"/>
        <n v="16482"/>
        <n v="16483"/>
        <n v="16484"/>
        <n v="16485"/>
        <n v="16488"/>
        <n v="16491"/>
        <n v="16493"/>
        <n v="16494"/>
        <n v="16495"/>
        <n v="16496"/>
        <n v="16497"/>
        <n v="16498"/>
        <n v="16499"/>
        <n v="16500"/>
        <n v="16503"/>
        <n v="16504"/>
        <n v="16505"/>
        <n v="16506"/>
        <n v="16509"/>
        <n v="16510"/>
        <n v="16511"/>
        <n v="16513"/>
        <n v="16515"/>
        <n v="16516"/>
        <n v="16517"/>
        <n v="16518"/>
        <n v="16519"/>
        <n v="16520"/>
        <n v="16523"/>
        <n v="16525"/>
        <n v="16526"/>
        <n v="16527"/>
        <n v="16528"/>
        <n v="16529"/>
        <n v="16531"/>
        <n v="16532"/>
        <n v="16533"/>
        <n v="16535"/>
        <n v="16536"/>
        <n v="16539"/>
        <n v="16542"/>
        <n v="16545"/>
        <n v="16546"/>
        <n v="16549"/>
        <n v="16550"/>
        <n v="16551"/>
        <n v="16552"/>
        <n v="16553"/>
        <n v="16554"/>
        <n v="16555"/>
        <n v="16556"/>
        <n v="16557"/>
        <n v="16558"/>
        <n v="16560"/>
        <n v="16561"/>
        <n v="16563"/>
        <n v="16565"/>
        <n v="16566"/>
        <n v="16567"/>
        <n v="16569"/>
        <n v="16570"/>
        <n v="16571"/>
        <n v="16572"/>
        <n v="16573"/>
        <n v="16574"/>
        <n v="16581"/>
        <n v="16582"/>
        <n v="16583"/>
        <n v="16584"/>
        <n v="16586"/>
        <n v="16587"/>
        <n v="16589"/>
        <n v="16591"/>
        <n v="16592"/>
        <n v="16593"/>
        <n v="16594"/>
        <n v="16595"/>
        <n v="16596"/>
        <n v="16597"/>
        <n v="16598"/>
        <n v="16600"/>
        <n v="16601"/>
        <n v="16602"/>
        <n v="16603"/>
        <n v="16607"/>
        <n v="16609"/>
        <n v="16610"/>
        <n v="16611"/>
        <n v="16612"/>
        <n v="16613"/>
        <n v="16614"/>
        <n v="16616"/>
        <n v="16617"/>
        <n v="16618"/>
        <n v="16619"/>
        <n v="16620"/>
        <n v="16621"/>
        <n v="16623"/>
        <n v="16624"/>
        <n v="16625"/>
        <n v="16626"/>
        <n v="16627"/>
        <n v="16628"/>
        <n v="16629"/>
        <n v="16633"/>
        <n v="16634"/>
        <n v="16637"/>
        <n v="16638"/>
        <n v="16639"/>
        <n v="16641"/>
        <n v="16642"/>
        <n v="16643"/>
        <n v="16644"/>
        <n v="16647"/>
        <n v="16648"/>
        <n v="16650"/>
        <n v="16652"/>
        <n v="16653"/>
        <n v="16654"/>
        <n v="16655"/>
        <n v="16656"/>
        <n v="16657"/>
        <n v="16658"/>
        <n v="16659"/>
        <n v="16660"/>
        <n v="16665"/>
        <n v="16666"/>
        <n v="16667"/>
        <n v="16668"/>
        <n v="16669"/>
        <n v="16670"/>
        <n v="16671"/>
        <n v="16672"/>
        <n v="16674"/>
        <n v="16676"/>
        <n v="16678"/>
        <n v="16679"/>
        <n v="16680"/>
        <n v="16681"/>
        <n v="16682"/>
        <n v="16684"/>
        <n v="16685"/>
        <n v="16686"/>
        <n v="16688"/>
        <n v="16689"/>
        <n v="16690"/>
        <n v="16692"/>
        <n v="16693"/>
        <n v="16696"/>
        <n v="16697"/>
        <n v="16698"/>
        <n v="16700"/>
        <n v="16701"/>
        <n v="16705"/>
        <n v="16706"/>
        <n v="16708"/>
        <n v="16709"/>
        <n v="16710"/>
        <n v="16711"/>
        <n v="16712"/>
        <n v="16713"/>
        <n v="16714"/>
        <n v="16715"/>
        <n v="16716"/>
        <n v="16717"/>
        <n v="16718"/>
        <n v="16719"/>
        <n v="16720"/>
        <n v="16721"/>
        <n v="16722"/>
        <n v="16723"/>
        <n v="16725"/>
        <n v="16726"/>
        <n v="16727"/>
        <n v="16728"/>
        <n v="16729"/>
        <n v="16730"/>
        <n v="16732"/>
        <n v="16734"/>
        <n v="16735"/>
        <n v="16737"/>
        <n v="16738"/>
        <n v="16739"/>
        <n v="16742"/>
        <n v="16743"/>
        <n v="16744"/>
        <n v="16745"/>
        <n v="16746"/>
        <n v="16747"/>
        <n v="16748"/>
        <n v="16750"/>
        <n v="16751"/>
        <n v="16752"/>
        <n v="16753"/>
        <n v="16754"/>
        <n v="16755"/>
        <n v="16756"/>
        <n v="16757"/>
        <n v="16758"/>
        <n v="16759"/>
        <n v="16761"/>
        <n v="16762"/>
        <n v="16763"/>
        <n v="16764"/>
        <n v="16765"/>
        <n v="16766"/>
        <n v="16767"/>
        <n v="16768"/>
        <n v="16769"/>
        <n v="16770"/>
        <n v="16771"/>
        <n v="16773"/>
        <n v="16774"/>
        <n v="16775"/>
        <n v="16776"/>
        <n v="16777"/>
        <n v="16778"/>
        <n v="16779"/>
        <n v="16780"/>
        <n v="16781"/>
        <n v="16782"/>
        <n v="16784"/>
        <n v="16788"/>
        <n v="16789"/>
        <n v="16790"/>
        <n v="16791"/>
        <n v="16792"/>
        <n v="16793"/>
        <n v="16794"/>
        <n v="16795"/>
        <n v="16796"/>
        <n v="16800"/>
        <n v="16801"/>
        <n v="16803"/>
        <n v="16804"/>
        <n v="16805"/>
        <n v="16806"/>
        <n v="16807"/>
        <n v="16808"/>
        <n v="16809"/>
        <n v="16810"/>
        <n v="16811"/>
        <n v="16812"/>
        <n v="16813"/>
        <n v="16814"/>
        <n v="16816"/>
        <n v="16817"/>
        <n v="16818"/>
        <n v="16820"/>
        <n v="16823"/>
        <n v="16824"/>
        <n v="16825"/>
        <n v="16826"/>
        <n v="16828"/>
        <n v="16829"/>
        <n v="16830"/>
        <n v="16832"/>
        <n v="16833"/>
        <n v="16834"/>
        <n v="16835"/>
        <n v="16836"/>
        <n v="16837"/>
        <n v="16838"/>
        <n v="16839"/>
        <n v="16841"/>
        <n v="16842"/>
        <n v="16843"/>
        <n v="16846"/>
        <n v="16847"/>
        <n v="16848"/>
        <n v="16849"/>
        <n v="16850"/>
        <n v="16851"/>
        <n v="16852"/>
        <n v="16855"/>
        <n v="16856"/>
        <n v="16858"/>
        <n v="16859"/>
        <n v="16861"/>
        <n v="16863"/>
        <n v="16866"/>
        <n v="16869"/>
        <n v="16871"/>
        <n v="16872"/>
        <n v="16873"/>
        <n v="16875"/>
        <n v="16877"/>
        <n v="16878"/>
        <n v="16880"/>
        <n v="16881"/>
        <n v="16882"/>
        <n v="16883"/>
        <n v="16884"/>
        <n v="16885"/>
        <n v="16887"/>
        <n v="16889"/>
        <n v="16891"/>
        <n v="16892"/>
        <n v="16893"/>
        <n v="16895"/>
        <n v="16897"/>
        <n v="16898"/>
        <n v="16899"/>
        <n v="16900"/>
        <n v="16902"/>
        <n v="16903"/>
        <n v="16904"/>
        <n v="16905"/>
        <n v="16906"/>
        <n v="16907"/>
        <n v="16909"/>
        <n v="16910"/>
        <n v="16912"/>
        <n v="16913"/>
        <n v="16914"/>
        <n v="16915"/>
        <n v="16916"/>
        <n v="16917"/>
        <n v="16918"/>
        <n v="16919"/>
        <n v="16921"/>
        <n v="16923"/>
        <n v="16924"/>
        <n v="16926"/>
        <n v="16927"/>
        <n v="16928"/>
        <n v="16929"/>
        <n v="16930"/>
        <n v="16931"/>
        <n v="16932"/>
        <n v="16933"/>
        <n v="16934"/>
        <n v="16936"/>
        <n v="16938"/>
        <n v="16940"/>
        <n v="16942"/>
        <n v="16943"/>
        <n v="16945"/>
        <n v="16947"/>
        <n v="16948"/>
        <n v="16949"/>
        <n v="16950"/>
        <n v="16951"/>
        <n v="16952"/>
        <n v="16953"/>
        <n v="16954"/>
        <n v="16955"/>
        <n v="16956"/>
        <n v="16957"/>
        <n v="16959"/>
        <n v="16960"/>
        <n v="16961"/>
        <n v="16963"/>
        <n v="16965"/>
        <n v="16966"/>
        <n v="16967"/>
        <n v="16968"/>
        <n v="16969"/>
        <n v="16971"/>
        <n v="16976"/>
        <n v="16978"/>
        <n v="16979"/>
        <n v="16980"/>
        <n v="16982"/>
        <n v="16983"/>
        <n v="16984"/>
        <n v="16985"/>
        <n v="16986"/>
        <n v="16987"/>
        <n v="16988"/>
        <n v="16989"/>
        <n v="16990"/>
        <n v="16992"/>
        <n v="16996"/>
        <n v="16997"/>
        <n v="16998"/>
        <n v="16999"/>
        <n v="17001"/>
        <n v="17002"/>
        <n v="17004"/>
        <n v="17006"/>
        <n v="17007"/>
        <n v="17010"/>
        <n v="17011"/>
        <n v="17014"/>
        <n v="17015"/>
        <n v="17017"/>
        <n v="17018"/>
        <n v="17019"/>
        <n v="17022"/>
        <n v="17024"/>
        <n v="17025"/>
        <n v="17026"/>
        <n v="17027"/>
        <n v="17029"/>
        <n v="17030"/>
        <n v="17031"/>
        <n v="17033"/>
        <n v="17034"/>
        <n v="17035"/>
        <n v="17037"/>
        <n v="17038"/>
        <n v="17040"/>
        <n v="17041"/>
        <n v="17042"/>
        <n v="17043"/>
        <n v="17044"/>
        <n v="17045"/>
        <n v="17046"/>
        <n v="17047"/>
        <n v="17048"/>
        <n v="17049"/>
        <n v="17050"/>
        <n v="17051"/>
        <n v="17052"/>
        <n v="17053"/>
        <n v="17054"/>
        <n v="17058"/>
        <n v="17059"/>
        <n v="17060"/>
        <n v="17061"/>
        <n v="17062"/>
        <n v="17063"/>
        <n v="17064"/>
        <n v="17068"/>
        <n v="17069"/>
        <n v="17070"/>
        <n v="17071"/>
        <n v="17073"/>
        <n v="17075"/>
        <n v="17076"/>
        <n v="17078"/>
        <n v="17079"/>
        <n v="17080"/>
        <n v="17081"/>
        <n v="17082"/>
        <n v="17083"/>
        <n v="17084"/>
        <n v="17085"/>
        <n v="17086"/>
        <n v="17088"/>
        <n v="17090"/>
        <n v="17091"/>
        <n v="17092"/>
        <n v="17094"/>
        <n v="17095"/>
        <n v="17096"/>
        <n v="17097"/>
        <n v="17100"/>
        <n v="17101"/>
        <n v="17102"/>
        <n v="17105"/>
        <n v="17107"/>
        <n v="17109"/>
        <n v="17110"/>
        <n v="17111"/>
        <n v="17114"/>
        <n v="17115"/>
        <n v="17117"/>
        <n v="17118"/>
        <n v="17119"/>
        <n v="17120"/>
        <n v="17122"/>
        <n v="17123"/>
        <n v="17124"/>
        <n v="17125"/>
        <n v="17126"/>
        <n v="17128"/>
        <n v="17131"/>
        <n v="17133"/>
        <n v="17134"/>
        <n v="17135"/>
        <n v="17138"/>
        <n v="17139"/>
        <n v="17140"/>
        <n v="17142"/>
        <n v="17144"/>
        <n v="17146"/>
        <n v="17147"/>
        <n v="17148"/>
        <n v="17152"/>
        <n v="17153"/>
        <n v="17154"/>
        <n v="17155"/>
        <n v="17157"/>
        <n v="17158"/>
        <n v="17159"/>
        <n v="17160"/>
        <n v="17162"/>
        <n v="17163"/>
        <n v="17164"/>
        <n v="17165"/>
        <n v="17166"/>
        <n v="17169"/>
        <n v="17171"/>
        <n v="17172"/>
        <n v="17173"/>
        <n v="17174"/>
        <n v="17175"/>
        <n v="17176"/>
        <n v="17179"/>
        <n v="17180"/>
        <n v="17181"/>
        <n v="17183"/>
        <n v="17186"/>
        <n v="17187"/>
        <n v="17188"/>
        <n v="17189"/>
        <n v="17190"/>
        <n v="17191"/>
        <n v="17193"/>
        <n v="17194"/>
        <n v="17197"/>
        <n v="17198"/>
        <n v="17201"/>
        <n v="17203"/>
        <n v="17204"/>
        <n v="17205"/>
        <n v="17206"/>
        <n v="17211"/>
        <n v="17212"/>
        <n v="17213"/>
        <n v="17214"/>
        <n v="17217"/>
        <n v="17218"/>
        <n v="17219"/>
        <n v="17220"/>
        <n v="17221"/>
        <n v="17222"/>
        <n v="17223"/>
        <n v="17226"/>
        <n v="17227"/>
        <n v="17228"/>
        <n v="17229"/>
        <n v="17230"/>
        <n v="17231"/>
        <n v="17232"/>
        <n v="17233"/>
        <n v="17234"/>
        <n v="17235"/>
        <n v="17236"/>
        <n v="17237"/>
        <n v="17238"/>
        <n v="17239"/>
        <n v="17242"/>
        <n v="17243"/>
        <n v="17244"/>
        <n v="17245"/>
        <n v="17247"/>
        <n v="17248"/>
        <n v="17250"/>
        <n v="17251"/>
        <n v="17252"/>
        <n v="17253"/>
        <n v="17254"/>
        <n v="17255"/>
        <n v="17256"/>
        <n v="17259"/>
        <n v="17262"/>
        <n v="17263"/>
        <n v="17265"/>
        <n v="17266"/>
        <n v="17267"/>
        <n v="17268"/>
        <n v="17272"/>
        <n v="17274"/>
        <n v="17277"/>
        <n v="17278"/>
        <n v="17279"/>
        <n v="17282"/>
        <n v="17284"/>
        <n v="17286"/>
        <n v="17287"/>
        <n v="17288"/>
        <n v="17289"/>
        <n v="17290"/>
        <n v="17291"/>
        <n v="17293"/>
        <n v="17295"/>
        <n v="17297"/>
        <n v="17298"/>
        <n v="17299"/>
        <n v="17301"/>
        <n v="17302"/>
        <n v="17303"/>
        <n v="17306"/>
        <n v="17309"/>
        <n v="17311"/>
        <n v="17312"/>
        <n v="17313"/>
        <n v="17314"/>
        <n v="17315"/>
        <n v="17317"/>
        <n v="17320"/>
        <n v="17321"/>
        <n v="17323"/>
        <n v="17324"/>
        <n v="17325"/>
        <n v="17329"/>
        <n v="17330"/>
        <n v="17331"/>
        <n v="17333"/>
        <n v="17334"/>
        <n v="17337"/>
        <n v="17338"/>
        <n v="17339"/>
        <n v="17340"/>
        <n v="17341"/>
        <n v="17343"/>
        <n v="17344"/>
        <n v="17345"/>
        <n v="17346"/>
        <n v="17347"/>
        <n v="17348"/>
        <n v="17349"/>
        <n v="17350"/>
        <n v="17351"/>
        <n v="17353"/>
        <n v="17354"/>
        <n v="17356"/>
        <n v="17357"/>
        <n v="17358"/>
        <n v="17359"/>
        <n v="17360"/>
        <n v="17361"/>
        <n v="17362"/>
        <n v="17364"/>
        <n v="17365"/>
        <n v="17367"/>
        <n v="17368"/>
        <n v="17370"/>
        <n v="17371"/>
        <n v="17372"/>
        <n v="17373"/>
        <n v="17374"/>
        <n v="17375"/>
        <n v="17376"/>
        <n v="17377"/>
        <n v="17379"/>
        <n v="17381"/>
        <n v="17382"/>
        <n v="17383"/>
        <n v="17384"/>
        <n v="17385"/>
        <n v="17386"/>
        <n v="17387"/>
        <n v="17388"/>
        <n v="17389"/>
        <n v="17391"/>
        <n v="17392"/>
        <n v="17394"/>
        <n v="17396"/>
        <n v="17397"/>
        <n v="17398"/>
        <n v="17400"/>
        <n v="17402"/>
        <n v="17403"/>
        <n v="17404"/>
        <n v="17405"/>
        <n v="17406"/>
        <n v="17408"/>
        <n v="17409"/>
        <n v="17410"/>
        <n v="17411"/>
        <n v="17412"/>
        <n v="17414"/>
        <n v="17415"/>
        <n v="17416"/>
        <n v="17418"/>
        <n v="17419"/>
        <n v="17420"/>
        <n v="17422"/>
        <n v="17423"/>
        <n v="17425"/>
        <n v="17426"/>
        <n v="17427"/>
        <n v="17428"/>
        <n v="17429"/>
        <n v="17430"/>
        <n v="17431"/>
        <n v="17432"/>
        <n v="17433"/>
        <n v="17434"/>
        <n v="17436"/>
        <n v="17438"/>
        <n v="17440"/>
        <n v="17442"/>
        <n v="17443"/>
        <n v="17444"/>
        <n v="17446"/>
        <n v="17447"/>
        <n v="17449"/>
        <n v="17450"/>
        <n v="17451"/>
        <n v="17453"/>
        <n v="17454"/>
        <n v="17455"/>
        <n v="17456"/>
        <n v="17457"/>
        <n v="17458"/>
        <n v="17459"/>
        <n v="17460"/>
        <n v="17461"/>
        <n v="17462"/>
        <n v="17463"/>
        <n v="17464"/>
        <n v="17466"/>
        <n v="17468"/>
        <n v="17469"/>
        <n v="17470"/>
        <n v="17472"/>
        <n v="17475"/>
        <n v="17480"/>
        <n v="17481"/>
        <n v="17483"/>
        <n v="17486"/>
        <n v="17489"/>
        <n v="17490"/>
        <n v="17491"/>
        <n v="17492"/>
        <n v="17495"/>
        <n v="17496"/>
        <n v="17498"/>
        <n v="17499"/>
        <n v="17500"/>
        <n v="17501"/>
        <n v="17502"/>
        <n v="17503"/>
        <n v="17504"/>
        <n v="17505"/>
        <n v="17506"/>
        <n v="17507"/>
        <n v="17508"/>
        <n v="17509"/>
        <n v="17510"/>
        <n v="17511"/>
        <n v="17512"/>
        <n v="17513"/>
        <n v="17514"/>
        <n v="17515"/>
        <n v="17516"/>
        <n v="17517"/>
        <n v="17519"/>
        <n v="17520"/>
        <n v="17521"/>
        <n v="17522"/>
        <n v="17523"/>
        <n v="17524"/>
        <n v="17525"/>
        <n v="17526"/>
        <n v="17527"/>
        <n v="17528"/>
        <n v="17530"/>
        <n v="17531"/>
        <n v="17534"/>
        <n v="17535"/>
        <n v="17536"/>
        <n v="17537"/>
        <n v="17538"/>
        <n v="17540"/>
        <n v="17542"/>
        <n v="17545"/>
        <n v="17548"/>
        <n v="17549"/>
        <n v="17550"/>
        <n v="17551"/>
        <n v="17552"/>
        <n v="17553"/>
        <n v="17554"/>
        <n v="17555"/>
        <n v="17556"/>
        <n v="17557"/>
        <n v="17560"/>
        <n v="17561"/>
        <n v="17562"/>
        <n v="17564"/>
        <n v="17566"/>
        <n v="17567"/>
        <n v="17569"/>
        <n v="17571"/>
        <n v="17572"/>
        <n v="17573"/>
        <n v="17574"/>
        <n v="17576"/>
        <n v="17578"/>
        <n v="17579"/>
        <n v="17580"/>
        <n v="17581"/>
        <n v="17582"/>
        <n v="17584"/>
        <n v="17585"/>
        <n v="17588"/>
        <n v="17589"/>
        <n v="17590"/>
        <n v="17591"/>
        <n v="17593"/>
        <n v="17594"/>
        <n v="17595"/>
        <n v="17596"/>
        <n v="17597"/>
        <n v="17600"/>
        <n v="17601"/>
        <n v="17602"/>
        <n v="17603"/>
        <n v="17604"/>
        <n v="17608"/>
        <n v="17609"/>
        <n v="17611"/>
        <n v="17612"/>
        <n v="17613"/>
        <n v="17614"/>
        <n v="17615"/>
        <n v="17616"/>
        <n v="17618"/>
        <n v="17619"/>
        <n v="17620"/>
        <n v="17621"/>
        <n v="17623"/>
        <n v="17624"/>
        <n v="17625"/>
        <n v="17628"/>
        <n v="17629"/>
        <n v="17630"/>
        <n v="17631"/>
        <n v="17633"/>
        <n v="17634"/>
        <n v="17636"/>
        <n v="17637"/>
        <n v="17639"/>
        <n v="17640"/>
        <n v="17642"/>
        <n v="17643"/>
        <n v="17644"/>
        <n v="17646"/>
        <n v="17647"/>
        <n v="17648"/>
        <n v="17649"/>
        <n v="17650"/>
        <n v="17651"/>
        <n v="17652"/>
        <n v="17653"/>
        <n v="17654"/>
        <n v="17655"/>
        <n v="17656"/>
        <n v="17658"/>
        <n v="17659"/>
        <n v="17660"/>
        <n v="17663"/>
        <n v="17664"/>
        <n v="17666"/>
        <n v="17667"/>
        <n v="17668"/>
        <n v="17669"/>
        <n v="17670"/>
        <n v="17671"/>
        <n v="17672"/>
        <n v="17673"/>
        <n v="17674"/>
        <n v="17675"/>
        <n v="17676"/>
        <n v="17677"/>
        <n v="17678"/>
        <n v="17679"/>
        <n v="17680"/>
        <n v="17682"/>
        <n v="17684"/>
        <n v="17685"/>
        <n v="17686"/>
        <n v="17690"/>
        <n v="17691"/>
        <n v="17692"/>
        <n v="17693"/>
        <n v="17694"/>
        <n v="17695"/>
        <n v="17696"/>
        <n v="17697"/>
        <n v="17698"/>
        <n v="17700"/>
        <n v="17701"/>
        <n v="17702"/>
        <n v="17703"/>
        <n v="17704"/>
        <n v="17705"/>
        <n v="17706"/>
        <n v="17707"/>
        <n v="17708"/>
        <n v="17709"/>
        <n v="17711"/>
        <n v="17712"/>
        <n v="17714"/>
        <n v="17715"/>
        <n v="17716"/>
        <n v="17718"/>
        <n v="17719"/>
        <n v="17720"/>
        <n v="17722"/>
        <n v="17723"/>
        <n v="17724"/>
        <n v="17725"/>
        <n v="17727"/>
        <n v="17728"/>
        <n v="17730"/>
        <n v="17731"/>
        <n v="17732"/>
        <n v="17733"/>
        <n v="17734"/>
        <n v="17735"/>
        <n v="17736"/>
        <n v="17737"/>
        <n v="17738"/>
        <n v="17739"/>
        <n v="17742"/>
        <n v="17744"/>
        <n v="17746"/>
        <n v="17747"/>
        <n v="17749"/>
        <n v="17750"/>
        <n v="17752"/>
        <n v="17754"/>
        <n v="17757"/>
        <n v="17758"/>
        <n v="17759"/>
        <n v="17760"/>
        <n v="17761"/>
        <n v="17763"/>
        <n v="17764"/>
        <n v="17765"/>
        <n v="17767"/>
        <n v="17768"/>
        <n v="17769"/>
        <n v="17770"/>
        <n v="17771"/>
        <n v="17772"/>
        <n v="17774"/>
        <n v="17775"/>
        <n v="17777"/>
        <n v="17779"/>
        <n v="17781"/>
        <n v="17783"/>
        <n v="17785"/>
        <n v="17786"/>
        <n v="17787"/>
        <n v="17788"/>
        <n v="17789"/>
        <n v="17790"/>
        <n v="17791"/>
        <n v="17793"/>
        <n v="17795"/>
        <n v="17796"/>
        <n v="17797"/>
        <n v="17799"/>
        <n v="17800"/>
        <n v="17802"/>
        <n v="17805"/>
        <n v="17806"/>
        <n v="17809"/>
        <n v="17811"/>
        <n v="17812"/>
        <n v="17813"/>
        <n v="17816"/>
        <n v="17817"/>
        <n v="17819"/>
        <n v="17824"/>
        <n v="17827"/>
        <n v="17828"/>
        <n v="17829"/>
        <n v="17830"/>
        <n v="17831"/>
        <n v="17832"/>
        <n v="17835"/>
        <n v="17836"/>
        <n v="17837"/>
        <n v="17838"/>
        <n v="17839"/>
        <n v="17841"/>
        <n v="17843"/>
        <n v="17844"/>
        <n v="17846"/>
        <n v="17848"/>
        <n v="17849"/>
        <n v="17850"/>
        <n v="17852"/>
        <n v="17854"/>
        <n v="17855"/>
        <n v="17856"/>
        <n v="17857"/>
        <n v="17858"/>
        <n v="17859"/>
        <n v="17860"/>
        <n v="17861"/>
        <n v="17862"/>
        <n v="17863"/>
        <n v="17864"/>
        <n v="17865"/>
        <n v="17866"/>
        <n v="17867"/>
        <n v="17869"/>
        <n v="17870"/>
        <n v="17871"/>
        <n v="17873"/>
        <n v="17874"/>
        <n v="17877"/>
        <n v="17878"/>
        <n v="17879"/>
        <n v="17880"/>
        <n v="17881"/>
        <n v="17883"/>
        <n v="17884"/>
        <n v="17885"/>
        <n v="17886"/>
        <n v="17887"/>
        <n v="17888"/>
        <n v="17889"/>
        <n v="17890"/>
        <n v="17891"/>
        <n v="17892"/>
        <n v="17893"/>
        <n v="17894"/>
        <n v="17895"/>
        <n v="17896"/>
        <n v="17897"/>
        <n v="17898"/>
        <n v="17899"/>
        <n v="17900"/>
        <n v="17901"/>
        <n v="17904"/>
        <n v="17905"/>
        <n v="17906"/>
        <n v="17908"/>
        <n v="17911"/>
        <n v="17912"/>
        <n v="17913"/>
        <n v="17914"/>
        <n v="17917"/>
        <n v="17919"/>
        <n v="17920"/>
        <n v="17921"/>
        <n v="17923"/>
        <n v="17924"/>
        <n v="17925"/>
        <n v="17926"/>
        <n v="17928"/>
        <n v="17929"/>
        <n v="17930"/>
        <n v="17931"/>
        <n v="17932"/>
        <n v="17934"/>
        <n v="17935"/>
        <n v="17936"/>
        <n v="17937"/>
        <n v="17939"/>
        <n v="17940"/>
        <n v="17941"/>
        <n v="17942"/>
        <n v="17946"/>
        <n v="17947"/>
        <n v="17948"/>
        <n v="17949"/>
        <n v="17950"/>
        <n v="17951"/>
        <n v="17954"/>
        <n v="17955"/>
        <n v="17956"/>
        <n v="17957"/>
        <n v="17958"/>
        <n v="17960"/>
        <n v="17961"/>
        <n v="17962"/>
        <n v="17964"/>
        <n v="17965"/>
        <n v="17966"/>
        <n v="17967"/>
        <n v="17968"/>
        <n v="17969"/>
        <n v="17970"/>
        <n v="17972"/>
        <n v="17973"/>
        <n v="17974"/>
        <n v="17975"/>
        <n v="17976"/>
        <n v="17977"/>
        <n v="17978"/>
        <n v="17979"/>
        <n v="17980"/>
        <n v="17984"/>
        <n v="17985"/>
        <n v="17986"/>
        <n v="17987"/>
        <n v="17988"/>
        <n v="17990"/>
        <n v="17991"/>
        <n v="17994"/>
        <n v="17995"/>
        <n v="17997"/>
        <n v="17999"/>
        <n v="18001"/>
        <n v="18004"/>
        <n v="18005"/>
        <n v="18006"/>
        <n v="18008"/>
        <n v="18009"/>
        <n v="18010"/>
        <n v="18011"/>
        <n v="18013"/>
        <n v="18014"/>
        <n v="18015"/>
        <n v="18016"/>
        <n v="18017"/>
        <n v="18018"/>
        <n v="18019"/>
        <n v="18022"/>
        <n v="18024"/>
        <n v="18027"/>
        <n v="18030"/>
        <n v="18032"/>
        <n v="18033"/>
        <n v="18034"/>
        <n v="18035"/>
        <n v="18036"/>
        <n v="18037"/>
        <n v="18040"/>
        <n v="18041"/>
        <n v="18042"/>
        <n v="18043"/>
        <n v="18044"/>
        <n v="18045"/>
        <n v="18048"/>
        <n v="18050"/>
        <n v="18053"/>
        <n v="18055"/>
        <n v="18056"/>
        <n v="18058"/>
        <n v="18059"/>
        <n v="18061"/>
        <n v="18062"/>
        <n v="18064"/>
        <n v="18065"/>
        <n v="18066"/>
        <n v="18067"/>
        <n v="18068"/>
        <n v="18069"/>
        <n v="18071"/>
        <n v="18072"/>
        <n v="18073"/>
        <n v="18074"/>
        <n v="18075"/>
        <n v="18077"/>
        <n v="18078"/>
        <n v="18079"/>
        <n v="18080"/>
        <n v="18081"/>
        <n v="18082"/>
        <n v="18084"/>
        <n v="18085"/>
        <n v="18086"/>
        <n v="18087"/>
        <n v="18088"/>
        <n v="18092"/>
        <n v="18093"/>
        <n v="18094"/>
        <n v="18095"/>
        <n v="18096"/>
        <n v="18097"/>
        <n v="18099"/>
        <n v="18101"/>
        <n v="18102"/>
        <n v="18104"/>
        <n v="18105"/>
        <n v="18106"/>
        <n v="18108"/>
        <n v="18109"/>
        <n v="18110"/>
        <n v="18112"/>
        <n v="18113"/>
        <n v="18114"/>
        <n v="18116"/>
        <n v="18117"/>
        <n v="18118"/>
        <n v="18119"/>
        <n v="18120"/>
        <n v="18121"/>
        <n v="18122"/>
        <n v="18123"/>
        <n v="18125"/>
        <n v="18126"/>
        <n v="18127"/>
        <n v="18129"/>
        <n v="18130"/>
        <n v="18133"/>
        <n v="18135"/>
        <n v="18136"/>
        <n v="18138"/>
        <n v="18139"/>
        <n v="18142"/>
        <n v="18143"/>
        <n v="18144"/>
        <n v="18145"/>
        <n v="18146"/>
        <n v="18147"/>
        <n v="18149"/>
        <n v="18150"/>
        <n v="18151"/>
        <n v="18154"/>
        <n v="18155"/>
        <n v="18156"/>
        <n v="18158"/>
        <n v="18159"/>
        <n v="18160"/>
        <n v="18161"/>
        <n v="18164"/>
        <n v="18165"/>
        <n v="18167"/>
        <n v="18168"/>
        <n v="18169"/>
        <n v="18170"/>
        <n v="18171"/>
        <n v="18172"/>
        <n v="18173"/>
        <n v="18174"/>
        <n v="18176"/>
        <n v="18177"/>
        <n v="18178"/>
        <n v="18179"/>
        <n v="18180"/>
        <n v="18181"/>
        <n v="18183"/>
        <n v="18184"/>
        <n v="18185"/>
        <n v="18188"/>
        <n v="18189"/>
        <n v="18190"/>
        <n v="18191"/>
        <n v="18192"/>
        <n v="18193"/>
        <n v="18194"/>
        <n v="18196"/>
        <n v="18198"/>
        <n v="18200"/>
        <n v="18202"/>
        <n v="18203"/>
        <n v="18204"/>
        <n v="18205"/>
        <n v="18209"/>
        <n v="18210"/>
        <n v="18211"/>
        <n v="18212"/>
        <n v="18213"/>
        <n v="18215"/>
        <n v="18216"/>
        <n v="18217"/>
        <n v="18218"/>
        <n v="18219"/>
        <n v="18220"/>
        <n v="18221"/>
        <n v="18222"/>
        <n v="18223"/>
        <n v="18224"/>
        <n v="18225"/>
        <n v="18226"/>
        <n v="18227"/>
        <n v="18228"/>
        <n v="18229"/>
        <n v="18230"/>
        <n v="18231"/>
        <n v="18232"/>
        <n v="18233"/>
        <n v="18235"/>
        <n v="18236"/>
        <n v="18237"/>
        <n v="18239"/>
        <n v="18240"/>
        <n v="18241"/>
        <n v="18242"/>
        <n v="18245"/>
        <n v="18246"/>
        <n v="18248"/>
        <n v="18249"/>
        <n v="18250"/>
        <n v="18251"/>
        <n v="18252"/>
        <n v="18255"/>
        <n v="18257"/>
        <n v="18259"/>
        <n v="18260"/>
        <n v="18261"/>
        <n v="18262"/>
        <n v="18263"/>
        <n v="18265"/>
        <n v="18268"/>
        <n v="18269"/>
        <n v="18270"/>
        <n v="18272"/>
        <n v="18273"/>
        <n v="18274"/>
        <n v="18276"/>
        <n v="18277"/>
        <n v="18278"/>
        <n v="18280"/>
        <n v="18281"/>
        <n v="18282"/>
        <n v="18283"/>
        <n v="18287"/>
      </sharedItems>
      <extLst>
        <ext xmlns:x15="http://schemas.microsoft.com/office/spreadsheetml/2010/11/main" uri="{4F2E5C28-24EA-4eb8-9CBF-B6C8F9C3D259}">
          <x15:cachedUniqueNames>
            <x15:cachedUniqueName index="0" name="[Range].[CustomerID].&amp;[12346]"/>
            <x15:cachedUniqueName index="1" name="[Range].[CustomerID].&amp;[12347]"/>
            <x15:cachedUniqueName index="2" name="[Range].[CustomerID].&amp;[12348]"/>
            <x15:cachedUniqueName index="3" name="[Range].[CustomerID].&amp;[12349]"/>
            <x15:cachedUniqueName index="4" name="[Range].[CustomerID].&amp;[12350]"/>
            <x15:cachedUniqueName index="5" name="[Range].[CustomerID].&amp;[12352]"/>
            <x15:cachedUniqueName index="6" name="[Range].[CustomerID].&amp;[12353]"/>
            <x15:cachedUniqueName index="7" name="[Range].[CustomerID].&amp;[12354]"/>
            <x15:cachedUniqueName index="8" name="[Range].[CustomerID].&amp;[12355]"/>
            <x15:cachedUniqueName index="9" name="[Range].[CustomerID].&amp;[12356]"/>
            <x15:cachedUniqueName index="10" name="[Range].[CustomerID].&amp;[12357]"/>
            <x15:cachedUniqueName index="11" name="[Range].[CustomerID].&amp;[12358]"/>
            <x15:cachedUniqueName index="12" name="[Range].[CustomerID].&amp;[12359]"/>
            <x15:cachedUniqueName index="13" name="[Range].[CustomerID].&amp;[12360]"/>
            <x15:cachedUniqueName index="14" name="[Range].[CustomerID].&amp;[12361]"/>
            <x15:cachedUniqueName index="15" name="[Range].[CustomerID].&amp;[12362]"/>
            <x15:cachedUniqueName index="16" name="[Range].[CustomerID].&amp;[12363]"/>
            <x15:cachedUniqueName index="17" name="[Range].[CustomerID].&amp;[12364]"/>
            <x15:cachedUniqueName index="18" name="[Range].[CustomerID].&amp;[12365]"/>
            <x15:cachedUniqueName index="19" name="[Range].[CustomerID].&amp;[12367]"/>
            <x15:cachedUniqueName index="20" name="[Range].[CustomerID].&amp;[12370]"/>
            <x15:cachedUniqueName index="21" name="[Range].[CustomerID].&amp;[12371]"/>
            <x15:cachedUniqueName index="22" name="[Range].[CustomerID].&amp;[12372]"/>
            <x15:cachedUniqueName index="23" name="[Range].[CustomerID].&amp;[12373]"/>
            <x15:cachedUniqueName index="24" name="[Range].[CustomerID].&amp;[12374]"/>
            <x15:cachedUniqueName index="25" name="[Range].[CustomerID].&amp;[12375]"/>
            <x15:cachedUniqueName index="26" name="[Range].[CustomerID].&amp;[12377]"/>
            <x15:cachedUniqueName index="27" name="[Range].[CustomerID].&amp;[12378]"/>
            <x15:cachedUniqueName index="28" name="[Range].[CustomerID].&amp;[12379]"/>
            <x15:cachedUniqueName index="29" name="[Range].[CustomerID].&amp;[12380]"/>
            <x15:cachedUniqueName index="30" name="[Range].[CustomerID].&amp;[12381]"/>
            <x15:cachedUniqueName index="31" name="[Range].[CustomerID].&amp;[12383]"/>
            <x15:cachedUniqueName index="32" name="[Range].[CustomerID].&amp;[12384]"/>
            <x15:cachedUniqueName index="33" name="[Range].[CustomerID].&amp;[12386]"/>
            <x15:cachedUniqueName index="34" name="[Range].[CustomerID].&amp;[12388]"/>
            <x15:cachedUniqueName index="35" name="[Range].[CustomerID].&amp;[12390]"/>
            <x15:cachedUniqueName index="36" name="[Range].[CustomerID].&amp;[12391]"/>
            <x15:cachedUniqueName index="37" name="[Range].[CustomerID].&amp;[12393]"/>
            <x15:cachedUniqueName index="38" name="[Range].[CustomerID].&amp;[12394]"/>
            <x15:cachedUniqueName index="39" name="[Range].[CustomerID].&amp;[12395]"/>
            <x15:cachedUniqueName index="40" name="[Range].[CustomerID].&amp;[12397]"/>
            <x15:cachedUniqueName index="41" name="[Range].[CustomerID].&amp;[12398]"/>
            <x15:cachedUniqueName index="42" name="[Range].[CustomerID].&amp;[12399]"/>
            <x15:cachedUniqueName index="43" name="[Range].[CustomerID].&amp;[12401]"/>
            <x15:cachedUniqueName index="44" name="[Range].[CustomerID].&amp;[12402]"/>
            <x15:cachedUniqueName index="45" name="[Range].[CustomerID].&amp;[12403]"/>
            <x15:cachedUniqueName index="46" name="[Range].[CustomerID].&amp;[12405]"/>
            <x15:cachedUniqueName index="47" name="[Range].[CustomerID].&amp;[12406]"/>
            <x15:cachedUniqueName index="48" name="[Range].[CustomerID].&amp;[12407]"/>
            <x15:cachedUniqueName index="49" name="[Range].[CustomerID].&amp;[12408]"/>
            <x15:cachedUniqueName index="50" name="[Range].[CustomerID].&amp;[12409]"/>
            <x15:cachedUniqueName index="51" name="[Range].[CustomerID].&amp;[12410]"/>
            <x15:cachedUniqueName index="52" name="[Range].[CustomerID].&amp;[12412]"/>
            <x15:cachedUniqueName index="53" name="[Range].[CustomerID].&amp;[12413]"/>
            <x15:cachedUniqueName index="54" name="[Range].[CustomerID].&amp;[12414]"/>
            <x15:cachedUniqueName index="55" name="[Range].[CustomerID].&amp;[12415]"/>
            <x15:cachedUniqueName index="56" name="[Range].[CustomerID].&amp;[12417]"/>
            <x15:cachedUniqueName index="57" name="[Range].[CustomerID].&amp;[12418]"/>
            <x15:cachedUniqueName index="58" name="[Range].[CustomerID].&amp;[12420]"/>
            <x15:cachedUniqueName index="59" name="[Range].[CustomerID].&amp;[12421]"/>
            <x15:cachedUniqueName index="60" name="[Range].[CustomerID].&amp;[12422]"/>
            <x15:cachedUniqueName index="61" name="[Range].[CustomerID].&amp;[12423]"/>
            <x15:cachedUniqueName index="62" name="[Range].[CustomerID].&amp;[12424]"/>
            <x15:cachedUniqueName index="63" name="[Range].[CustomerID].&amp;[12425]"/>
            <x15:cachedUniqueName index="64" name="[Range].[CustomerID].&amp;[12426]"/>
            <x15:cachedUniqueName index="65" name="[Range].[CustomerID].&amp;[12427]"/>
            <x15:cachedUniqueName index="66" name="[Range].[CustomerID].&amp;[12428]"/>
            <x15:cachedUniqueName index="67" name="[Range].[CustomerID].&amp;[12429]"/>
            <x15:cachedUniqueName index="68" name="[Range].[CustomerID].&amp;[12430]"/>
            <x15:cachedUniqueName index="69" name="[Range].[CustomerID].&amp;[12431]"/>
            <x15:cachedUniqueName index="70" name="[Range].[CustomerID].&amp;[12432]"/>
            <x15:cachedUniqueName index="71" name="[Range].[CustomerID].&amp;[12433]"/>
            <x15:cachedUniqueName index="72" name="[Range].[CustomerID].&amp;[12434]"/>
            <x15:cachedUniqueName index="73" name="[Range].[CustomerID].&amp;[12435]"/>
            <x15:cachedUniqueName index="74" name="[Range].[CustomerID].&amp;[12436]"/>
            <x15:cachedUniqueName index="75" name="[Range].[CustomerID].&amp;[12437]"/>
            <x15:cachedUniqueName index="76" name="[Range].[CustomerID].&amp;[12438]"/>
            <x15:cachedUniqueName index="77" name="[Range].[CustomerID].&amp;[12441]"/>
            <x15:cachedUniqueName index="78" name="[Range].[CustomerID].&amp;[12442]"/>
            <x15:cachedUniqueName index="79" name="[Range].[CustomerID].&amp;[12444]"/>
            <x15:cachedUniqueName index="80" name="[Range].[CustomerID].&amp;[12445]"/>
            <x15:cachedUniqueName index="81" name="[Range].[CustomerID].&amp;[12446]"/>
            <x15:cachedUniqueName index="82" name="[Range].[CustomerID].&amp;[12447]"/>
            <x15:cachedUniqueName index="83" name="[Range].[CustomerID].&amp;[12448]"/>
            <x15:cachedUniqueName index="84" name="[Range].[CustomerID].&amp;[12449]"/>
            <x15:cachedUniqueName index="85" name="[Range].[CustomerID].&amp;[12450]"/>
            <x15:cachedUniqueName index="86" name="[Range].[CustomerID].&amp;[12451]"/>
            <x15:cachedUniqueName index="87" name="[Range].[CustomerID].&amp;[12452]"/>
            <x15:cachedUniqueName index="88" name="[Range].[CustomerID].&amp;[12453]"/>
            <x15:cachedUniqueName index="89" name="[Range].[CustomerID].&amp;[12454]"/>
            <x15:cachedUniqueName index="90" name="[Range].[CustomerID].&amp;[12455]"/>
            <x15:cachedUniqueName index="91" name="[Range].[CustomerID].&amp;[12456]"/>
            <x15:cachedUniqueName index="92" name="[Range].[CustomerID].&amp;[12457]"/>
            <x15:cachedUniqueName index="93" name="[Range].[CustomerID].&amp;[12458]"/>
            <x15:cachedUniqueName index="94" name="[Range].[CustomerID].&amp;[12461]"/>
            <x15:cachedUniqueName index="95" name="[Range].[CustomerID].&amp;[12462]"/>
            <x15:cachedUniqueName index="96" name="[Range].[CustomerID].&amp;[12463]"/>
            <x15:cachedUniqueName index="97" name="[Range].[CustomerID].&amp;[12464]"/>
            <x15:cachedUniqueName index="98" name="[Range].[CustomerID].&amp;[12465]"/>
            <x15:cachedUniqueName index="99" name="[Range].[CustomerID].&amp;[12468]"/>
            <x15:cachedUniqueName index="100" name="[Range].[CustomerID].&amp;[12471]"/>
            <x15:cachedUniqueName index="101" name="[Range].[CustomerID].&amp;[12472]"/>
            <x15:cachedUniqueName index="102" name="[Range].[CustomerID].&amp;[12473]"/>
            <x15:cachedUniqueName index="103" name="[Range].[CustomerID].&amp;[12474]"/>
            <x15:cachedUniqueName index="104" name="[Range].[CustomerID].&amp;[12475]"/>
            <x15:cachedUniqueName index="105" name="[Range].[CustomerID].&amp;[12476]"/>
            <x15:cachedUniqueName index="106" name="[Range].[CustomerID].&amp;[12477]"/>
            <x15:cachedUniqueName index="107" name="[Range].[CustomerID].&amp;[12478]"/>
            <x15:cachedUniqueName index="108" name="[Range].[CustomerID].&amp;[12479]"/>
            <x15:cachedUniqueName index="109" name="[Range].[CustomerID].&amp;[12480]"/>
            <x15:cachedUniqueName index="110" name="[Range].[CustomerID].&amp;[12481]"/>
            <x15:cachedUniqueName index="111" name="[Range].[CustomerID].&amp;[12483]"/>
            <x15:cachedUniqueName index="112" name="[Range].[CustomerID].&amp;[12484]"/>
            <x15:cachedUniqueName index="113" name="[Range].[CustomerID].&amp;[12488]"/>
            <x15:cachedUniqueName index="114" name="[Range].[CustomerID].&amp;[12489]"/>
            <x15:cachedUniqueName index="115" name="[Range].[CustomerID].&amp;[12490]"/>
            <x15:cachedUniqueName index="116" name="[Range].[CustomerID].&amp;[12491]"/>
            <x15:cachedUniqueName index="117" name="[Range].[CustomerID].&amp;[12492]"/>
            <x15:cachedUniqueName index="118" name="[Range].[CustomerID].&amp;[12493]"/>
            <x15:cachedUniqueName index="119" name="[Range].[CustomerID].&amp;[12494]"/>
            <x15:cachedUniqueName index="120" name="[Range].[CustomerID].&amp;[12497]"/>
            <x15:cachedUniqueName index="121" name="[Range].[CustomerID].&amp;[12498]"/>
            <x15:cachedUniqueName index="122" name="[Range].[CustomerID].&amp;[12500]"/>
            <x15:cachedUniqueName index="123" name="[Range].[CustomerID].&amp;[12501]"/>
            <x15:cachedUniqueName index="124" name="[Range].[CustomerID].&amp;[12502]"/>
            <x15:cachedUniqueName index="125" name="[Range].[CustomerID].&amp;[12504]"/>
            <x15:cachedUniqueName index="126" name="[Range].[CustomerID].&amp;[12506]"/>
            <x15:cachedUniqueName index="127" name="[Range].[CustomerID].&amp;[12507]"/>
            <x15:cachedUniqueName index="128" name="[Range].[CustomerID].&amp;[12508]"/>
            <x15:cachedUniqueName index="129" name="[Range].[CustomerID].&amp;[12509]"/>
            <x15:cachedUniqueName index="130" name="[Range].[CustomerID].&amp;[12510]"/>
            <x15:cachedUniqueName index="131" name="[Range].[CustomerID].&amp;[12512]"/>
            <x15:cachedUniqueName index="132" name="[Range].[CustomerID].&amp;[12513]"/>
            <x15:cachedUniqueName index="133" name="[Range].[CustomerID].&amp;[12514]"/>
            <x15:cachedUniqueName index="134" name="[Range].[CustomerID].&amp;[12515]"/>
            <x15:cachedUniqueName index="135" name="[Range].[CustomerID].&amp;[12516]"/>
            <x15:cachedUniqueName index="136" name="[Range].[CustomerID].&amp;[12517]"/>
            <x15:cachedUniqueName index="137" name="[Range].[CustomerID].&amp;[12518]"/>
            <x15:cachedUniqueName index="138" name="[Range].[CustomerID].&amp;[12519]"/>
            <x15:cachedUniqueName index="139" name="[Range].[CustomerID].&amp;[12520]"/>
            <x15:cachedUniqueName index="140" name="[Range].[CustomerID].&amp;[12521]"/>
            <x15:cachedUniqueName index="141" name="[Range].[CustomerID].&amp;[12522]"/>
            <x15:cachedUniqueName index="142" name="[Range].[CustomerID].&amp;[12523]"/>
            <x15:cachedUniqueName index="143" name="[Range].[CustomerID].&amp;[12524]"/>
            <x15:cachedUniqueName index="144" name="[Range].[CustomerID].&amp;[12526]"/>
            <x15:cachedUniqueName index="145" name="[Range].[CustomerID].&amp;[12527]"/>
            <x15:cachedUniqueName index="146" name="[Range].[CustomerID].&amp;[12528]"/>
            <x15:cachedUniqueName index="147" name="[Range].[CustomerID].&amp;[12530]"/>
            <x15:cachedUniqueName index="148" name="[Range].[CustomerID].&amp;[12531]"/>
            <x15:cachedUniqueName index="149" name="[Range].[CustomerID].&amp;[12532]"/>
            <x15:cachedUniqueName index="150" name="[Range].[CustomerID].&amp;[12534]"/>
            <x15:cachedUniqueName index="151" name="[Range].[CustomerID].&amp;[12535]"/>
            <x15:cachedUniqueName index="152" name="[Range].[CustomerID].&amp;[12536]"/>
            <x15:cachedUniqueName index="153" name="[Range].[CustomerID].&amp;[12538]"/>
            <x15:cachedUniqueName index="154" name="[Range].[CustomerID].&amp;[12539]"/>
            <x15:cachedUniqueName index="155" name="[Range].[CustomerID].&amp;[12540]"/>
            <x15:cachedUniqueName index="156" name="[Range].[CustomerID].&amp;[12541]"/>
            <x15:cachedUniqueName index="157" name="[Range].[CustomerID].&amp;[12544]"/>
            <x15:cachedUniqueName index="158" name="[Range].[CustomerID].&amp;[12545]"/>
            <x15:cachedUniqueName index="159" name="[Range].[CustomerID].&amp;[12546]"/>
            <x15:cachedUniqueName index="160" name="[Range].[CustomerID].&amp;[12547]"/>
            <x15:cachedUniqueName index="161" name="[Range].[CustomerID].&amp;[12548]"/>
            <x15:cachedUniqueName index="162" name="[Range].[CustomerID].&amp;[12550]"/>
            <x15:cachedUniqueName index="163" name="[Range].[CustomerID].&amp;[12551]"/>
            <x15:cachedUniqueName index="164" name="[Range].[CustomerID].&amp;[12552]"/>
            <x15:cachedUniqueName index="165" name="[Range].[CustomerID].&amp;[12553]"/>
            <x15:cachedUniqueName index="166" name="[Range].[CustomerID].&amp;[12556]"/>
            <x15:cachedUniqueName index="167" name="[Range].[CustomerID].&amp;[12557]"/>
            <x15:cachedUniqueName index="168" name="[Range].[CustomerID].&amp;[12558]"/>
            <x15:cachedUniqueName index="169" name="[Range].[CustomerID].&amp;[12559]"/>
            <x15:cachedUniqueName index="170" name="[Range].[CustomerID].&amp;[12560]"/>
            <x15:cachedUniqueName index="171" name="[Range].[CustomerID].&amp;[12561]"/>
            <x15:cachedUniqueName index="172" name="[Range].[CustomerID].&amp;[12562]"/>
            <x15:cachedUniqueName index="173" name="[Range].[CustomerID].&amp;[12564]"/>
            <x15:cachedUniqueName index="174" name="[Range].[CustomerID].&amp;[12565]"/>
            <x15:cachedUniqueName index="175" name="[Range].[CustomerID].&amp;[12566]"/>
            <x15:cachedUniqueName index="176" name="[Range].[CustomerID].&amp;[12567]"/>
            <x15:cachedUniqueName index="177" name="[Range].[CustomerID].&amp;[12569]"/>
            <x15:cachedUniqueName index="178" name="[Range].[CustomerID].&amp;[12571]"/>
            <x15:cachedUniqueName index="179" name="[Range].[CustomerID].&amp;[12572]"/>
            <x15:cachedUniqueName index="180" name="[Range].[CustomerID].&amp;[12573]"/>
            <x15:cachedUniqueName index="181" name="[Range].[CustomerID].&amp;[12574]"/>
            <x15:cachedUniqueName index="182" name="[Range].[CustomerID].&amp;[12576]"/>
            <x15:cachedUniqueName index="183" name="[Range].[CustomerID].&amp;[12577]"/>
            <x15:cachedUniqueName index="184" name="[Range].[CustomerID].&amp;[12578]"/>
            <x15:cachedUniqueName index="185" name="[Range].[CustomerID].&amp;[12579]"/>
            <x15:cachedUniqueName index="186" name="[Range].[CustomerID].&amp;[12580]"/>
            <x15:cachedUniqueName index="187" name="[Range].[CustomerID].&amp;[12581]"/>
            <x15:cachedUniqueName index="188" name="[Range].[CustomerID].&amp;[12582]"/>
            <x15:cachedUniqueName index="189" name="[Range].[CustomerID].&amp;[12583]"/>
            <x15:cachedUniqueName index="190" name="[Range].[CustomerID].&amp;[12584]"/>
            <x15:cachedUniqueName index="191" name="[Range].[CustomerID].&amp;[12585]"/>
            <x15:cachedUniqueName index="192" name="[Range].[CustomerID].&amp;[12586]"/>
            <x15:cachedUniqueName index="193" name="[Range].[CustomerID].&amp;[12587]"/>
            <x15:cachedUniqueName index="194" name="[Range].[CustomerID].&amp;[12588]"/>
            <x15:cachedUniqueName index="195" name="[Range].[CustomerID].&amp;[12589]"/>
            <x15:cachedUniqueName index="196" name="[Range].[CustomerID].&amp;[12590]"/>
            <x15:cachedUniqueName index="197" name="[Range].[CustomerID].&amp;[12591]"/>
            <x15:cachedUniqueName index="198" name="[Range].[CustomerID].&amp;[12592]"/>
            <x15:cachedUniqueName index="199" name="[Range].[CustomerID].&amp;[12593]"/>
            <x15:cachedUniqueName index="200" name="[Range].[CustomerID].&amp;[12594]"/>
            <x15:cachedUniqueName index="201" name="[Range].[CustomerID].&amp;[12596]"/>
            <x15:cachedUniqueName index="202" name="[Range].[CustomerID].&amp;[12597]"/>
            <x15:cachedUniqueName index="203" name="[Range].[CustomerID].&amp;[12598]"/>
            <x15:cachedUniqueName index="204" name="[Range].[CustomerID].&amp;[12599]"/>
            <x15:cachedUniqueName index="205" name="[Range].[CustomerID].&amp;[12600]"/>
            <x15:cachedUniqueName index="206" name="[Range].[CustomerID].&amp;[12601]"/>
            <x15:cachedUniqueName index="207" name="[Range].[CustomerID].&amp;[12602]"/>
            <x15:cachedUniqueName index="208" name="[Range].[CustomerID].&amp;[12603]"/>
            <x15:cachedUniqueName index="209" name="[Range].[CustomerID].&amp;[12604]"/>
            <x15:cachedUniqueName index="210" name="[Range].[CustomerID].&amp;[12607]"/>
            <x15:cachedUniqueName index="211" name="[Range].[CustomerID].&amp;[12609]"/>
            <x15:cachedUniqueName index="212" name="[Range].[CustomerID].&amp;[12610]"/>
            <x15:cachedUniqueName index="213" name="[Range].[CustomerID].&amp;[12611]"/>
            <x15:cachedUniqueName index="214" name="[Range].[CustomerID].&amp;[12612]"/>
            <x15:cachedUniqueName index="215" name="[Range].[CustomerID].&amp;[12613]"/>
            <x15:cachedUniqueName index="216" name="[Range].[CustomerID].&amp;[12614]"/>
            <x15:cachedUniqueName index="217" name="[Range].[CustomerID].&amp;[12615]"/>
            <x15:cachedUniqueName index="218" name="[Range].[CustomerID].&amp;[12616]"/>
            <x15:cachedUniqueName index="219" name="[Range].[CustomerID].&amp;[12617]"/>
            <x15:cachedUniqueName index="220" name="[Range].[CustomerID].&amp;[12618]"/>
            <x15:cachedUniqueName index="221" name="[Range].[CustomerID].&amp;[12619]"/>
            <x15:cachedUniqueName index="222" name="[Range].[CustomerID].&amp;[12620]"/>
            <x15:cachedUniqueName index="223" name="[Range].[CustomerID].&amp;[12621]"/>
            <x15:cachedUniqueName index="224" name="[Range].[CustomerID].&amp;[12622]"/>
            <x15:cachedUniqueName index="225" name="[Range].[CustomerID].&amp;[12623]"/>
            <x15:cachedUniqueName index="226" name="[Range].[CustomerID].&amp;[12624]"/>
            <x15:cachedUniqueName index="227" name="[Range].[CustomerID].&amp;[12625]"/>
            <x15:cachedUniqueName index="228" name="[Range].[CustomerID].&amp;[12626]"/>
            <x15:cachedUniqueName index="229" name="[Range].[CustomerID].&amp;[12627]"/>
            <x15:cachedUniqueName index="230" name="[Range].[CustomerID].&amp;[12628]"/>
            <x15:cachedUniqueName index="231" name="[Range].[CustomerID].&amp;[12630]"/>
            <x15:cachedUniqueName index="232" name="[Range].[CustomerID].&amp;[12631]"/>
            <x15:cachedUniqueName index="233" name="[Range].[CustomerID].&amp;[12633]"/>
            <x15:cachedUniqueName index="234" name="[Range].[CustomerID].&amp;[12635]"/>
            <x15:cachedUniqueName index="235" name="[Range].[CustomerID].&amp;[12637]"/>
            <x15:cachedUniqueName index="236" name="[Range].[CustomerID].&amp;[12638]"/>
            <x15:cachedUniqueName index="237" name="[Range].[CustomerID].&amp;[12639]"/>
            <x15:cachedUniqueName index="238" name="[Range].[CustomerID].&amp;[12640]"/>
            <x15:cachedUniqueName index="239" name="[Range].[CustomerID].&amp;[12641]"/>
            <x15:cachedUniqueName index="240" name="[Range].[CustomerID].&amp;[12642]"/>
            <x15:cachedUniqueName index="241" name="[Range].[CustomerID].&amp;[12643]"/>
            <x15:cachedUniqueName index="242" name="[Range].[CustomerID].&amp;[12644]"/>
            <x15:cachedUniqueName index="243" name="[Range].[CustomerID].&amp;[12645]"/>
            <x15:cachedUniqueName index="244" name="[Range].[CustomerID].&amp;[12646]"/>
            <x15:cachedUniqueName index="245" name="[Range].[CustomerID].&amp;[12647]"/>
            <x15:cachedUniqueName index="246" name="[Range].[CustomerID].&amp;[12648]"/>
            <x15:cachedUniqueName index="247" name="[Range].[CustomerID].&amp;[12649]"/>
            <x15:cachedUniqueName index="248" name="[Range].[CustomerID].&amp;[12650]"/>
            <x15:cachedUniqueName index="249" name="[Range].[CustomerID].&amp;[12651]"/>
            <x15:cachedUniqueName index="250" name="[Range].[CustomerID].&amp;[12652]"/>
            <x15:cachedUniqueName index="251" name="[Range].[CustomerID].&amp;[12653]"/>
            <x15:cachedUniqueName index="252" name="[Range].[CustomerID].&amp;[12654]"/>
            <x15:cachedUniqueName index="253" name="[Range].[CustomerID].&amp;[12656]"/>
            <x15:cachedUniqueName index="254" name="[Range].[CustomerID].&amp;[12657]"/>
            <x15:cachedUniqueName index="255" name="[Range].[CustomerID].&amp;[12658]"/>
            <x15:cachedUniqueName index="256" name="[Range].[CustomerID].&amp;[12659]"/>
            <x15:cachedUniqueName index="257" name="[Range].[CustomerID].&amp;[12660]"/>
            <x15:cachedUniqueName index="258" name="[Range].[CustomerID].&amp;[12662]"/>
            <x15:cachedUniqueName index="259" name="[Range].[CustomerID].&amp;[12664]"/>
            <x15:cachedUniqueName index="260" name="[Range].[CustomerID].&amp;[12665]"/>
            <x15:cachedUniqueName index="261" name="[Range].[CustomerID].&amp;[12667]"/>
            <x15:cachedUniqueName index="262" name="[Range].[CustomerID].&amp;[12668]"/>
            <x15:cachedUniqueName index="263" name="[Range].[CustomerID].&amp;[12669]"/>
            <x15:cachedUniqueName index="264" name="[Range].[CustomerID].&amp;[12670]"/>
            <x15:cachedUniqueName index="265" name="[Range].[CustomerID].&amp;[12672]"/>
            <x15:cachedUniqueName index="266" name="[Range].[CustomerID].&amp;[12673]"/>
            <x15:cachedUniqueName index="267" name="[Range].[CustomerID].&amp;[12674]"/>
            <x15:cachedUniqueName index="268" name="[Range].[CustomerID].&amp;[12676]"/>
            <x15:cachedUniqueName index="269" name="[Range].[CustomerID].&amp;[12678]"/>
            <x15:cachedUniqueName index="270" name="[Range].[CustomerID].&amp;[12679]"/>
            <x15:cachedUniqueName index="271" name="[Range].[CustomerID].&amp;[12680]"/>
            <x15:cachedUniqueName index="272" name="[Range].[CustomerID].&amp;[12681]"/>
            <x15:cachedUniqueName index="273" name="[Range].[CustomerID].&amp;[12682]"/>
            <x15:cachedUniqueName index="274" name="[Range].[CustomerID].&amp;[12683]"/>
            <x15:cachedUniqueName index="275" name="[Range].[CustomerID].&amp;[12684]"/>
            <x15:cachedUniqueName index="276" name="[Range].[CustomerID].&amp;[12685]"/>
            <x15:cachedUniqueName index="277" name="[Range].[CustomerID].&amp;[12686]"/>
            <x15:cachedUniqueName index="278" name="[Range].[CustomerID].&amp;[12688]"/>
            <x15:cachedUniqueName index="279" name="[Range].[CustomerID].&amp;[12689]"/>
            <x15:cachedUniqueName index="280" name="[Range].[CustomerID].&amp;[12690]"/>
            <x15:cachedUniqueName index="281" name="[Range].[CustomerID].&amp;[12691]"/>
            <x15:cachedUniqueName index="282" name="[Range].[CustomerID].&amp;[12693]"/>
            <x15:cachedUniqueName index="283" name="[Range].[CustomerID].&amp;[12694]"/>
            <x15:cachedUniqueName index="284" name="[Range].[CustomerID].&amp;[12695]"/>
            <x15:cachedUniqueName index="285" name="[Range].[CustomerID].&amp;[12697]"/>
            <x15:cachedUniqueName index="286" name="[Range].[CustomerID].&amp;[12700]"/>
            <x15:cachedUniqueName index="287" name="[Range].[CustomerID].&amp;[12701]"/>
            <x15:cachedUniqueName index="288" name="[Range].[CustomerID].&amp;[12702]"/>
            <x15:cachedUniqueName index="289" name="[Range].[CustomerID].&amp;[12703]"/>
            <x15:cachedUniqueName index="290" name="[Range].[CustomerID].&amp;[12704]"/>
            <x15:cachedUniqueName index="291" name="[Range].[CustomerID].&amp;[12705]"/>
            <x15:cachedUniqueName index="292" name="[Range].[CustomerID].&amp;[12707]"/>
            <x15:cachedUniqueName index="293" name="[Range].[CustomerID].&amp;[12708]"/>
            <x15:cachedUniqueName index="294" name="[Range].[CustomerID].&amp;[12709]"/>
            <x15:cachedUniqueName index="295" name="[Range].[CustomerID].&amp;[12710]"/>
            <x15:cachedUniqueName index="296" name="[Range].[CustomerID].&amp;[12712]"/>
            <x15:cachedUniqueName index="297" name="[Range].[CustomerID].&amp;[12713]"/>
            <x15:cachedUniqueName index="298" name="[Range].[CustomerID].&amp;[12714]"/>
            <x15:cachedUniqueName index="299" name="[Range].[CustomerID].&amp;[12715]"/>
            <x15:cachedUniqueName index="300" name="[Range].[CustomerID].&amp;[12716]"/>
            <x15:cachedUniqueName index="301" name="[Range].[CustomerID].&amp;[12717]"/>
            <x15:cachedUniqueName index="302" name="[Range].[CustomerID].&amp;[12718]"/>
            <x15:cachedUniqueName index="303" name="[Range].[CustomerID].&amp;[12719]"/>
            <x15:cachedUniqueName index="304" name="[Range].[CustomerID].&amp;[12720]"/>
            <x15:cachedUniqueName index="305" name="[Range].[CustomerID].&amp;[12721]"/>
            <x15:cachedUniqueName index="306" name="[Range].[CustomerID].&amp;[12722]"/>
            <x15:cachedUniqueName index="307" name="[Range].[CustomerID].&amp;[12723]"/>
            <x15:cachedUniqueName index="308" name="[Range].[CustomerID].&amp;[12724]"/>
            <x15:cachedUniqueName index="309" name="[Range].[CustomerID].&amp;[12725]"/>
            <x15:cachedUniqueName index="310" name="[Range].[CustomerID].&amp;[12726]"/>
            <x15:cachedUniqueName index="311" name="[Range].[CustomerID].&amp;[12727]"/>
            <x15:cachedUniqueName index="312" name="[Range].[CustomerID].&amp;[12728]"/>
            <x15:cachedUniqueName index="313" name="[Range].[CustomerID].&amp;[12729]"/>
            <x15:cachedUniqueName index="314" name="[Range].[CustomerID].&amp;[12731]"/>
            <x15:cachedUniqueName index="315" name="[Range].[CustomerID].&amp;[12732]"/>
            <x15:cachedUniqueName index="316" name="[Range].[CustomerID].&amp;[12733]"/>
            <x15:cachedUniqueName index="317" name="[Range].[CustomerID].&amp;[12734]"/>
            <x15:cachedUniqueName index="318" name="[Range].[CustomerID].&amp;[12735]"/>
            <x15:cachedUniqueName index="319" name="[Range].[CustomerID].&amp;[12736]"/>
            <x15:cachedUniqueName index="320" name="[Range].[CustomerID].&amp;[12738]"/>
            <x15:cachedUniqueName index="321" name="[Range].[CustomerID].&amp;[12739]"/>
            <x15:cachedUniqueName index="322" name="[Range].[CustomerID].&amp;[12740]"/>
            <x15:cachedUniqueName index="323" name="[Range].[CustomerID].&amp;[12743]"/>
            <x15:cachedUniqueName index="324" name="[Range].[CustomerID].&amp;[12744]"/>
            <x15:cachedUniqueName index="325" name="[Range].[CustomerID].&amp;[12747]"/>
            <x15:cachedUniqueName index="326" name="[Range].[CustomerID].&amp;[12748]"/>
            <x15:cachedUniqueName index="327" name="[Range].[CustomerID].&amp;[12749]"/>
            <x15:cachedUniqueName index="328" name="[Range].[CustomerID].&amp;[12750]"/>
            <x15:cachedUniqueName index="329" name="[Range].[CustomerID].&amp;[12752]"/>
            <x15:cachedUniqueName index="330" name="[Range].[CustomerID].&amp;[12753]"/>
            <x15:cachedUniqueName index="331" name="[Range].[CustomerID].&amp;[12754]"/>
            <x15:cachedUniqueName index="332" name="[Range].[CustomerID].&amp;[12755]"/>
            <x15:cachedUniqueName index="333" name="[Range].[CustomerID].&amp;[12756]"/>
            <x15:cachedUniqueName index="334" name="[Range].[CustomerID].&amp;[12757]"/>
            <x15:cachedUniqueName index="335" name="[Range].[CustomerID].&amp;[12758]"/>
            <x15:cachedUniqueName index="336" name="[Range].[CustomerID].&amp;[12759]"/>
            <x15:cachedUniqueName index="337" name="[Range].[CustomerID].&amp;[12762]"/>
            <x15:cachedUniqueName index="338" name="[Range].[CustomerID].&amp;[12763]"/>
            <x15:cachedUniqueName index="339" name="[Range].[CustomerID].&amp;[12764]"/>
            <x15:cachedUniqueName index="340" name="[Range].[CustomerID].&amp;[12766]"/>
            <x15:cachedUniqueName index="341" name="[Range].[CustomerID].&amp;[12769]"/>
            <x15:cachedUniqueName index="342" name="[Range].[CustomerID].&amp;[12770]"/>
            <x15:cachedUniqueName index="343" name="[Range].[CustomerID].&amp;[12772]"/>
            <x15:cachedUniqueName index="344" name="[Range].[CustomerID].&amp;[12775]"/>
            <x15:cachedUniqueName index="345" name="[Range].[CustomerID].&amp;[12778]"/>
            <x15:cachedUniqueName index="346" name="[Range].[CustomerID].&amp;[12779]"/>
            <x15:cachedUniqueName index="347" name="[Range].[CustomerID].&amp;[12781]"/>
            <x15:cachedUniqueName index="348" name="[Range].[CustomerID].&amp;[12782]"/>
            <x15:cachedUniqueName index="349" name="[Range].[CustomerID].&amp;[12783]"/>
            <x15:cachedUniqueName index="350" name="[Range].[CustomerID].&amp;[12784]"/>
            <x15:cachedUniqueName index="351" name="[Range].[CustomerID].&amp;[12785]"/>
            <x15:cachedUniqueName index="352" name="[Range].[CustomerID].&amp;[12787]"/>
            <x15:cachedUniqueName index="353" name="[Range].[CustomerID].&amp;[12789]"/>
            <x15:cachedUniqueName index="354" name="[Range].[CustomerID].&amp;[12790]"/>
            <x15:cachedUniqueName index="355" name="[Range].[CustomerID].&amp;[12791]"/>
            <x15:cachedUniqueName index="356" name="[Range].[CustomerID].&amp;[12792]"/>
            <x15:cachedUniqueName index="357" name="[Range].[CustomerID].&amp;[12793]"/>
            <x15:cachedUniqueName index="358" name="[Range].[CustomerID].&amp;[12794]"/>
            <x15:cachedUniqueName index="359" name="[Range].[CustomerID].&amp;[12795]"/>
            <x15:cachedUniqueName index="360" name="[Range].[CustomerID].&amp;[12797]"/>
            <x15:cachedUniqueName index="361" name="[Range].[CustomerID].&amp;[12798]"/>
            <x15:cachedUniqueName index="362" name="[Range].[CustomerID].&amp;[12802]"/>
            <x15:cachedUniqueName index="363" name="[Range].[CustomerID].&amp;[12808]"/>
            <x15:cachedUniqueName index="364" name="[Range].[CustomerID].&amp;[12809]"/>
            <x15:cachedUniqueName index="365" name="[Range].[CustomerID].&amp;[12811]"/>
            <x15:cachedUniqueName index="366" name="[Range].[CustomerID].&amp;[12812]"/>
            <x15:cachedUniqueName index="367" name="[Range].[CustomerID].&amp;[12814]"/>
            <x15:cachedUniqueName index="368" name="[Range].[CustomerID].&amp;[12815]"/>
            <x15:cachedUniqueName index="369" name="[Range].[CustomerID].&amp;[12816]"/>
            <x15:cachedUniqueName index="370" name="[Range].[CustomerID].&amp;[12817]"/>
            <x15:cachedUniqueName index="371" name="[Range].[CustomerID].&amp;[12818]"/>
            <x15:cachedUniqueName index="372" name="[Range].[CustomerID].&amp;[12820]"/>
            <x15:cachedUniqueName index="373" name="[Range].[CustomerID].&amp;[12821]"/>
            <x15:cachedUniqueName index="374" name="[Range].[CustomerID].&amp;[12822]"/>
            <x15:cachedUniqueName index="375" name="[Range].[CustomerID].&amp;[12823]"/>
            <x15:cachedUniqueName index="376" name="[Range].[CustomerID].&amp;[12824]"/>
            <x15:cachedUniqueName index="377" name="[Range].[CustomerID].&amp;[12826]"/>
            <x15:cachedUniqueName index="378" name="[Range].[CustomerID].&amp;[12827]"/>
            <x15:cachedUniqueName index="379" name="[Range].[CustomerID].&amp;[12828]"/>
            <x15:cachedUniqueName index="380" name="[Range].[CustomerID].&amp;[12829]"/>
            <x15:cachedUniqueName index="381" name="[Range].[CustomerID].&amp;[12830]"/>
            <x15:cachedUniqueName index="382" name="[Range].[CustomerID].&amp;[12831]"/>
            <x15:cachedUniqueName index="383" name="[Range].[CustomerID].&amp;[12832]"/>
            <x15:cachedUniqueName index="384" name="[Range].[CustomerID].&amp;[12833]"/>
            <x15:cachedUniqueName index="385" name="[Range].[CustomerID].&amp;[12834]"/>
            <x15:cachedUniqueName index="386" name="[Range].[CustomerID].&amp;[12836]"/>
            <x15:cachedUniqueName index="387" name="[Range].[CustomerID].&amp;[12837]"/>
            <x15:cachedUniqueName index="388" name="[Range].[CustomerID].&amp;[12838]"/>
            <x15:cachedUniqueName index="389" name="[Range].[CustomerID].&amp;[12839]"/>
            <x15:cachedUniqueName index="390" name="[Range].[CustomerID].&amp;[12840]"/>
            <x15:cachedUniqueName index="391" name="[Range].[CustomerID].&amp;[12841]"/>
            <x15:cachedUniqueName index="392" name="[Range].[CustomerID].&amp;[12842]"/>
            <x15:cachedUniqueName index="393" name="[Range].[CustomerID].&amp;[12843]"/>
            <x15:cachedUniqueName index="394" name="[Range].[CustomerID].&amp;[12844]"/>
            <x15:cachedUniqueName index="395" name="[Range].[CustomerID].&amp;[12845]"/>
            <x15:cachedUniqueName index="396" name="[Range].[CustomerID].&amp;[12847]"/>
            <x15:cachedUniqueName index="397" name="[Range].[CustomerID].&amp;[12849]"/>
            <x15:cachedUniqueName index="398" name="[Range].[CustomerID].&amp;[12851]"/>
            <x15:cachedUniqueName index="399" name="[Range].[CustomerID].&amp;[12852]"/>
            <x15:cachedUniqueName index="400" name="[Range].[CustomerID].&amp;[12853]"/>
            <x15:cachedUniqueName index="401" name="[Range].[CustomerID].&amp;[12854]"/>
            <x15:cachedUniqueName index="402" name="[Range].[CustomerID].&amp;[12855]"/>
            <x15:cachedUniqueName index="403" name="[Range].[CustomerID].&amp;[12856]"/>
            <x15:cachedUniqueName index="404" name="[Range].[CustomerID].&amp;[12857]"/>
            <x15:cachedUniqueName index="405" name="[Range].[CustomerID].&amp;[12863]"/>
            <x15:cachedUniqueName index="406" name="[Range].[CustomerID].&amp;[12864]"/>
            <x15:cachedUniqueName index="407" name="[Range].[CustomerID].&amp;[12865]"/>
            <x15:cachedUniqueName index="408" name="[Range].[CustomerID].&amp;[12866]"/>
            <x15:cachedUniqueName index="409" name="[Range].[CustomerID].&amp;[12867]"/>
            <x15:cachedUniqueName index="410" name="[Range].[CustomerID].&amp;[12868]"/>
            <x15:cachedUniqueName index="411" name="[Range].[CustomerID].&amp;[12871]"/>
            <x15:cachedUniqueName index="412" name="[Range].[CustomerID].&amp;[12872]"/>
            <x15:cachedUniqueName index="413" name="[Range].[CustomerID].&amp;[12873]"/>
            <x15:cachedUniqueName index="414" name="[Range].[CustomerID].&amp;[12875]"/>
            <x15:cachedUniqueName index="415" name="[Range].[CustomerID].&amp;[12876]"/>
            <x15:cachedUniqueName index="416" name="[Range].[CustomerID].&amp;[12877]"/>
            <x15:cachedUniqueName index="417" name="[Range].[CustomerID].&amp;[12878]"/>
            <x15:cachedUniqueName index="418" name="[Range].[CustomerID].&amp;[12879]"/>
            <x15:cachedUniqueName index="419" name="[Range].[CustomerID].&amp;[12881]"/>
            <x15:cachedUniqueName index="420" name="[Range].[CustomerID].&amp;[12882]"/>
            <x15:cachedUniqueName index="421" name="[Range].[CustomerID].&amp;[12883]"/>
            <x15:cachedUniqueName index="422" name="[Range].[CustomerID].&amp;[12884]"/>
            <x15:cachedUniqueName index="423" name="[Range].[CustomerID].&amp;[12885]"/>
            <x15:cachedUniqueName index="424" name="[Range].[CustomerID].&amp;[12886]"/>
            <x15:cachedUniqueName index="425" name="[Range].[CustomerID].&amp;[12888]"/>
            <x15:cachedUniqueName index="426" name="[Range].[CustomerID].&amp;[12890]"/>
            <x15:cachedUniqueName index="427" name="[Range].[CustomerID].&amp;[12891]"/>
            <x15:cachedUniqueName index="428" name="[Range].[CustomerID].&amp;[12893]"/>
            <x15:cachedUniqueName index="429" name="[Range].[CustomerID].&amp;[12895]"/>
            <x15:cachedUniqueName index="430" name="[Range].[CustomerID].&amp;[12897]"/>
            <x15:cachedUniqueName index="431" name="[Range].[CustomerID].&amp;[12901]"/>
            <x15:cachedUniqueName index="432" name="[Range].[CustomerID].&amp;[12902]"/>
            <x15:cachedUniqueName index="433" name="[Range].[CustomerID].&amp;[12904]"/>
            <x15:cachedUniqueName index="434" name="[Range].[CustomerID].&amp;[12906]"/>
            <x15:cachedUniqueName index="435" name="[Range].[CustomerID].&amp;[12908]"/>
            <x15:cachedUniqueName index="436" name="[Range].[CustomerID].&amp;[12909]"/>
            <x15:cachedUniqueName index="437" name="[Range].[CustomerID].&amp;[12910]"/>
            <x15:cachedUniqueName index="438" name="[Range].[CustomerID].&amp;[12912]"/>
            <x15:cachedUniqueName index="439" name="[Range].[CustomerID].&amp;[12913]"/>
            <x15:cachedUniqueName index="440" name="[Range].[CustomerID].&amp;[12915]"/>
            <x15:cachedUniqueName index="441" name="[Range].[CustomerID].&amp;[12916]"/>
            <x15:cachedUniqueName index="442" name="[Range].[CustomerID].&amp;[12917]"/>
            <x15:cachedUniqueName index="443" name="[Range].[CustomerID].&amp;[12919]"/>
            <x15:cachedUniqueName index="444" name="[Range].[CustomerID].&amp;[12920]"/>
            <x15:cachedUniqueName index="445" name="[Range].[CustomerID].&amp;[12921]"/>
            <x15:cachedUniqueName index="446" name="[Range].[CustomerID].&amp;[12922]"/>
            <x15:cachedUniqueName index="447" name="[Range].[CustomerID].&amp;[12923]"/>
            <x15:cachedUniqueName index="448" name="[Range].[CustomerID].&amp;[12924]"/>
            <x15:cachedUniqueName index="449" name="[Range].[CustomerID].&amp;[12925]"/>
            <x15:cachedUniqueName index="450" name="[Range].[CustomerID].&amp;[12928]"/>
            <x15:cachedUniqueName index="451" name="[Range].[CustomerID].&amp;[12929]"/>
            <x15:cachedUniqueName index="452" name="[Range].[CustomerID].&amp;[12930]"/>
            <x15:cachedUniqueName index="453" name="[Range].[CustomerID].&amp;[12931]"/>
            <x15:cachedUniqueName index="454" name="[Range].[CustomerID].&amp;[12933]"/>
            <x15:cachedUniqueName index="455" name="[Range].[CustomerID].&amp;[12935]"/>
            <x15:cachedUniqueName index="456" name="[Range].[CustomerID].&amp;[12936]"/>
            <x15:cachedUniqueName index="457" name="[Range].[CustomerID].&amp;[12937]"/>
            <x15:cachedUniqueName index="458" name="[Range].[CustomerID].&amp;[12938]"/>
            <x15:cachedUniqueName index="459" name="[Range].[CustomerID].&amp;[12939]"/>
            <x15:cachedUniqueName index="460" name="[Range].[CustomerID].&amp;[12940]"/>
            <x15:cachedUniqueName index="461" name="[Range].[CustomerID].&amp;[12942]"/>
            <x15:cachedUniqueName index="462" name="[Range].[CustomerID].&amp;[12944]"/>
            <x15:cachedUniqueName index="463" name="[Range].[CustomerID].&amp;[12945]"/>
            <x15:cachedUniqueName index="464" name="[Range].[CustomerID].&amp;[12947]"/>
            <x15:cachedUniqueName index="465" name="[Range].[CustomerID].&amp;[12948]"/>
            <x15:cachedUniqueName index="466" name="[Range].[CustomerID].&amp;[12949]"/>
            <x15:cachedUniqueName index="467" name="[Range].[CustomerID].&amp;[12950]"/>
            <x15:cachedUniqueName index="468" name="[Range].[CustomerID].&amp;[12951]"/>
            <x15:cachedUniqueName index="469" name="[Range].[CustomerID].&amp;[12952]"/>
            <x15:cachedUniqueName index="470" name="[Range].[CustomerID].&amp;[12953]"/>
            <x15:cachedUniqueName index="471" name="[Range].[CustomerID].&amp;[12955]"/>
            <x15:cachedUniqueName index="472" name="[Range].[CustomerID].&amp;[12956]"/>
            <x15:cachedUniqueName index="473" name="[Range].[CustomerID].&amp;[12957]"/>
            <x15:cachedUniqueName index="474" name="[Range].[CustomerID].&amp;[12962]"/>
            <x15:cachedUniqueName index="475" name="[Range].[CustomerID].&amp;[12963]"/>
            <x15:cachedUniqueName index="476" name="[Range].[CustomerID].&amp;[12965]"/>
            <x15:cachedUniqueName index="477" name="[Range].[CustomerID].&amp;[12966]"/>
            <x15:cachedUniqueName index="478" name="[Range].[CustomerID].&amp;[12967]"/>
            <x15:cachedUniqueName index="479" name="[Range].[CustomerID].&amp;[12968]"/>
            <x15:cachedUniqueName index="480" name="[Range].[CustomerID].&amp;[12970]"/>
            <x15:cachedUniqueName index="481" name="[Range].[CustomerID].&amp;[12971]"/>
            <x15:cachedUniqueName index="482" name="[Range].[CustomerID].&amp;[12974]"/>
            <x15:cachedUniqueName index="483" name="[Range].[CustomerID].&amp;[12976]"/>
            <x15:cachedUniqueName index="484" name="[Range].[CustomerID].&amp;[12977]"/>
            <x15:cachedUniqueName index="485" name="[Range].[CustomerID].&amp;[12980]"/>
            <x15:cachedUniqueName index="486" name="[Range].[CustomerID].&amp;[12981]"/>
            <x15:cachedUniqueName index="487" name="[Range].[CustomerID].&amp;[12982]"/>
            <x15:cachedUniqueName index="488" name="[Range].[CustomerID].&amp;[12984]"/>
            <x15:cachedUniqueName index="489" name="[Range].[CustomerID].&amp;[12985]"/>
            <x15:cachedUniqueName index="490" name="[Range].[CustomerID].&amp;[12987]"/>
            <x15:cachedUniqueName index="491" name="[Range].[CustomerID].&amp;[12988]"/>
            <x15:cachedUniqueName index="492" name="[Range].[CustomerID].&amp;[12989]"/>
            <x15:cachedUniqueName index="493" name="[Range].[CustomerID].&amp;[12990]"/>
            <x15:cachedUniqueName index="494" name="[Range].[CustomerID].&amp;[12991]"/>
            <x15:cachedUniqueName index="495" name="[Range].[CustomerID].&amp;[12993]"/>
            <x15:cachedUniqueName index="496" name="[Range].[CustomerID].&amp;[12994]"/>
            <x15:cachedUniqueName index="497" name="[Range].[CustomerID].&amp;[12995]"/>
            <x15:cachedUniqueName index="498" name="[Range].[CustomerID].&amp;[12997]"/>
            <x15:cachedUniqueName index="499" name="[Range].[CustomerID].&amp;[12999]"/>
            <x15:cachedUniqueName index="500" name="[Range].[CustomerID].&amp;[13000]"/>
            <x15:cachedUniqueName index="501" name="[Range].[CustomerID].&amp;[13001]"/>
            <x15:cachedUniqueName index="502" name="[Range].[CustomerID].&amp;[13002]"/>
            <x15:cachedUniqueName index="503" name="[Range].[CustomerID].&amp;[13003]"/>
            <x15:cachedUniqueName index="504" name="[Range].[CustomerID].&amp;[13004]"/>
            <x15:cachedUniqueName index="505" name="[Range].[CustomerID].&amp;[13005]"/>
            <x15:cachedUniqueName index="506" name="[Range].[CustomerID].&amp;[13006]"/>
            <x15:cachedUniqueName index="507" name="[Range].[CustomerID].&amp;[13008]"/>
            <x15:cachedUniqueName index="508" name="[Range].[CustomerID].&amp;[13011]"/>
            <x15:cachedUniqueName index="509" name="[Range].[CustomerID].&amp;[13012]"/>
            <x15:cachedUniqueName index="510" name="[Range].[CustomerID].&amp;[13013]"/>
            <x15:cachedUniqueName index="511" name="[Range].[CustomerID].&amp;[13014]"/>
            <x15:cachedUniqueName index="512" name="[Range].[CustomerID].&amp;[13015]"/>
            <x15:cachedUniqueName index="513" name="[Range].[CustomerID].&amp;[13016]"/>
            <x15:cachedUniqueName index="514" name="[Range].[CustomerID].&amp;[13017]"/>
            <x15:cachedUniqueName index="515" name="[Range].[CustomerID].&amp;[13018]"/>
            <x15:cachedUniqueName index="516" name="[Range].[CustomerID].&amp;[13021]"/>
            <x15:cachedUniqueName index="517" name="[Range].[CustomerID].&amp;[13023]"/>
            <x15:cachedUniqueName index="518" name="[Range].[CustomerID].&amp;[13026]"/>
            <x15:cachedUniqueName index="519" name="[Range].[CustomerID].&amp;[13027]"/>
            <x15:cachedUniqueName index="520" name="[Range].[CustomerID].&amp;[13028]"/>
            <x15:cachedUniqueName index="521" name="[Range].[CustomerID].&amp;[13029]"/>
            <x15:cachedUniqueName index="522" name="[Range].[CustomerID].&amp;[13030]"/>
            <x15:cachedUniqueName index="523" name="[Range].[CustomerID].&amp;[13032]"/>
            <x15:cachedUniqueName index="524" name="[Range].[CustomerID].&amp;[13033]"/>
            <x15:cachedUniqueName index="525" name="[Range].[CustomerID].&amp;[13034]"/>
            <x15:cachedUniqueName index="526" name="[Range].[CustomerID].&amp;[13035]"/>
            <x15:cachedUniqueName index="527" name="[Range].[CustomerID].&amp;[13037]"/>
            <x15:cachedUniqueName index="528" name="[Range].[CustomerID].&amp;[13038]"/>
            <x15:cachedUniqueName index="529" name="[Range].[CustomerID].&amp;[13040]"/>
            <x15:cachedUniqueName index="530" name="[Range].[CustomerID].&amp;[13043]"/>
            <x15:cachedUniqueName index="531" name="[Range].[CustomerID].&amp;[13044]"/>
            <x15:cachedUniqueName index="532" name="[Range].[CustomerID].&amp;[13045]"/>
            <x15:cachedUniqueName index="533" name="[Range].[CustomerID].&amp;[13046]"/>
            <x15:cachedUniqueName index="534" name="[Range].[CustomerID].&amp;[13047]"/>
            <x15:cachedUniqueName index="535" name="[Range].[CustomerID].&amp;[13048]"/>
            <x15:cachedUniqueName index="536" name="[Range].[CustomerID].&amp;[13049]"/>
            <x15:cachedUniqueName index="537" name="[Range].[CustomerID].&amp;[13050]"/>
            <x15:cachedUniqueName index="538" name="[Range].[CustomerID].&amp;[13052]"/>
            <x15:cachedUniqueName index="539" name="[Range].[CustomerID].&amp;[13055]"/>
            <x15:cachedUniqueName index="540" name="[Range].[CustomerID].&amp;[13058]"/>
            <x15:cachedUniqueName index="541" name="[Range].[CustomerID].&amp;[13059]"/>
            <x15:cachedUniqueName index="542" name="[Range].[CustomerID].&amp;[13060]"/>
            <x15:cachedUniqueName index="543" name="[Range].[CustomerID].&amp;[13061]"/>
            <x15:cachedUniqueName index="544" name="[Range].[CustomerID].&amp;[13062]"/>
            <x15:cachedUniqueName index="545" name="[Range].[CustomerID].&amp;[13064]"/>
            <x15:cachedUniqueName index="546" name="[Range].[CustomerID].&amp;[13065]"/>
            <x15:cachedUniqueName index="547" name="[Range].[CustomerID].&amp;[13066]"/>
            <x15:cachedUniqueName index="548" name="[Range].[CustomerID].&amp;[13067]"/>
            <x15:cachedUniqueName index="549" name="[Range].[CustomerID].&amp;[13068]"/>
            <x15:cachedUniqueName index="550" name="[Range].[CustomerID].&amp;[13069]"/>
            <x15:cachedUniqueName index="551" name="[Range].[CustomerID].&amp;[13070]"/>
            <x15:cachedUniqueName index="552" name="[Range].[CustomerID].&amp;[13072]"/>
            <x15:cachedUniqueName index="553" name="[Range].[CustomerID].&amp;[13075]"/>
            <x15:cachedUniqueName index="554" name="[Range].[CustomerID].&amp;[13077]"/>
            <x15:cachedUniqueName index="555" name="[Range].[CustomerID].&amp;[13078]"/>
            <x15:cachedUniqueName index="556" name="[Range].[CustomerID].&amp;[13079]"/>
            <x15:cachedUniqueName index="557" name="[Range].[CustomerID].&amp;[13080]"/>
            <x15:cachedUniqueName index="558" name="[Range].[CustomerID].&amp;[13081]"/>
            <x15:cachedUniqueName index="559" name="[Range].[CustomerID].&amp;[13082]"/>
            <x15:cachedUniqueName index="560" name="[Range].[CustomerID].&amp;[13083]"/>
            <x15:cachedUniqueName index="561" name="[Range].[CustomerID].&amp;[13085]"/>
            <x15:cachedUniqueName index="562" name="[Range].[CustomerID].&amp;[13089]"/>
            <x15:cachedUniqueName index="563" name="[Range].[CustomerID].&amp;[13090]"/>
            <x15:cachedUniqueName index="564" name="[Range].[CustomerID].&amp;[13091]"/>
            <x15:cachedUniqueName index="565" name="[Range].[CustomerID].&amp;[13092]"/>
            <x15:cachedUniqueName index="566" name="[Range].[CustomerID].&amp;[13093]"/>
            <x15:cachedUniqueName index="567" name="[Range].[CustomerID].&amp;[13094]"/>
            <x15:cachedUniqueName index="568" name="[Range].[CustomerID].&amp;[13095]"/>
            <x15:cachedUniqueName index="569" name="[Range].[CustomerID].&amp;[13097]"/>
            <x15:cachedUniqueName index="570" name="[Range].[CustomerID].&amp;[13098]"/>
            <x15:cachedUniqueName index="571" name="[Range].[CustomerID].&amp;[13099]"/>
            <x15:cachedUniqueName index="572" name="[Range].[CustomerID].&amp;[13101]"/>
            <x15:cachedUniqueName index="573" name="[Range].[CustomerID].&amp;[13102]"/>
            <x15:cachedUniqueName index="574" name="[Range].[CustomerID].&amp;[13103]"/>
            <x15:cachedUniqueName index="575" name="[Range].[CustomerID].&amp;[13104]"/>
            <x15:cachedUniqueName index="576" name="[Range].[CustomerID].&amp;[13106]"/>
            <x15:cachedUniqueName index="577" name="[Range].[CustomerID].&amp;[13107]"/>
            <x15:cachedUniqueName index="578" name="[Range].[CustomerID].&amp;[13108]"/>
            <x15:cachedUniqueName index="579" name="[Range].[CustomerID].&amp;[13109]"/>
            <x15:cachedUniqueName index="580" name="[Range].[CustomerID].&amp;[13110]"/>
            <x15:cachedUniqueName index="581" name="[Range].[CustomerID].&amp;[13113]"/>
            <x15:cachedUniqueName index="582" name="[Range].[CustomerID].&amp;[13115]"/>
            <x15:cachedUniqueName index="583" name="[Range].[CustomerID].&amp;[13116]"/>
            <x15:cachedUniqueName index="584" name="[Range].[CustomerID].&amp;[13117]"/>
            <x15:cachedUniqueName index="585" name="[Range].[CustomerID].&amp;[13118]"/>
            <x15:cachedUniqueName index="586" name="[Range].[CustomerID].&amp;[13120]"/>
            <x15:cachedUniqueName index="587" name="[Range].[CustomerID].&amp;[13121]"/>
            <x15:cachedUniqueName index="588" name="[Range].[CustomerID].&amp;[13122]"/>
            <x15:cachedUniqueName index="589" name="[Range].[CustomerID].&amp;[13124]"/>
            <x15:cachedUniqueName index="590" name="[Range].[CustomerID].&amp;[13126]"/>
            <x15:cachedUniqueName index="591" name="[Range].[CustomerID].&amp;[13127]"/>
            <x15:cachedUniqueName index="592" name="[Range].[CustomerID].&amp;[13130]"/>
            <x15:cachedUniqueName index="593" name="[Range].[CustomerID].&amp;[13131]"/>
            <x15:cachedUniqueName index="594" name="[Range].[CustomerID].&amp;[13132]"/>
            <x15:cachedUniqueName index="595" name="[Range].[CustomerID].&amp;[13133]"/>
            <x15:cachedUniqueName index="596" name="[Range].[CustomerID].&amp;[13134]"/>
            <x15:cachedUniqueName index="597" name="[Range].[CustomerID].&amp;[13135]"/>
            <x15:cachedUniqueName index="598" name="[Range].[CustomerID].&amp;[13136]"/>
            <x15:cachedUniqueName index="599" name="[Range].[CustomerID].&amp;[13137]"/>
            <x15:cachedUniqueName index="600" name="[Range].[CustomerID].&amp;[13138]"/>
            <x15:cachedUniqueName index="601" name="[Range].[CustomerID].&amp;[13139]"/>
            <x15:cachedUniqueName index="602" name="[Range].[CustomerID].&amp;[13140]"/>
            <x15:cachedUniqueName index="603" name="[Range].[CustomerID].&amp;[13141]"/>
            <x15:cachedUniqueName index="604" name="[Range].[CustomerID].&amp;[13142]"/>
            <x15:cachedUniqueName index="605" name="[Range].[CustomerID].&amp;[13144]"/>
            <x15:cachedUniqueName index="606" name="[Range].[CustomerID].&amp;[13145]"/>
            <x15:cachedUniqueName index="607" name="[Range].[CustomerID].&amp;[13146]"/>
            <x15:cachedUniqueName index="608" name="[Range].[CustomerID].&amp;[13147]"/>
            <x15:cachedUniqueName index="609" name="[Range].[CustomerID].&amp;[13148]"/>
            <x15:cachedUniqueName index="610" name="[Range].[CustomerID].&amp;[13149]"/>
            <x15:cachedUniqueName index="611" name="[Range].[CustomerID].&amp;[13151]"/>
            <x15:cachedUniqueName index="612" name="[Range].[CustomerID].&amp;[13153]"/>
            <x15:cachedUniqueName index="613" name="[Range].[CustomerID].&amp;[13155]"/>
            <x15:cachedUniqueName index="614" name="[Range].[CustomerID].&amp;[13157]"/>
            <x15:cachedUniqueName index="615" name="[Range].[CustomerID].&amp;[13158]"/>
            <x15:cachedUniqueName index="616" name="[Range].[CustomerID].&amp;[13159]"/>
            <x15:cachedUniqueName index="617" name="[Range].[CustomerID].&amp;[13160]"/>
            <x15:cachedUniqueName index="618" name="[Range].[CustomerID].&amp;[13161]"/>
            <x15:cachedUniqueName index="619" name="[Range].[CustomerID].&amp;[13162]"/>
            <x15:cachedUniqueName index="620" name="[Range].[CustomerID].&amp;[13165]"/>
            <x15:cachedUniqueName index="621" name="[Range].[CustomerID].&amp;[13166]"/>
            <x15:cachedUniqueName index="622" name="[Range].[CustomerID].&amp;[13167]"/>
            <x15:cachedUniqueName index="623" name="[Range].[CustomerID].&amp;[13168]"/>
            <x15:cachedUniqueName index="624" name="[Range].[CustomerID].&amp;[13169]"/>
            <x15:cachedUniqueName index="625" name="[Range].[CustomerID].&amp;[13170]"/>
            <x15:cachedUniqueName index="626" name="[Range].[CustomerID].&amp;[13171]"/>
            <x15:cachedUniqueName index="627" name="[Range].[CustomerID].&amp;[13173]"/>
            <x15:cachedUniqueName index="628" name="[Range].[CustomerID].&amp;[13174]"/>
            <x15:cachedUniqueName index="629" name="[Range].[CustomerID].&amp;[13176]"/>
            <x15:cachedUniqueName index="630" name="[Range].[CustomerID].&amp;[13177]"/>
            <x15:cachedUniqueName index="631" name="[Range].[CustomerID].&amp;[13178]"/>
            <x15:cachedUniqueName index="632" name="[Range].[CustomerID].&amp;[13182]"/>
            <x15:cachedUniqueName index="633" name="[Range].[CustomerID].&amp;[13183]"/>
            <x15:cachedUniqueName index="634" name="[Range].[CustomerID].&amp;[13184]"/>
            <x15:cachedUniqueName index="635" name="[Range].[CustomerID].&amp;[13185]"/>
            <x15:cachedUniqueName index="636" name="[Range].[CustomerID].&amp;[13186]"/>
            <x15:cachedUniqueName index="637" name="[Range].[CustomerID].&amp;[13187]"/>
            <x15:cachedUniqueName index="638" name="[Range].[CustomerID].&amp;[13188]"/>
            <x15:cachedUniqueName index="639" name="[Range].[CustomerID].&amp;[13189]"/>
            <x15:cachedUniqueName index="640" name="[Range].[CustomerID].&amp;[13192]"/>
            <x15:cachedUniqueName index="641" name="[Range].[CustomerID].&amp;[13193]"/>
            <x15:cachedUniqueName index="642" name="[Range].[CustomerID].&amp;[13194]"/>
            <x15:cachedUniqueName index="643" name="[Range].[CustomerID].&amp;[13196]"/>
            <x15:cachedUniqueName index="644" name="[Range].[CustomerID].&amp;[13198]"/>
            <x15:cachedUniqueName index="645" name="[Range].[CustomerID].&amp;[13199]"/>
            <x15:cachedUniqueName index="646" name="[Range].[CustomerID].&amp;[13200]"/>
            <x15:cachedUniqueName index="647" name="[Range].[CustomerID].&amp;[13203]"/>
            <x15:cachedUniqueName index="648" name="[Range].[CustomerID].&amp;[13207]"/>
            <x15:cachedUniqueName index="649" name="[Range].[CustomerID].&amp;[13208]"/>
            <x15:cachedUniqueName index="650" name="[Range].[CustomerID].&amp;[13209]"/>
            <x15:cachedUniqueName index="651" name="[Range].[CustomerID].&amp;[13210]"/>
            <x15:cachedUniqueName index="652" name="[Range].[CustomerID].&amp;[13211]"/>
            <x15:cachedUniqueName index="653" name="[Range].[CustomerID].&amp;[13212]"/>
            <x15:cachedUniqueName index="654" name="[Range].[CustomerID].&amp;[13213]"/>
            <x15:cachedUniqueName index="655" name="[Range].[CustomerID].&amp;[13216]"/>
            <x15:cachedUniqueName index="656" name="[Range].[CustomerID].&amp;[13217]"/>
            <x15:cachedUniqueName index="657" name="[Range].[CustomerID].&amp;[13218]"/>
            <x15:cachedUniqueName index="658" name="[Range].[CustomerID].&amp;[13220]"/>
            <x15:cachedUniqueName index="659" name="[Range].[CustomerID].&amp;[13221]"/>
            <x15:cachedUniqueName index="660" name="[Range].[CustomerID].&amp;[13223]"/>
            <x15:cachedUniqueName index="661" name="[Range].[CustomerID].&amp;[13224]"/>
            <x15:cachedUniqueName index="662" name="[Range].[CustomerID].&amp;[13225]"/>
            <x15:cachedUniqueName index="663" name="[Range].[CustomerID].&amp;[13226]"/>
            <x15:cachedUniqueName index="664" name="[Range].[CustomerID].&amp;[13227]"/>
            <x15:cachedUniqueName index="665" name="[Range].[CustomerID].&amp;[13228]"/>
            <x15:cachedUniqueName index="666" name="[Range].[CustomerID].&amp;[13229]"/>
            <x15:cachedUniqueName index="667" name="[Range].[CustomerID].&amp;[13230]"/>
            <x15:cachedUniqueName index="668" name="[Range].[CustomerID].&amp;[13232]"/>
            <x15:cachedUniqueName index="669" name="[Range].[CustomerID].&amp;[13233]"/>
            <x15:cachedUniqueName index="670" name="[Range].[CustomerID].&amp;[13235]"/>
            <x15:cachedUniqueName index="671" name="[Range].[CustomerID].&amp;[13236]"/>
            <x15:cachedUniqueName index="672" name="[Range].[CustomerID].&amp;[13238]"/>
            <x15:cachedUniqueName index="673" name="[Range].[CustomerID].&amp;[13239]"/>
            <x15:cachedUniqueName index="674" name="[Range].[CustomerID].&amp;[13240]"/>
            <x15:cachedUniqueName index="675" name="[Range].[CustomerID].&amp;[13242]"/>
            <x15:cachedUniqueName index="676" name="[Range].[CustomerID].&amp;[13243]"/>
            <x15:cachedUniqueName index="677" name="[Range].[CustomerID].&amp;[13244]"/>
            <x15:cachedUniqueName index="678" name="[Range].[CustomerID].&amp;[13245]"/>
            <x15:cachedUniqueName index="679" name="[Range].[CustomerID].&amp;[13246]"/>
            <x15:cachedUniqueName index="680" name="[Range].[CustomerID].&amp;[13247]"/>
            <x15:cachedUniqueName index="681" name="[Range].[CustomerID].&amp;[13248]"/>
            <x15:cachedUniqueName index="682" name="[Range].[CustomerID].&amp;[13249]"/>
            <x15:cachedUniqueName index="683" name="[Range].[CustomerID].&amp;[13253]"/>
            <x15:cachedUniqueName index="684" name="[Range].[CustomerID].&amp;[13255]"/>
            <x15:cachedUniqueName index="685" name="[Range].[CustomerID].&amp;[13258]"/>
            <x15:cachedUniqueName index="686" name="[Range].[CustomerID].&amp;[13259]"/>
            <x15:cachedUniqueName index="687" name="[Range].[CustomerID].&amp;[13260]"/>
            <x15:cachedUniqueName index="688" name="[Range].[CustomerID].&amp;[13261]"/>
            <x15:cachedUniqueName index="689" name="[Range].[CustomerID].&amp;[13262]"/>
            <x15:cachedUniqueName index="690" name="[Range].[CustomerID].&amp;[13263]"/>
            <x15:cachedUniqueName index="691" name="[Range].[CustomerID].&amp;[13265]"/>
            <x15:cachedUniqueName index="692" name="[Range].[CustomerID].&amp;[13266]"/>
            <x15:cachedUniqueName index="693" name="[Range].[CustomerID].&amp;[13267]"/>
            <x15:cachedUniqueName index="694" name="[Range].[CustomerID].&amp;[13268]"/>
            <x15:cachedUniqueName index="695" name="[Range].[CustomerID].&amp;[13269]"/>
            <x15:cachedUniqueName index="696" name="[Range].[CustomerID].&amp;[13270]"/>
            <x15:cachedUniqueName index="697" name="[Range].[CustomerID].&amp;[13271]"/>
            <x15:cachedUniqueName index="698" name="[Range].[CustomerID].&amp;[13272]"/>
            <x15:cachedUniqueName index="699" name="[Range].[CustomerID].&amp;[13273]"/>
            <x15:cachedUniqueName index="700" name="[Range].[CustomerID].&amp;[13276]"/>
            <x15:cachedUniqueName index="701" name="[Range].[CustomerID].&amp;[13277]"/>
            <x15:cachedUniqueName index="702" name="[Range].[CustomerID].&amp;[13278]"/>
            <x15:cachedUniqueName index="703" name="[Range].[CustomerID].&amp;[13279]"/>
            <x15:cachedUniqueName index="704" name="[Range].[CustomerID].&amp;[13280]"/>
            <x15:cachedUniqueName index="705" name="[Range].[CustomerID].&amp;[13282]"/>
            <x15:cachedUniqueName index="706" name="[Range].[CustomerID].&amp;[13283]"/>
            <x15:cachedUniqueName index="707" name="[Range].[CustomerID].&amp;[13284]"/>
            <x15:cachedUniqueName index="708" name="[Range].[CustomerID].&amp;[13285]"/>
            <x15:cachedUniqueName index="709" name="[Range].[CustomerID].&amp;[13291]"/>
            <x15:cachedUniqueName index="710" name="[Range].[CustomerID].&amp;[13292]"/>
            <x15:cachedUniqueName index="711" name="[Range].[CustomerID].&amp;[13294]"/>
            <x15:cachedUniqueName index="712" name="[Range].[CustomerID].&amp;[13295]"/>
            <x15:cachedUniqueName index="713" name="[Range].[CustomerID].&amp;[13296]"/>
            <x15:cachedUniqueName index="714" name="[Range].[CustomerID].&amp;[13297]"/>
            <x15:cachedUniqueName index="715" name="[Range].[CustomerID].&amp;[13298]"/>
            <x15:cachedUniqueName index="716" name="[Range].[CustomerID].&amp;[13299]"/>
            <x15:cachedUniqueName index="717" name="[Range].[CustomerID].&amp;[13300]"/>
            <x15:cachedUniqueName index="718" name="[Range].[CustomerID].&amp;[13301]"/>
            <x15:cachedUniqueName index="719" name="[Range].[CustomerID].&amp;[13302]"/>
            <x15:cachedUniqueName index="720" name="[Range].[CustomerID].&amp;[13304]"/>
            <x15:cachedUniqueName index="721" name="[Range].[CustomerID].&amp;[13305]"/>
            <x15:cachedUniqueName index="722" name="[Range].[CustomerID].&amp;[13307]"/>
            <x15:cachedUniqueName index="723" name="[Range].[CustomerID].&amp;[13308]"/>
            <x15:cachedUniqueName index="724" name="[Range].[CustomerID].&amp;[13309]"/>
            <x15:cachedUniqueName index="725" name="[Range].[CustomerID].&amp;[13310]"/>
            <x15:cachedUniqueName index="726" name="[Range].[CustomerID].&amp;[13311]"/>
            <x15:cachedUniqueName index="727" name="[Range].[CustomerID].&amp;[13313]"/>
            <x15:cachedUniqueName index="728" name="[Range].[CustomerID].&amp;[13314]"/>
            <x15:cachedUniqueName index="729" name="[Range].[CustomerID].&amp;[13316]"/>
            <x15:cachedUniqueName index="730" name="[Range].[CustomerID].&amp;[13317]"/>
            <x15:cachedUniqueName index="731" name="[Range].[CustomerID].&amp;[13318]"/>
            <x15:cachedUniqueName index="732" name="[Range].[CustomerID].&amp;[13319]"/>
            <x15:cachedUniqueName index="733" name="[Range].[CustomerID].&amp;[13320]"/>
            <x15:cachedUniqueName index="734" name="[Range].[CustomerID].&amp;[13321]"/>
            <x15:cachedUniqueName index="735" name="[Range].[CustomerID].&amp;[13322]"/>
            <x15:cachedUniqueName index="736" name="[Range].[CustomerID].&amp;[13323]"/>
            <x15:cachedUniqueName index="737" name="[Range].[CustomerID].&amp;[13324]"/>
            <x15:cachedUniqueName index="738" name="[Range].[CustomerID].&amp;[13325]"/>
            <x15:cachedUniqueName index="739" name="[Range].[CustomerID].&amp;[13327]"/>
            <x15:cachedUniqueName index="740" name="[Range].[CustomerID].&amp;[13328]"/>
            <x15:cachedUniqueName index="741" name="[Range].[CustomerID].&amp;[13329]"/>
            <x15:cachedUniqueName index="742" name="[Range].[CustomerID].&amp;[13330]"/>
            <x15:cachedUniqueName index="743" name="[Range].[CustomerID].&amp;[13332]"/>
            <x15:cachedUniqueName index="744" name="[Range].[CustomerID].&amp;[13334]"/>
            <x15:cachedUniqueName index="745" name="[Range].[CustomerID].&amp;[13336]"/>
            <x15:cachedUniqueName index="746" name="[Range].[CustomerID].&amp;[13338]"/>
            <x15:cachedUniqueName index="747" name="[Range].[CustomerID].&amp;[13339]"/>
            <x15:cachedUniqueName index="748" name="[Range].[CustomerID].&amp;[13340]"/>
            <x15:cachedUniqueName index="749" name="[Range].[CustomerID].&amp;[13341]"/>
            <x15:cachedUniqueName index="750" name="[Range].[CustomerID].&amp;[13343]"/>
            <x15:cachedUniqueName index="751" name="[Range].[CustomerID].&amp;[13344]"/>
            <x15:cachedUniqueName index="752" name="[Range].[CustomerID].&amp;[13345]"/>
            <x15:cachedUniqueName index="753" name="[Range].[CustomerID].&amp;[13347]"/>
            <x15:cachedUniqueName index="754" name="[Range].[CustomerID].&amp;[13348]"/>
            <x15:cachedUniqueName index="755" name="[Range].[CustomerID].&amp;[13349]"/>
            <x15:cachedUniqueName index="756" name="[Range].[CustomerID].&amp;[13350]"/>
            <x15:cachedUniqueName index="757" name="[Range].[CustomerID].&amp;[13351]"/>
            <x15:cachedUniqueName index="758" name="[Range].[CustomerID].&amp;[13352]"/>
            <x15:cachedUniqueName index="759" name="[Range].[CustomerID].&amp;[13354]"/>
            <x15:cachedUniqueName index="760" name="[Range].[CustomerID].&amp;[13355]"/>
            <x15:cachedUniqueName index="761" name="[Range].[CustomerID].&amp;[13356]"/>
            <x15:cachedUniqueName index="762" name="[Range].[CustomerID].&amp;[13357]"/>
            <x15:cachedUniqueName index="763" name="[Range].[CustomerID].&amp;[13358]"/>
            <x15:cachedUniqueName index="764" name="[Range].[CustomerID].&amp;[13359]"/>
            <x15:cachedUniqueName index="765" name="[Range].[CustomerID].&amp;[13362]"/>
            <x15:cachedUniqueName index="766" name="[Range].[CustomerID].&amp;[13363]"/>
            <x15:cachedUniqueName index="767" name="[Range].[CustomerID].&amp;[13364]"/>
            <x15:cachedUniqueName index="768" name="[Range].[CustomerID].&amp;[13365]"/>
            <x15:cachedUniqueName index="769" name="[Range].[CustomerID].&amp;[13366]"/>
            <x15:cachedUniqueName index="770" name="[Range].[CustomerID].&amp;[13368]"/>
            <x15:cachedUniqueName index="771" name="[Range].[CustomerID].&amp;[13369]"/>
            <x15:cachedUniqueName index="772" name="[Range].[CustomerID].&amp;[13370]"/>
            <x15:cachedUniqueName index="773" name="[Range].[CustomerID].&amp;[13372]"/>
            <x15:cachedUniqueName index="774" name="[Range].[CustomerID].&amp;[13373]"/>
            <x15:cachedUniqueName index="775" name="[Range].[CustomerID].&amp;[13375]"/>
            <x15:cachedUniqueName index="776" name="[Range].[CustomerID].&amp;[13376]"/>
            <x15:cachedUniqueName index="777" name="[Range].[CustomerID].&amp;[13379]"/>
            <x15:cachedUniqueName index="778" name="[Range].[CustomerID].&amp;[13381]"/>
            <x15:cachedUniqueName index="779" name="[Range].[CustomerID].&amp;[13382]"/>
            <x15:cachedUniqueName index="780" name="[Range].[CustomerID].&amp;[13384]"/>
            <x15:cachedUniqueName index="781" name="[Range].[CustomerID].&amp;[13385]"/>
            <x15:cachedUniqueName index="782" name="[Range].[CustomerID].&amp;[13388]"/>
            <x15:cachedUniqueName index="783" name="[Range].[CustomerID].&amp;[13389]"/>
            <x15:cachedUniqueName index="784" name="[Range].[CustomerID].&amp;[13390]"/>
            <x15:cachedUniqueName index="785" name="[Range].[CustomerID].&amp;[13391]"/>
            <x15:cachedUniqueName index="786" name="[Range].[CustomerID].&amp;[13394]"/>
            <x15:cachedUniqueName index="787" name="[Range].[CustomerID].&amp;[13395]"/>
            <x15:cachedUniqueName index="788" name="[Range].[CustomerID].&amp;[13396]"/>
            <x15:cachedUniqueName index="789" name="[Range].[CustomerID].&amp;[13397]"/>
            <x15:cachedUniqueName index="790" name="[Range].[CustomerID].&amp;[13398]"/>
            <x15:cachedUniqueName index="791" name="[Range].[CustomerID].&amp;[13402]"/>
            <x15:cachedUniqueName index="792" name="[Range].[CustomerID].&amp;[13403]"/>
            <x15:cachedUniqueName index="793" name="[Range].[CustomerID].&amp;[13404]"/>
            <x15:cachedUniqueName index="794" name="[Range].[CustomerID].&amp;[13405]"/>
            <x15:cachedUniqueName index="795" name="[Range].[CustomerID].&amp;[13408]"/>
            <x15:cachedUniqueName index="796" name="[Range].[CustomerID].&amp;[13410]"/>
            <x15:cachedUniqueName index="797" name="[Range].[CustomerID].&amp;[13411]"/>
            <x15:cachedUniqueName index="798" name="[Range].[CustomerID].&amp;[13414]"/>
            <x15:cachedUniqueName index="799" name="[Range].[CustomerID].&amp;[13416]"/>
            <x15:cachedUniqueName index="800" name="[Range].[CustomerID].&amp;[13417]"/>
            <x15:cachedUniqueName index="801" name="[Range].[CustomerID].&amp;[13418]"/>
            <x15:cachedUniqueName index="802" name="[Range].[CustomerID].&amp;[13419]"/>
            <x15:cachedUniqueName index="803" name="[Range].[CustomerID].&amp;[13420]"/>
            <x15:cachedUniqueName index="804" name="[Range].[CustomerID].&amp;[13421]"/>
            <x15:cachedUniqueName index="805" name="[Range].[CustomerID].&amp;[13422]"/>
            <x15:cachedUniqueName index="806" name="[Range].[CustomerID].&amp;[13425]"/>
            <x15:cachedUniqueName index="807" name="[Range].[CustomerID].&amp;[13426]"/>
            <x15:cachedUniqueName index="808" name="[Range].[CustomerID].&amp;[13427]"/>
            <x15:cachedUniqueName index="809" name="[Range].[CustomerID].&amp;[13428]"/>
            <x15:cachedUniqueName index="810" name="[Range].[CustomerID].&amp;[13429]"/>
            <x15:cachedUniqueName index="811" name="[Range].[CustomerID].&amp;[13430]"/>
            <x15:cachedUniqueName index="812" name="[Range].[CustomerID].&amp;[13431]"/>
            <x15:cachedUniqueName index="813" name="[Range].[CustomerID].&amp;[13434]"/>
            <x15:cachedUniqueName index="814" name="[Range].[CustomerID].&amp;[13435]"/>
            <x15:cachedUniqueName index="815" name="[Range].[CustomerID].&amp;[13436]"/>
            <x15:cachedUniqueName index="816" name="[Range].[CustomerID].&amp;[13437]"/>
            <x15:cachedUniqueName index="817" name="[Range].[CustomerID].&amp;[13439]"/>
            <x15:cachedUniqueName index="818" name="[Range].[CustomerID].&amp;[13441]"/>
            <x15:cachedUniqueName index="819" name="[Range].[CustomerID].&amp;[13447]"/>
            <x15:cachedUniqueName index="820" name="[Range].[CustomerID].&amp;[13448]"/>
            <x15:cachedUniqueName index="821" name="[Range].[CustomerID].&amp;[13449]"/>
            <x15:cachedUniqueName index="822" name="[Range].[CustomerID].&amp;[13450]"/>
            <x15:cachedUniqueName index="823" name="[Range].[CustomerID].&amp;[13451]"/>
            <x15:cachedUniqueName index="824" name="[Range].[CustomerID].&amp;[13452]"/>
            <x15:cachedUniqueName index="825" name="[Range].[CustomerID].&amp;[13453]"/>
            <x15:cachedUniqueName index="826" name="[Range].[CustomerID].&amp;[13455]"/>
            <x15:cachedUniqueName index="827" name="[Range].[CustomerID].&amp;[13456]"/>
            <x15:cachedUniqueName index="828" name="[Range].[CustomerID].&amp;[13458]"/>
            <x15:cachedUniqueName index="829" name="[Range].[CustomerID].&amp;[13460]"/>
            <x15:cachedUniqueName index="830" name="[Range].[CustomerID].&amp;[13461]"/>
            <x15:cachedUniqueName index="831" name="[Range].[CustomerID].&amp;[13462]"/>
            <x15:cachedUniqueName index="832" name="[Range].[CustomerID].&amp;[13464]"/>
            <x15:cachedUniqueName index="833" name="[Range].[CustomerID].&amp;[13466]"/>
            <x15:cachedUniqueName index="834" name="[Range].[CustomerID].&amp;[13467]"/>
            <x15:cachedUniqueName index="835" name="[Range].[CustomerID].&amp;[13468]"/>
            <x15:cachedUniqueName index="836" name="[Range].[CustomerID].&amp;[13470]"/>
            <x15:cachedUniqueName index="837" name="[Range].[CustomerID].&amp;[13471]"/>
            <x15:cachedUniqueName index="838" name="[Range].[CustomerID].&amp;[13473]"/>
            <x15:cachedUniqueName index="839" name="[Range].[CustomerID].&amp;[13474]"/>
            <x15:cachedUniqueName index="840" name="[Range].[CustomerID].&amp;[13475]"/>
            <x15:cachedUniqueName index="841" name="[Range].[CustomerID].&amp;[13476]"/>
            <x15:cachedUniqueName index="842" name="[Range].[CustomerID].&amp;[13477]"/>
            <x15:cachedUniqueName index="843" name="[Range].[CustomerID].&amp;[13479]"/>
            <x15:cachedUniqueName index="844" name="[Range].[CustomerID].&amp;[13481]"/>
            <x15:cachedUniqueName index="845" name="[Range].[CustomerID].&amp;[13482]"/>
            <x15:cachedUniqueName index="846" name="[Range].[CustomerID].&amp;[13483]"/>
            <x15:cachedUniqueName index="847" name="[Range].[CustomerID].&amp;[13484]"/>
            <x15:cachedUniqueName index="848" name="[Range].[CustomerID].&amp;[13485]"/>
            <x15:cachedUniqueName index="849" name="[Range].[CustomerID].&amp;[13486]"/>
            <x15:cachedUniqueName index="850" name="[Range].[CustomerID].&amp;[13487]"/>
            <x15:cachedUniqueName index="851" name="[Range].[CustomerID].&amp;[13488]"/>
            <x15:cachedUniqueName index="852" name="[Range].[CustomerID].&amp;[13489]"/>
            <x15:cachedUniqueName index="853" name="[Range].[CustomerID].&amp;[13491]"/>
            <x15:cachedUniqueName index="854" name="[Range].[CustomerID].&amp;[13492]"/>
            <x15:cachedUniqueName index="855" name="[Range].[CustomerID].&amp;[13493]"/>
            <x15:cachedUniqueName index="856" name="[Range].[CustomerID].&amp;[13494]"/>
            <x15:cachedUniqueName index="857" name="[Range].[CustomerID].&amp;[13495]"/>
            <x15:cachedUniqueName index="858" name="[Range].[CustomerID].&amp;[13496]"/>
            <x15:cachedUniqueName index="859" name="[Range].[CustomerID].&amp;[13497]"/>
            <x15:cachedUniqueName index="860" name="[Range].[CustomerID].&amp;[13499]"/>
            <x15:cachedUniqueName index="861" name="[Range].[CustomerID].&amp;[13500]"/>
            <x15:cachedUniqueName index="862" name="[Range].[CustomerID].&amp;[13501]"/>
            <x15:cachedUniqueName index="863" name="[Range].[CustomerID].&amp;[13502]"/>
            <x15:cachedUniqueName index="864" name="[Range].[CustomerID].&amp;[13503]"/>
            <x15:cachedUniqueName index="865" name="[Range].[CustomerID].&amp;[13504]"/>
            <x15:cachedUniqueName index="866" name="[Range].[CustomerID].&amp;[13505]"/>
            <x15:cachedUniqueName index="867" name="[Range].[CustomerID].&amp;[13506]"/>
            <x15:cachedUniqueName index="868" name="[Range].[CustomerID].&amp;[13507]"/>
            <x15:cachedUniqueName index="869" name="[Range].[CustomerID].&amp;[13508]"/>
            <x15:cachedUniqueName index="870" name="[Range].[CustomerID].&amp;[13509]"/>
            <x15:cachedUniqueName index="871" name="[Range].[CustomerID].&amp;[13510]"/>
            <x15:cachedUniqueName index="872" name="[Range].[CustomerID].&amp;[13512]"/>
            <x15:cachedUniqueName index="873" name="[Range].[CustomerID].&amp;[13513]"/>
            <x15:cachedUniqueName index="874" name="[Range].[CustomerID].&amp;[13514]"/>
            <x15:cachedUniqueName index="875" name="[Range].[CustomerID].&amp;[13515]"/>
            <x15:cachedUniqueName index="876" name="[Range].[CustomerID].&amp;[13516]"/>
            <x15:cachedUniqueName index="877" name="[Range].[CustomerID].&amp;[13517]"/>
            <x15:cachedUniqueName index="878" name="[Range].[CustomerID].&amp;[13518]"/>
            <x15:cachedUniqueName index="879" name="[Range].[CustomerID].&amp;[13519]"/>
            <x15:cachedUniqueName index="880" name="[Range].[CustomerID].&amp;[13520]"/>
            <x15:cachedUniqueName index="881" name="[Range].[CustomerID].&amp;[13521]"/>
            <x15:cachedUniqueName index="882" name="[Range].[CustomerID].&amp;[13522]"/>
            <x15:cachedUniqueName index="883" name="[Range].[CustomerID].&amp;[13523]"/>
            <x15:cachedUniqueName index="884" name="[Range].[CustomerID].&amp;[13524]"/>
            <x15:cachedUniqueName index="885" name="[Range].[CustomerID].&amp;[13525]"/>
            <x15:cachedUniqueName index="886" name="[Range].[CustomerID].&amp;[13527]"/>
            <x15:cachedUniqueName index="887" name="[Range].[CustomerID].&amp;[13529]"/>
            <x15:cachedUniqueName index="888" name="[Range].[CustomerID].&amp;[13531]"/>
            <x15:cachedUniqueName index="889" name="[Range].[CustomerID].&amp;[13532]"/>
            <x15:cachedUniqueName index="890" name="[Range].[CustomerID].&amp;[13533]"/>
            <x15:cachedUniqueName index="891" name="[Range].[CustomerID].&amp;[13534]"/>
            <x15:cachedUniqueName index="892" name="[Range].[CustomerID].&amp;[13536]"/>
            <x15:cachedUniqueName index="893" name="[Range].[CustomerID].&amp;[13538]"/>
            <x15:cachedUniqueName index="894" name="[Range].[CustomerID].&amp;[13539]"/>
            <x15:cachedUniqueName index="895" name="[Range].[CustomerID].&amp;[13544]"/>
            <x15:cachedUniqueName index="896" name="[Range].[CustomerID].&amp;[13546]"/>
            <x15:cachedUniqueName index="897" name="[Range].[CustomerID].&amp;[13548]"/>
            <x15:cachedUniqueName index="898" name="[Range].[CustomerID].&amp;[13549]"/>
            <x15:cachedUniqueName index="899" name="[Range].[CustomerID].&amp;[13551]"/>
            <x15:cachedUniqueName index="900" name="[Range].[CustomerID].&amp;[13552]"/>
            <x15:cachedUniqueName index="901" name="[Range].[CustomerID].&amp;[13555]"/>
            <x15:cachedUniqueName index="902" name="[Range].[CustomerID].&amp;[13557]"/>
            <x15:cachedUniqueName index="903" name="[Range].[CustomerID].&amp;[13558]"/>
            <x15:cachedUniqueName index="904" name="[Range].[CustomerID].&amp;[13560]"/>
            <x15:cachedUniqueName index="905" name="[Range].[CustomerID].&amp;[13561]"/>
            <x15:cachedUniqueName index="906" name="[Range].[CustomerID].&amp;[13562]"/>
            <x15:cachedUniqueName index="907" name="[Range].[CustomerID].&amp;[13563]"/>
            <x15:cachedUniqueName index="908" name="[Range].[CustomerID].&amp;[13564]"/>
            <x15:cachedUniqueName index="909" name="[Range].[CustomerID].&amp;[13565]"/>
            <x15:cachedUniqueName index="910" name="[Range].[CustomerID].&amp;[13566]"/>
            <x15:cachedUniqueName index="911" name="[Range].[CustomerID].&amp;[13568]"/>
            <x15:cachedUniqueName index="912" name="[Range].[CustomerID].&amp;[13569]"/>
            <x15:cachedUniqueName index="913" name="[Range].[CustomerID].&amp;[13570]"/>
            <x15:cachedUniqueName index="914" name="[Range].[CustomerID].&amp;[13571]"/>
            <x15:cachedUniqueName index="915" name="[Range].[CustomerID].&amp;[13572]"/>
            <x15:cachedUniqueName index="916" name="[Range].[CustomerID].&amp;[13573]"/>
            <x15:cachedUniqueName index="917" name="[Range].[CustomerID].&amp;[13575]"/>
            <x15:cachedUniqueName index="918" name="[Range].[CustomerID].&amp;[13576]"/>
            <x15:cachedUniqueName index="919" name="[Range].[CustomerID].&amp;[13577]"/>
            <x15:cachedUniqueName index="920" name="[Range].[CustomerID].&amp;[13579]"/>
            <x15:cachedUniqueName index="921" name="[Range].[CustomerID].&amp;[13581]"/>
            <x15:cachedUniqueName index="922" name="[Range].[CustomerID].&amp;[13583]"/>
            <x15:cachedUniqueName index="923" name="[Range].[CustomerID].&amp;[13584]"/>
            <x15:cachedUniqueName index="924" name="[Range].[CustomerID].&amp;[13587]"/>
            <x15:cachedUniqueName index="925" name="[Range].[CustomerID].&amp;[13588]"/>
            <x15:cachedUniqueName index="926" name="[Range].[CustomerID].&amp;[13589]"/>
            <x15:cachedUniqueName index="927" name="[Range].[CustomerID].&amp;[13590]"/>
            <x15:cachedUniqueName index="928" name="[Range].[CustomerID].&amp;[13591]"/>
            <x15:cachedUniqueName index="929" name="[Range].[CustomerID].&amp;[13592]"/>
            <x15:cachedUniqueName index="930" name="[Range].[CustomerID].&amp;[13593]"/>
            <x15:cachedUniqueName index="931" name="[Range].[CustomerID].&amp;[13594]"/>
            <x15:cachedUniqueName index="932" name="[Range].[CustomerID].&amp;[13596]"/>
            <x15:cachedUniqueName index="933" name="[Range].[CustomerID].&amp;[13598]"/>
            <x15:cachedUniqueName index="934" name="[Range].[CustomerID].&amp;[13599]"/>
            <x15:cachedUniqueName index="935" name="[Range].[CustomerID].&amp;[13600]"/>
            <x15:cachedUniqueName index="936" name="[Range].[CustomerID].&amp;[13601]"/>
            <x15:cachedUniqueName index="937" name="[Range].[CustomerID].&amp;[13602]"/>
            <x15:cachedUniqueName index="938" name="[Range].[CustomerID].&amp;[13603]"/>
            <x15:cachedUniqueName index="939" name="[Range].[CustomerID].&amp;[13606]"/>
            <x15:cachedUniqueName index="940" name="[Range].[CustomerID].&amp;[13607]"/>
            <x15:cachedUniqueName index="941" name="[Range].[CustomerID].&amp;[13610]"/>
            <x15:cachedUniqueName index="942" name="[Range].[CustomerID].&amp;[13611]"/>
            <x15:cachedUniqueName index="943" name="[Range].[CustomerID].&amp;[13614]"/>
            <x15:cachedUniqueName index="944" name="[Range].[CustomerID].&amp;[13615]"/>
            <x15:cachedUniqueName index="945" name="[Range].[CustomerID].&amp;[13617]"/>
            <x15:cachedUniqueName index="946" name="[Range].[CustomerID].&amp;[13618]"/>
            <x15:cachedUniqueName index="947" name="[Range].[CustomerID].&amp;[13621]"/>
            <x15:cachedUniqueName index="948" name="[Range].[CustomerID].&amp;[13623]"/>
            <x15:cachedUniqueName index="949" name="[Range].[CustomerID].&amp;[13626]"/>
            <x15:cachedUniqueName index="950" name="[Range].[CustomerID].&amp;[13627]"/>
            <x15:cachedUniqueName index="951" name="[Range].[CustomerID].&amp;[13629]"/>
            <x15:cachedUniqueName index="952" name="[Range].[CustomerID].&amp;[13630]"/>
            <x15:cachedUniqueName index="953" name="[Range].[CustomerID].&amp;[13631]"/>
            <x15:cachedUniqueName index="954" name="[Range].[CustomerID].&amp;[13632]"/>
            <x15:cachedUniqueName index="955" name="[Range].[CustomerID].&amp;[13634]"/>
            <x15:cachedUniqueName index="956" name="[Range].[CustomerID].&amp;[13635]"/>
            <x15:cachedUniqueName index="957" name="[Range].[CustomerID].&amp;[13636]"/>
            <x15:cachedUniqueName index="958" name="[Range].[CustomerID].&amp;[13637]"/>
            <x15:cachedUniqueName index="959" name="[Range].[CustomerID].&amp;[13638]"/>
            <x15:cachedUniqueName index="960" name="[Range].[CustomerID].&amp;[13639]"/>
            <x15:cachedUniqueName index="961" name="[Range].[CustomerID].&amp;[13642]"/>
            <x15:cachedUniqueName index="962" name="[Range].[CustomerID].&amp;[13643]"/>
            <x15:cachedUniqueName index="963" name="[Range].[CustomerID].&amp;[13644]"/>
            <x15:cachedUniqueName index="964" name="[Range].[CustomerID].&amp;[13645]"/>
            <x15:cachedUniqueName index="965" name="[Range].[CustomerID].&amp;[13647]"/>
            <x15:cachedUniqueName index="966" name="[Range].[CustomerID].&amp;[13649]"/>
            <x15:cachedUniqueName index="967" name="[Range].[CustomerID].&amp;[13650]"/>
            <x15:cachedUniqueName index="968" name="[Range].[CustomerID].&amp;[13651]"/>
            <x15:cachedUniqueName index="969" name="[Range].[CustomerID].&amp;[13652]"/>
            <x15:cachedUniqueName index="970" name="[Range].[CustomerID].&amp;[13654]"/>
            <x15:cachedUniqueName index="971" name="[Range].[CustomerID].&amp;[13655]"/>
            <x15:cachedUniqueName index="972" name="[Range].[CustomerID].&amp;[13656]"/>
            <x15:cachedUniqueName index="973" name="[Range].[CustomerID].&amp;[13657]"/>
            <x15:cachedUniqueName index="974" name="[Range].[CustomerID].&amp;[13658]"/>
            <x15:cachedUniqueName index="975" name="[Range].[CustomerID].&amp;[13659]"/>
            <x15:cachedUniqueName index="976" name="[Range].[CustomerID].&amp;[13662]"/>
            <x15:cachedUniqueName index="977" name="[Range].[CustomerID].&amp;[13663]"/>
            <x15:cachedUniqueName index="978" name="[Range].[CustomerID].&amp;[13666]"/>
            <x15:cachedUniqueName index="979" name="[Range].[CustomerID].&amp;[13667]"/>
            <x15:cachedUniqueName index="980" name="[Range].[CustomerID].&amp;[13668]"/>
            <x15:cachedUniqueName index="981" name="[Range].[CustomerID].&amp;[13669]"/>
            <x15:cachedUniqueName index="982" name="[Range].[CustomerID].&amp;[13670]"/>
            <x15:cachedUniqueName index="983" name="[Range].[CustomerID].&amp;[13672]"/>
            <x15:cachedUniqueName index="984" name="[Range].[CustomerID].&amp;[13673]"/>
            <x15:cachedUniqueName index="985" name="[Range].[CustomerID].&amp;[13675]"/>
            <x15:cachedUniqueName index="986" name="[Range].[CustomerID].&amp;[13678]"/>
            <x15:cachedUniqueName index="987" name="[Range].[CustomerID].&amp;[13680]"/>
            <x15:cachedUniqueName index="988" name="[Range].[CustomerID].&amp;[13681]"/>
            <x15:cachedUniqueName index="989" name="[Range].[CustomerID].&amp;[13682]"/>
            <x15:cachedUniqueName index="990" name="[Range].[CustomerID].&amp;[13684]"/>
            <x15:cachedUniqueName index="991" name="[Range].[CustomerID].&amp;[13685]"/>
            <x15:cachedUniqueName index="992" name="[Range].[CustomerID].&amp;[13686]"/>
            <x15:cachedUniqueName index="993" name="[Range].[CustomerID].&amp;[13689]"/>
            <x15:cachedUniqueName index="994" name="[Range].[CustomerID].&amp;[13690]"/>
            <x15:cachedUniqueName index="995" name="[Range].[CustomerID].&amp;[13692]"/>
            <x15:cachedUniqueName index="996" name="[Range].[CustomerID].&amp;[13694]"/>
            <x15:cachedUniqueName index="997" name="[Range].[CustomerID].&amp;[13695]"/>
            <x15:cachedUniqueName index="998" name="[Range].[CustomerID].&amp;[13697]"/>
            <x15:cachedUniqueName index="999" name="[Range].[CustomerID].&amp;[13699]"/>
            <x15:cachedUniqueName index="1000" name="[Range].[CustomerID].&amp;[13700]"/>
            <x15:cachedUniqueName index="1001" name="[Range].[CustomerID].&amp;[13703]"/>
            <x15:cachedUniqueName index="1002" name="[Range].[CustomerID].&amp;[13704]"/>
            <x15:cachedUniqueName index="1003" name="[Range].[CustomerID].&amp;[13705]"/>
            <x15:cachedUniqueName index="1004" name="[Range].[CustomerID].&amp;[13706]"/>
            <x15:cachedUniqueName index="1005" name="[Range].[CustomerID].&amp;[13707]"/>
            <x15:cachedUniqueName index="1006" name="[Range].[CustomerID].&amp;[13708]"/>
            <x15:cachedUniqueName index="1007" name="[Range].[CustomerID].&amp;[13709]"/>
            <x15:cachedUniqueName index="1008" name="[Range].[CustomerID].&amp;[13710]"/>
            <x15:cachedUniqueName index="1009" name="[Range].[CustomerID].&amp;[13711]"/>
            <x15:cachedUniqueName index="1010" name="[Range].[CustomerID].&amp;[13712]"/>
            <x15:cachedUniqueName index="1011" name="[Range].[CustomerID].&amp;[13715]"/>
            <x15:cachedUniqueName index="1012" name="[Range].[CustomerID].&amp;[13716]"/>
            <x15:cachedUniqueName index="1013" name="[Range].[CustomerID].&amp;[13717]"/>
            <x15:cachedUniqueName index="1014" name="[Range].[CustomerID].&amp;[13718]"/>
            <x15:cachedUniqueName index="1015" name="[Range].[CustomerID].&amp;[13719]"/>
            <x15:cachedUniqueName index="1016" name="[Range].[CustomerID].&amp;[13720]"/>
            <x15:cachedUniqueName index="1017" name="[Range].[CustomerID].&amp;[13721]"/>
            <x15:cachedUniqueName index="1018" name="[Range].[CustomerID].&amp;[13722]"/>
            <x15:cachedUniqueName index="1019" name="[Range].[CustomerID].&amp;[13723]"/>
            <x15:cachedUniqueName index="1020" name="[Range].[CustomerID].&amp;[13725]"/>
            <x15:cachedUniqueName index="1021" name="[Range].[CustomerID].&amp;[13726]"/>
            <x15:cachedUniqueName index="1022" name="[Range].[CustomerID].&amp;[13727]"/>
            <x15:cachedUniqueName index="1023" name="[Range].[CustomerID].&amp;[13728]"/>
            <x15:cachedUniqueName index="1024" name="[Range].[CustomerID].&amp;[13730]"/>
            <x15:cachedUniqueName index="1025" name="[Range].[CustomerID].&amp;[13731]"/>
            <x15:cachedUniqueName index="1026" name="[Range].[CustomerID].&amp;[13732]"/>
            <x15:cachedUniqueName index="1027" name="[Range].[CustomerID].&amp;[13735]"/>
            <x15:cachedUniqueName index="1028" name="[Range].[CustomerID].&amp;[13736]"/>
            <x15:cachedUniqueName index="1029" name="[Range].[CustomerID].&amp;[13737]"/>
            <x15:cachedUniqueName index="1030" name="[Range].[CustomerID].&amp;[13739]"/>
            <x15:cachedUniqueName index="1031" name="[Range].[CustomerID].&amp;[13740]"/>
            <x15:cachedUniqueName index="1032" name="[Range].[CustomerID].&amp;[13741]"/>
            <x15:cachedUniqueName index="1033" name="[Range].[CustomerID].&amp;[13742]"/>
            <x15:cachedUniqueName index="1034" name="[Range].[CustomerID].&amp;[13743]"/>
            <x15:cachedUniqueName index="1035" name="[Range].[CustomerID].&amp;[13744]"/>
            <x15:cachedUniqueName index="1036" name="[Range].[CustomerID].&amp;[13745]"/>
            <x15:cachedUniqueName index="1037" name="[Range].[CustomerID].&amp;[13747]"/>
            <x15:cachedUniqueName index="1038" name="[Range].[CustomerID].&amp;[13748]"/>
            <x15:cachedUniqueName index="1039" name="[Range].[CustomerID].&amp;[13750]"/>
            <x15:cachedUniqueName index="1040" name="[Range].[CustomerID].&amp;[13751]"/>
            <x15:cachedUniqueName index="1041" name="[Range].[CustomerID].&amp;[13752]"/>
            <x15:cachedUniqueName index="1042" name="[Range].[CustomerID].&amp;[13753]"/>
            <x15:cachedUniqueName index="1043" name="[Range].[CustomerID].&amp;[13754]"/>
            <x15:cachedUniqueName index="1044" name="[Range].[CustomerID].&amp;[13755]"/>
            <x15:cachedUniqueName index="1045" name="[Range].[CustomerID].&amp;[13756]"/>
            <x15:cachedUniqueName index="1046" name="[Range].[CustomerID].&amp;[13758]"/>
            <x15:cachedUniqueName index="1047" name="[Range].[CustomerID].&amp;[13759]"/>
            <x15:cachedUniqueName index="1048" name="[Range].[CustomerID].&amp;[13760]"/>
            <x15:cachedUniqueName index="1049" name="[Range].[CustomerID].&amp;[13761]"/>
            <x15:cachedUniqueName index="1050" name="[Range].[CustomerID].&amp;[13762]"/>
            <x15:cachedUniqueName index="1051" name="[Range].[CustomerID].&amp;[13763]"/>
            <x15:cachedUniqueName index="1052" name="[Range].[CustomerID].&amp;[13764]"/>
            <x15:cachedUniqueName index="1053" name="[Range].[CustomerID].&amp;[13767]"/>
            <x15:cachedUniqueName index="1054" name="[Range].[CustomerID].&amp;[13769]"/>
            <x15:cachedUniqueName index="1055" name="[Range].[CustomerID].&amp;[13771]"/>
            <x15:cachedUniqueName index="1056" name="[Range].[CustomerID].&amp;[13772]"/>
            <x15:cachedUniqueName index="1057" name="[Range].[CustomerID].&amp;[13774]"/>
            <x15:cachedUniqueName index="1058" name="[Range].[CustomerID].&amp;[13777]"/>
            <x15:cachedUniqueName index="1059" name="[Range].[CustomerID].&amp;[13778]"/>
            <x15:cachedUniqueName index="1060" name="[Range].[CustomerID].&amp;[13780]"/>
            <x15:cachedUniqueName index="1061" name="[Range].[CustomerID].&amp;[13781]"/>
            <x15:cachedUniqueName index="1062" name="[Range].[CustomerID].&amp;[13782]"/>
            <x15:cachedUniqueName index="1063" name="[Range].[CustomerID].&amp;[13784]"/>
            <x15:cachedUniqueName index="1064" name="[Range].[CustomerID].&amp;[13786]"/>
            <x15:cachedUniqueName index="1065" name="[Range].[CustomerID].&amp;[13787]"/>
            <x15:cachedUniqueName index="1066" name="[Range].[CustomerID].&amp;[13790]"/>
            <x15:cachedUniqueName index="1067" name="[Range].[CustomerID].&amp;[13791]"/>
            <x15:cachedUniqueName index="1068" name="[Range].[CustomerID].&amp;[13792]"/>
            <x15:cachedUniqueName index="1069" name="[Range].[CustomerID].&amp;[13798]"/>
            <x15:cachedUniqueName index="1070" name="[Range].[CustomerID].&amp;[13799]"/>
            <x15:cachedUniqueName index="1071" name="[Range].[CustomerID].&amp;[13800]"/>
            <x15:cachedUniqueName index="1072" name="[Range].[CustomerID].&amp;[13801]"/>
            <x15:cachedUniqueName index="1073" name="[Range].[CustomerID].&amp;[13802]"/>
            <x15:cachedUniqueName index="1074" name="[Range].[CustomerID].&amp;[13803]"/>
            <x15:cachedUniqueName index="1075" name="[Range].[CustomerID].&amp;[13804]"/>
            <x15:cachedUniqueName index="1076" name="[Range].[CustomerID].&amp;[13805]"/>
            <x15:cachedUniqueName index="1077" name="[Range].[CustomerID].&amp;[13806]"/>
            <x15:cachedUniqueName index="1078" name="[Range].[CustomerID].&amp;[13807]"/>
            <x15:cachedUniqueName index="1079" name="[Range].[CustomerID].&amp;[13808]"/>
            <x15:cachedUniqueName index="1080" name="[Range].[CustomerID].&amp;[13809]"/>
            <x15:cachedUniqueName index="1081" name="[Range].[CustomerID].&amp;[13810]"/>
            <x15:cachedUniqueName index="1082" name="[Range].[CustomerID].&amp;[13811]"/>
            <x15:cachedUniqueName index="1083" name="[Range].[CustomerID].&amp;[13812]"/>
            <x15:cachedUniqueName index="1084" name="[Range].[CustomerID].&amp;[13813]"/>
            <x15:cachedUniqueName index="1085" name="[Range].[CustomerID].&amp;[13814]"/>
            <x15:cachedUniqueName index="1086" name="[Range].[CustomerID].&amp;[13815]"/>
            <x15:cachedUniqueName index="1087" name="[Range].[CustomerID].&amp;[13816]"/>
            <x15:cachedUniqueName index="1088" name="[Range].[CustomerID].&amp;[13817]"/>
            <x15:cachedUniqueName index="1089" name="[Range].[CustomerID].&amp;[13819]"/>
            <x15:cachedUniqueName index="1090" name="[Range].[CustomerID].&amp;[13821]"/>
            <x15:cachedUniqueName index="1091" name="[Range].[CustomerID].&amp;[13822]"/>
            <x15:cachedUniqueName index="1092" name="[Range].[CustomerID].&amp;[13823]"/>
            <x15:cachedUniqueName index="1093" name="[Range].[CustomerID].&amp;[13824]"/>
            <x15:cachedUniqueName index="1094" name="[Range].[CustomerID].&amp;[13826]"/>
            <x15:cachedUniqueName index="1095" name="[Range].[CustomerID].&amp;[13827]"/>
            <x15:cachedUniqueName index="1096" name="[Range].[CustomerID].&amp;[13828]"/>
            <x15:cachedUniqueName index="1097" name="[Range].[CustomerID].&amp;[13831]"/>
            <x15:cachedUniqueName index="1098" name="[Range].[CustomerID].&amp;[13832]"/>
            <x15:cachedUniqueName index="1099" name="[Range].[CustomerID].&amp;[13833]"/>
            <x15:cachedUniqueName index="1100" name="[Range].[CustomerID].&amp;[13835]"/>
            <x15:cachedUniqueName index="1101" name="[Range].[CustomerID].&amp;[13837]"/>
            <x15:cachedUniqueName index="1102" name="[Range].[CustomerID].&amp;[13838]"/>
            <x15:cachedUniqueName index="1103" name="[Range].[CustomerID].&amp;[13841]"/>
            <x15:cachedUniqueName index="1104" name="[Range].[CustomerID].&amp;[13842]"/>
            <x15:cachedUniqueName index="1105" name="[Range].[CustomerID].&amp;[13844]"/>
            <x15:cachedUniqueName index="1106" name="[Range].[CustomerID].&amp;[13845]"/>
            <x15:cachedUniqueName index="1107" name="[Range].[CustomerID].&amp;[13846]"/>
            <x15:cachedUniqueName index="1108" name="[Range].[CustomerID].&amp;[13848]"/>
            <x15:cachedUniqueName index="1109" name="[Range].[CustomerID].&amp;[13849]"/>
            <x15:cachedUniqueName index="1110" name="[Range].[CustomerID].&amp;[13850]"/>
            <x15:cachedUniqueName index="1111" name="[Range].[CustomerID].&amp;[13851]"/>
            <x15:cachedUniqueName index="1112" name="[Range].[CustomerID].&amp;[13853]"/>
            <x15:cachedUniqueName index="1113" name="[Range].[CustomerID].&amp;[13854]"/>
            <x15:cachedUniqueName index="1114" name="[Range].[CustomerID].&amp;[13856]"/>
            <x15:cachedUniqueName index="1115" name="[Range].[CustomerID].&amp;[13858]"/>
            <x15:cachedUniqueName index="1116" name="[Range].[CustomerID].&amp;[13859]"/>
            <x15:cachedUniqueName index="1117" name="[Range].[CustomerID].&amp;[13860]"/>
            <x15:cachedUniqueName index="1118" name="[Range].[CustomerID].&amp;[13862]"/>
            <x15:cachedUniqueName index="1119" name="[Range].[CustomerID].&amp;[13863]"/>
            <x15:cachedUniqueName index="1120" name="[Range].[CustomerID].&amp;[13865]"/>
            <x15:cachedUniqueName index="1121" name="[Range].[CustomerID].&amp;[13866]"/>
            <x15:cachedUniqueName index="1122" name="[Range].[CustomerID].&amp;[13867]"/>
            <x15:cachedUniqueName index="1123" name="[Range].[CustomerID].&amp;[13868]"/>
            <x15:cachedUniqueName index="1124" name="[Range].[CustomerID].&amp;[13869]"/>
            <x15:cachedUniqueName index="1125" name="[Range].[CustomerID].&amp;[13870]"/>
            <x15:cachedUniqueName index="1126" name="[Range].[CustomerID].&amp;[13871]"/>
            <x15:cachedUniqueName index="1127" name="[Range].[CustomerID].&amp;[13873]"/>
            <x15:cachedUniqueName index="1128" name="[Range].[CustomerID].&amp;[13874]"/>
            <x15:cachedUniqueName index="1129" name="[Range].[CustomerID].&amp;[13875]"/>
            <x15:cachedUniqueName index="1130" name="[Range].[CustomerID].&amp;[13876]"/>
            <x15:cachedUniqueName index="1131" name="[Range].[CustomerID].&amp;[13877]"/>
            <x15:cachedUniqueName index="1132" name="[Range].[CustomerID].&amp;[13878]"/>
            <x15:cachedUniqueName index="1133" name="[Range].[CustomerID].&amp;[13880]"/>
            <x15:cachedUniqueName index="1134" name="[Range].[CustomerID].&amp;[13881]"/>
            <x15:cachedUniqueName index="1135" name="[Range].[CustomerID].&amp;[13882]"/>
            <x15:cachedUniqueName index="1136" name="[Range].[CustomerID].&amp;[13883]"/>
            <x15:cachedUniqueName index="1137" name="[Range].[CustomerID].&amp;[13884]"/>
            <x15:cachedUniqueName index="1138" name="[Range].[CustomerID].&amp;[13885]"/>
            <x15:cachedUniqueName index="1139" name="[Range].[CustomerID].&amp;[13886]"/>
            <x15:cachedUniqueName index="1140" name="[Range].[CustomerID].&amp;[13887]"/>
            <x15:cachedUniqueName index="1141" name="[Range].[CustomerID].&amp;[13888]"/>
            <x15:cachedUniqueName index="1142" name="[Range].[CustomerID].&amp;[13889]"/>
            <x15:cachedUniqueName index="1143" name="[Range].[CustomerID].&amp;[13890]"/>
            <x15:cachedUniqueName index="1144" name="[Range].[CustomerID].&amp;[13892]"/>
            <x15:cachedUniqueName index="1145" name="[Range].[CustomerID].&amp;[13893]"/>
            <x15:cachedUniqueName index="1146" name="[Range].[CustomerID].&amp;[13894]"/>
            <x15:cachedUniqueName index="1147" name="[Range].[CustomerID].&amp;[13895]"/>
            <x15:cachedUniqueName index="1148" name="[Range].[CustomerID].&amp;[13897]"/>
            <x15:cachedUniqueName index="1149" name="[Range].[CustomerID].&amp;[13898]"/>
            <x15:cachedUniqueName index="1150" name="[Range].[CustomerID].&amp;[13899]"/>
            <x15:cachedUniqueName index="1151" name="[Range].[CustomerID].&amp;[13900]"/>
            <x15:cachedUniqueName index="1152" name="[Range].[CustomerID].&amp;[13901]"/>
            <x15:cachedUniqueName index="1153" name="[Range].[CustomerID].&amp;[13904]"/>
            <x15:cachedUniqueName index="1154" name="[Range].[CustomerID].&amp;[13908]"/>
            <x15:cachedUniqueName index="1155" name="[Range].[CustomerID].&amp;[13911]"/>
            <x15:cachedUniqueName index="1156" name="[Range].[CustomerID].&amp;[13914]"/>
            <x15:cachedUniqueName index="1157" name="[Range].[CustomerID].&amp;[13917]"/>
            <x15:cachedUniqueName index="1158" name="[Range].[CustomerID].&amp;[13918]"/>
            <x15:cachedUniqueName index="1159" name="[Range].[CustomerID].&amp;[13919]"/>
            <x15:cachedUniqueName index="1160" name="[Range].[CustomerID].&amp;[13922]"/>
            <x15:cachedUniqueName index="1161" name="[Range].[CustomerID].&amp;[13923]"/>
            <x15:cachedUniqueName index="1162" name="[Range].[CustomerID].&amp;[13924]"/>
            <x15:cachedUniqueName index="1163" name="[Range].[CustomerID].&amp;[13925]"/>
            <x15:cachedUniqueName index="1164" name="[Range].[CustomerID].&amp;[13926]"/>
            <x15:cachedUniqueName index="1165" name="[Range].[CustomerID].&amp;[13927]"/>
            <x15:cachedUniqueName index="1166" name="[Range].[CustomerID].&amp;[13928]"/>
            <x15:cachedUniqueName index="1167" name="[Range].[CustomerID].&amp;[13929]"/>
            <x15:cachedUniqueName index="1168" name="[Range].[CustomerID].&amp;[13930]"/>
            <x15:cachedUniqueName index="1169" name="[Range].[CustomerID].&amp;[13931]"/>
            <x15:cachedUniqueName index="1170" name="[Range].[CustomerID].&amp;[13932]"/>
            <x15:cachedUniqueName index="1171" name="[Range].[CustomerID].&amp;[13933]"/>
            <x15:cachedUniqueName index="1172" name="[Range].[CustomerID].&amp;[13934]"/>
            <x15:cachedUniqueName index="1173" name="[Range].[CustomerID].&amp;[13936]"/>
            <x15:cachedUniqueName index="1174" name="[Range].[CustomerID].&amp;[13937]"/>
            <x15:cachedUniqueName index="1175" name="[Range].[CustomerID].&amp;[13938]"/>
            <x15:cachedUniqueName index="1176" name="[Range].[CustomerID].&amp;[13939]"/>
            <x15:cachedUniqueName index="1177" name="[Range].[CustomerID].&amp;[13940]"/>
            <x15:cachedUniqueName index="1178" name="[Range].[CustomerID].&amp;[13941]"/>
            <x15:cachedUniqueName index="1179" name="[Range].[CustomerID].&amp;[13946]"/>
            <x15:cachedUniqueName index="1180" name="[Range].[CustomerID].&amp;[13947]"/>
            <x15:cachedUniqueName index="1181" name="[Range].[CustomerID].&amp;[13948]"/>
            <x15:cachedUniqueName index="1182" name="[Range].[CustomerID].&amp;[13949]"/>
            <x15:cachedUniqueName index="1183" name="[Range].[CustomerID].&amp;[13950]"/>
            <x15:cachedUniqueName index="1184" name="[Range].[CustomerID].&amp;[13951]"/>
            <x15:cachedUniqueName index="1185" name="[Range].[CustomerID].&amp;[13952]"/>
            <x15:cachedUniqueName index="1186" name="[Range].[CustomerID].&amp;[13953]"/>
            <x15:cachedUniqueName index="1187" name="[Range].[CustomerID].&amp;[13954]"/>
            <x15:cachedUniqueName index="1188" name="[Range].[CustomerID].&amp;[13955]"/>
            <x15:cachedUniqueName index="1189" name="[Range].[CustomerID].&amp;[13956]"/>
            <x15:cachedUniqueName index="1190" name="[Range].[CustomerID].&amp;[13959]"/>
            <x15:cachedUniqueName index="1191" name="[Range].[CustomerID].&amp;[13960]"/>
            <x15:cachedUniqueName index="1192" name="[Range].[CustomerID].&amp;[13962]"/>
            <x15:cachedUniqueName index="1193" name="[Range].[CustomerID].&amp;[13963]"/>
            <x15:cachedUniqueName index="1194" name="[Range].[CustomerID].&amp;[13967]"/>
            <x15:cachedUniqueName index="1195" name="[Range].[CustomerID].&amp;[13969]"/>
            <x15:cachedUniqueName index="1196" name="[Range].[CustomerID].&amp;[13971]"/>
            <x15:cachedUniqueName index="1197" name="[Range].[CustomerID].&amp;[13972]"/>
            <x15:cachedUniqueName index="1198" name="[Range].[CustomerID].&amp;[13973]"/>
            <x15:cachedUniqueName index="1199" name="[Range].[CustomerID].&amp;[13974]"/>
            <x15:cachedUniqueName index="1200" name="[Range].[CustomerID].&amp;[13975]"/>
            <x15:cachedUniqueName index="1201" name="[Range].[CustomerID].&amp;[13976]"/>
            <x15:cachedUniqueName index="1202" name="[Range].[CustomerID].&amp;[13978]"/>
            <x15:cachedUniqueName index="1203" name="[Range].[CustomerID].&amp;[13979]"/>
            <x15:cachedUniqueName index="1204" name="[Range].[CustomerID].&amp;[13980]"/>
            <x15:cachedUniqueName index="1205" name="[Range].[CustomerID].&amp;[13982]"/>
            <x15:cachedUniqueName index="1206" name="[Range].[CustomerID].&amp;[13983]"/>
            <x15:cachedUniqueName index="1207" name="[Range].[CustomerID].&amp;[13984]"/>
            <x15:cachedUniqueName index="1208" name="[Range].[CustomerID].&amp;[13985]"/>
            <x15:cachedUniqueName index="1209" name="[Range].[CustomerID].&amp;[13986]"/>
            <x15:cachedUniqueName index="1210" name="[Range].[CustomerID].&amp;[13988]"/>
            <x15:cachedUniqueName index="1211" name="[Range].[CustomerID].&amp;[13989]"/>
            <x15:cachedUniqueName index="1212" name="[Range].[CustomerID].&amp;[13990]"/>
            <x15:cachedUniqueName index="1213" name="[Range].[CustomerID].&amp;[13991]"/>
            <x15:cachedUniqueName index="1214" name="[Range].[CustomerID].&amp;[13992]"/>
            <x15:cachedUniqueName index="1215" name="[Range].[CustomerID].&amp;[13993]"/>
            <x15:cachedUniqueName index="1216" name="[Range].[CustomerID].&amp;[13994]"/>
            <x15:cachedUniqueName index="1217" name="[Range].[CustomerID].&amp;[13995]"/>
            <x15:cachedUniqueName index="1218" name="[Range].[CustomerID].&amp;[13999]"/>
            <x15:cachedUniqueName index="1219" name="[Range].[CustomerID].&amp;[14000]"/>
            <x15:cachedUniqueName index="1220" name="[Range].[CustomerID].&amp;[14001]"/>
            <x15:cachedUniqueName index="1221" name="[Range].[CustomerID].&amp;[14002]"/>
            <x15:cachedUniqueName index="1222" name="[Range].[CustomerID].&amp;[14004]"/>
            <x15:cachedUniqueName index="1223" name="[Range].[CustomerID].&amp;[14005]"/>
            <x15:cachedUniqueName index="1224" name="[Range].[CustomerID].&amp;[14006]"/>
            <x15:cachedUniqueName index="1225" name="[Range].[CustomerID].&amp;[14009]"/>
            <x15:cachedUniqueName index="1226" name="[Range].[CustomerID].&amp;[14012]"/>
            <x15:cachedUniqueName index="1227" name="[Range].[CustomerID].&amp;[14013]"/>
            <x15:cachedUniqueName index="1228" name="[Range].[CustomerID].&amp;[14014]"/>
            <x15:cachedUniqueName index="1229" name="[Range].[CustomerID].&amp;[14015]"/>
            <x15:cachedUniqueName index="1230" name="[Range].[CustomerID].&amp;[14016]"/>
            <x15:cachedUniqueName index="1231" name="[Range].[CustomerID].&amp;[14019]"/>
            <x15:cachedUniqueName index="1232" name="[Range].[CustomerID].&amp;[14020]"/>
            <x15:cachedUniqueName index="1233" name="[Range].[CustomerID].&amp;[14021]"/>
            <x15:cachedUniqueName index="1234" name="[Range].[CustomerID].&amp;[14022]"/>
            <x15:cachedUniqueName index="1235" name="[Range].[CustomerID].&amp;[14023]"/>
            <x15:cachedUniqueName index="1236" name="[Range].[CustomerID].&amp;[14024]"/>
            <x15:cachedUniqueName index="1237" name="[Range].[CustomerID].&amp;[14027]"/>
            <x15:cachedUniqueName index="1238" name="[Range].[CustomerID].&amp;[14029]"/>
            <x15:cachedUniqueName index="1239" name="[Range].[CustomerID].&amp;[14030]"/>
            <x15:cachedUniqueName index="1240" name="[Range].[CustomerID].&amp;[14031]"/>
            <x15:cachedUniqueName index="1241" name="[Range].[CustomerID].&amp;[14032]"/>
            <x15:cachedUniqueName index="1242" name="[Range].[CustomerID].&amp;[14034]"/>
            <x15:cachedUniqueName index="1243" name="[Range].[CustomerID].&amp;[14035]"/>
            <x15:cachedUniqueName index="1244" name="[Range].[CustomerID].&amp;[14036]"/>
            <x15:cachedUniqueName index="1245" name="[Range].[CustomerID].&amp;[14037]"/>
            <x15:cachedUniqueName index="1246" name="[Range].[CustomerID].&amp;[14038]"/>
            <x15:cachedUniqueName index="1247" name="[Range].[CustomerID].&amp;[14039]"/>
            <x15:cachedUniqueName index="1248" name="[Range].[CustomerID].&amp;[14040]"/>
            <x15:cachedUniqueName index="1249" name="[Range].[CustomerID].&amp;[14041]"/>
            <x15:cachedUniqueName index="1250" name="[Range].[CustomerID].&amp;[14044]"/>
            <x15:cachedUniqueName index="1251" name="[Range].[CustomerID].&amp;[14045]"/>
            <x15:cachedUniqueName index="1252" name="[Range].[CustomerID].&amp;[14046]"/>
            <x15:cachedUniqueName index="1253" name="[Range].[CustomerID].&amp;[14047]"/>
            <x15:cachedUniqueName index="1254" name="[Range].[CustomerID].&amp;[14048]"/>
            <x15:cachedUniqueName index="1255" name="[Range].[CustomerID].&amp;[14049]"/>
            <x15:cachedUniqueName index="1256" name="[Range].[CustomerID].&amp;[14050]"/>
            <x15:cachedUniqueName index="1257" name="[Range].[CustomerID].&amp;[14051]"/>
            <x15:cachedUniqueName index="1258" name="[Range].[CustomerID].&amp;[14052]"/>
            <x15:cachedUniqueName index="1259" name="[Range].[CustomerID].&amp;[14053]"/>
            <x15:cachedUniqueName index="1260" name="[Range].[CustomerID].&amp;[14054]"/>
            <x15:cachedUniqueName index="1261" name="[Range].[CustomerID].&amp;[14055]"/>
            <x15:cachedUniqueName index="1262" name="[Range].[CustomerID].&amp;[14056]"/>
            <x15:cachedUniqueName index="1263" name="[Range].[CustomerID].&amp;[14057]"/>
            <x15:cachedUniqueName index="1264" name="[Range].[CustomerID].&amp;[14059]"/>
            <x15:cachedUniqueName index="1265" name="[Range].[CustomerID].&amp;[14060]"/>
            <x15:cachedUniqueName index="1266" name="[Range].[CustomerID].&amp;[14062]"/>
            <x15:cachedUniqueName index="1267" name="[Range].[CustomerID].&amp;[14064]"/>
            <x15:cachedUniqueName index="1268" name="[Range].[CustomerID].&amp;[14066]"/>
            <x15:cachedUniqueName index="1269" name="[Range].[CustomerID].&amp;[14067]"/>
            <x15:cachedUniqueName index="1270" name="[Range].[CustomerID].&amp;[14068]"/>
            <x15:cachedUniqueName index="1271" name="[Range].[CustomerID].&amp;[14071]"/>
            <x15:cachedUniqueName index="1272" name="[Range].[CustomerID].&amp;[14073]"/>
            <x15:cachedUniqueName index="1273" name="[Range].[CustomerID].&amp;[14075]"/>
            <x15:cachedUniqueName index="1274" name="[Range].[CustomerID].&amp;[14076]"/>
            <x15:cachedUniqueName index="1275" name="[Range].[CustomerID].&amp;[14077]"/>
            <x15:cachedUniqueName index="1276" name="[Range].[CustomerID].&amp;[14078]"/>
            <x15:cachedUniqueName index="1277" name="[Range].[CustomerID].&amp;[14079]"/>
            <x15:cachedUniqueName index="1278" name="[Range].[CustomerID].&amp;[14080]"/>
            <x15:cachedUniqueName index="1279" name="[Range].[CustomerID].&amp;[14081]"/>
            <x15:cachedUniqueName index="1280" name="[Range].[CustomerID].&amp;[14082]"/>
            <x15:cachedUniqueName index="1281" name="[Range].[CustomerID].&amp;[14083]"/>
            <x15:cachedUniqueName index="1282" name="[Range].[CustomerID].&amp;[14085]"/>
            <x15:cachedUniqueName index="1283" name="[Range].[CustomerID].&amp;[14087]"/>
            <x15:cachedUniqueName index="1284" name="[Range].[CustomerID].&amp;[14088]"/>
            <x15:cachedUniqueName index="1285" name="[Range].[CustomerID].&amp;[14089]"/>
            <x15:cachedUniqueName index="1286" name="[Range].[CustomerID].&amp;[14090]"/>
            <x15:cachedUniqueName index="1287" name="[Range].[CustomerID].&amp;[14092]"/>
            <x15:cachedUniqueName index="1288" name="[Range].[CustomerID].&amp;[14093]"/>
            <x15:cachedUniqueName index="1289" name="[Range].[CustomerID].&amp;[14096]"/>
            <x15:cachedUniqueName index="1290" name="[Range].[CustomerID].&amp;[14098]"/>
            <x15:cachedUniqueName index="1291" name="[Range].[CustomerID].&amp;[14099]"/>
            <x15:cachedUniqueName index="1292" name="[Range].[CustomerID].&amp;[14100]"/>
            <x15:cachedUniqueName index="1293" name="[Range].[CustomerID].&amp;[14101]"/>
            <x15:cachedUniqueName index="1294" name="[Range].[CustomerID].&amp;[14102]"/>
            <x15:cachedUniqueName index="1295" name="[Range].[CustomerID].&amp;[14104]"/>
            <x15:cachedUniqueName index="1296" name="[Range].[CustomerID].&amp;[14105]"/>
            <x15:cachedUniqueName index="1297" name="[Range].[CustomerID].&amp;[14107]"/>
            <x15:cachedUniqueName index="1298" name="[Range].[CustomerID].&amp;[14108]"/>
            <x15:cachedUniqueName index="1299" name="[Range].[CustomerID].&amp;[14109]"/>
            <x15:cachedUniqueName index="1300" name="[Range].[CustomerID].&amp;[14110]"/>
            <x15:cachedUniqueName index="1301" name="[Range].[CustomerID].&amp;[14111]"/>
            <x15:cachedUniqueName index="1302" name="[Range].[CustomerID].&amp;[14112]"/>
            <x15:cachedUniqueName index="1303" name="[Range].[CustomerID].&amp;[14113]"/>
            <x15:cachedUniqueName index="1304" name="[Range].[CustomerID].&amp;[14114]"/>
            <x15:cachedUniqueName index="1305" name="[Range].[CustomerID].&amp;[14116]"/>
            <x15:cachedUniqueName index="1306" name="[Range].[CustomerID].&amp;[14117]"/>
            <x15:cachedUniqueName index="1307" name="[Range].[CustomerID].&amp;[14121]"/>
            <x15:cachedUniqueName index="1308" name="[Range].[CustomerID].&amp;[14124]"/>
            <x15:cachedUniqueName index="1309" name="[Range].[CustomerID].&amp;[14125]"/>
            <x15:cachedUniqueName index="1310" name="[Range].[CustomerID].&amp;[14126]"/>
            <x15:cachedUniqueName index="1311" name="[Range].[CustomerID].&amp;[14127]"/>
            <x15:cachedUniqueName index="1312" name="[Range].[CustomerID].&amp;[14128]"/>
            <x15:cachedUniqueName index="1313" name="[Range].[CustomerID].&amp;[14129]"/>
            <x15:cachedUniqueName index="1314" name="[Range].[CustomerID].&amp;[14130]"/>
            <x15:cachedUniqueName index="1315" name="[Range].[CustomerID].&amp;[14132]"/>
            <x15:cachedUniqueName index="1316" name="[Range].[CustomerID].&amp;[14133]"/>
            <x15:cachedUniqueName index="1317" name="[Range].[CustomerID].&amp;[14135]"/>
            <x15:cachedUniqueName index="1318" name="[Range].[CustomerID].&amp;[14138]"/>
            <x15:cachedUniqueName index="1319" name="[Range].[CustomerID].&amp;[14139]"/>
            <x15:cachedUniqueName index="1320" name="[Range].[CustomerID].&amp;[14140]"/>
            <x15:cachedUniqueName index="1321" name="[Range].[CustomerID].&amp;[14141]"/>
            <x15:cachedUniqueName index="1322" name="[Range].[CustomerID].&amp;[14142]"/>
            <x15:cachedUniqueName index="1323" name="[Range].[CustomerID].&amp;[14143]"/>
            <x15:cachedUniqueName index="1324" name="[Range].[CustomerID].&amp;[14145]"/>
            <x15:cachedUniqueName index="1325" name="[Range].[CustomerID].&amp;[14146]"/>
            <x15:cachedUniqueName index="1326" name="[Range].[CustomerID].&amp;[14147]"/>
            <x15:cachedUniqueName index="1327" name="[Range].[CustomerID].&amp;[14148]"/>
            <x15:cachedUniqueName index="1328" name="[Range].[CustomerID].&amp;[14149]"/>
            <x15:cachedUniqueName index="1329" name="[Range].[CustomerID].&amp;[14150]"/>
            <x15:cachedUniqueName index="1330" name="[Range].[CustomerID].&amp;[14152]"/>
            <x15:cachedUniqueName index="1331" name="[Range].[CustomerID].&amp;[14154]"/>
            <x15:cachedUniqueName index="1332" name="[Range].[CustomerID].&amp;[14155]"/>
            <x15:cachedUniqueName index="1333" name="[Range].[CustomerID].&amp;[14156]"/>
            <x15:cachedUniqueName index="1334" name="[Range].[CustomerID].&amp;[14157]"/>
            <x15:cachedUniqueName index="1335" name="[Range].[CustomerID].&amp;[14158]"/>
            <x15:cachedUniqueName index="1336" name="[Range].[CustomerID].&amp;[14159]"/>
            <x15:cachedUniqueName index="1337" name="[Range].[CustomerID].&amp;[14161]"/>
            <x15:cachedUniqueName index="1338" name="[Range].[CustomerID].&amp;[14162]"/>
            <x15:cachedUniqueName index="1339" name="[Range].[CustomerID].&amp;[14163]"/>
            <x15:cachedUniqueName index="1340" name="[Range].[CustomerID].&amp;[14164]"/>
            <x15:cachedUniqueName index="1341" name="[Range].[CustomerID].&amp;[14165]"/>
            <x15:cachedUniqueName index="1342" name="[Range].[CustomerID].&amp;[14167]"/>
            <x15:cachedUniqueName index="1343" name="[Range].[CustomerID].&amp;[14171]"/>
            <x15:cachedUniqueName index="1344" name="[Range].[CustomerID].&amp;[14173]"/>
            <x15:cachedUniqueName index="1345" name="[Range].[CustomerID].&amp;[14174]"/>
            <x15:cachedUniqueName index="1346" name="[Range].[CustomerID].&amp;[14175]"/>
            <x15:cachedUniqueName index="1347" name="[Range].[CustomerID].&amp;[14176]"/>
            <x15:cachedUniqueName index="1348" name="[Range].[CustomerID].&amp;[14177]"/>
            <x15:cachedUniqueName index="1349" name="[Range].[CustomerID].&amp;[14178]"/>
            <x15:cachedUniqueName index="1350" name="[Range].[CustomerID].&amp;[14179]"/>
            <x15:cachedUniqueName index="1351" name="[Range].[CustomerID].&amp;[14180]"/>
            <x15:cachedUniqueName index="1352" name="[Range].[CustomerID].&amp;[14184]"/>
            <x15:cachedUniqueName index="1353" name="[Range].[CustomerID].&amp;[14185]"/>
            <x15:cachedUniqueName index="1354" name="[Range].[CustomerID].&amp;[14188]"/>
            <x15:cachedUniqueName index="1355" name="[Range].[CustomerID].&amp;[14189]"/>
            <x15:cachedUniqueName index="1356" name="[Range].[CustomerID].&amp;[14191]"/>
            <x15:cachedUniqueName index="1357" name="[Range].[CustomerID].&amp;[14193]"/>
            <x15:cachedUniqueName index="1358" name="[Range].[CustomerID].&amp;[14194]"/>
            <x15:cachedUniqueName index="1359" name="[Range].[CustomerID].&amp;[14195]"/>
            <x15:cachedUniqueName index="1360" name="[Range].[CustomerID].&amp;[14196]"/>
            <x15:cachedUniqueName index="1361" name="[Range].[CustomerID].&amp;[14198]"/>
            <x15:cachedUniqueName index="1362" name="[Range].[CustomerID].&amp;[14199]"/>
            <x15:cachedUniqueName index="1363" name="[Range].[CustomerID].&amp;[14201]"/>
            <x15:cachedUniqueName index="1364" name="[Range].[CustomerID].&amp;[14204]"/>
            <x15:cachedUniqueName index="1365" name="[Range].[CustomerID].&amp;[14205]"/>
            <x15:cachedUniqueName index="1366" name="[Range].[CustomerID].&amp;[14206]"/>
            <x15:cachedUniqueName index="1367" name="[Range].[CustomerID].&amp;[14208]"/>
            <x15:cachedUniqueName index="1368" name="[Range].[CustomerID].&amp;[14209]"/>
            <x15:cachedUniqueName index="1369" name="[Range].[CustomerID].&amp;[14210]"/>
            <x15:cachedUniqueName index="1370" name="[Range].[CustomerID].&amp;[14211]"/>
            <x15:cachedUniqueName index="1371" name="[Range].[CustomerID].&amp;[14212]"/>
            <x15:cachedUniqueName index="1372" name="[Range].[CustomerID].&amp;[14214]"/>
            <x15:cachedUniqueName index="1373" name="[Range].[CustomerID].&amp;[14215]"/>
            <x15:cachedUniqueName index="1374" name="[Range].[CustomerID].&amp;[14216]"/>
            <x15:cachedUniqueName index="1375" name="[Range].[CustomerID].&amp;[14217]"/>
            <x15:cachedUniqueName index="1376" name="[Range].[CustomerID].&amp;[14218]"/>
            <x15:cachedUniqueName index="1377" name="[Range].[CustomerID].&amp;[14219]"/>
            <x15:cachedUniqueName index="1378" name="[Range].[CustomerID].&amp;[14220]"/>
            <x15:cachedUniqueName index="1379" name="[Range].[CustomerID].&amp;[14221]"/>
            <x15:cachedUniqueName index="1380" name="[Range].[CustomerID].&amp;[14222]"/>
            <x15:cachedUniqueName index="1381" name="[Range].[CustomerID].&amp;[14223]"/>
            <x15:cachedUniqueName index="1382" name="[Range].[CustomerID].&amp;[14224]"/>
            <x15:cachedUniqueName index="1383" name="[Range].[CustomerID].&amp;[14226]"/>
            <x15:cachedUniqueName index="1384" name="[Range].[CustomerID].&amp;[14227]"/>
            <x15:cachedUniqueName index="1385" name="[Range].[CustomerID].&amp;[14229]"/>
            <x15:cachedUniqueName index="1386" name="[Range].[CustomerID].&amp;[14231]"/>
            <x15:cachedUniqueName index="1387" name="[Range].[CustomerID].&amp;[14232]"/>
            <x15:cachedUniqueName index="1388" name="[Range].[CustomerID].&amp;[14233]"/>
            <x15:cachedUniqueName index="1389" name="[Range].[CustomerID].&amp;[14234]"/>
            <x15:cachedUniqueName index="1390" name="[Range].[CustomerID].&amp;[14235]"/>
            <x15:cachedUniqueName index="1391" name="[Range].[CustomerID].&amp;[14236]"/>
            <x15:cachedUniqueName index="1392" name="[Range].[CustomerID].&amp;[14237]"/>
            <x15:cachedUniqueName index="1393" name="[Range].[CustomerID].&amp;[14238]"/>
            <x15:cachedUniqueName index="1394" name="[Range].[CustomerID].&amp;[14239]"/>
            <x15:cachedUniqueName index="1395" name="[Range].[CustomerID].&amp;[14240]"/>
            <x15:cachedUniqueName index="1396" name="[Range].[CustomerID].&amp;[14241]"/>
            <x15:cachedUniqueName index="1397" name="[Range].[CustomerID].&amp;[14242]"/>
            <x15:cachedUniqueName index="1398" name="[Range].[CustomerID].&amp;[14243]"/>
            <x15:cachedUniqueName index="1399" name="[Range].[CustomerID].&amp;[14245]"/>
            <x15:cachedUniqueName index="1400" name="[Range].[CustomerID].&amp;[14246]"/>
            <x15:cachedUniqueName index="1401" name="[Range].[CustomerID].&amp;[14247]"/>
            <x15:cachedUniqueName index="1402" name="[Range].[CustomerID].&amp;[14248]"/>
            <x15:cachedUniqueName index="1403" name="[Range].[CustomerID].&amp;[14250]"/>
            <x15:cachedUniqueName index="1404" name="[Range].[CustomerID].&amp;[14251]"/>
            <x15:cachedUniqueName index="1405" name="[Range].[CustomerID].&amp;[14256]"/>
            <x15:cachedUniqueName index="1406" name="[Range].[CustomerID].&amp;[14257]"/>
            <x15:cachedUniqueName index="1407" name="[Range].[CustomerID].&amp;[14258]"/>
            <x15:cachedUniqueName index="1408" name="[Range].[CustomerID].&amp;[14259]"/>
            <x15:cachedUniqueName index="1409" name="[Range].[CustomerID].&amp;[14261]"/>
            <x15:cachedUniqueName index="1410" name="[Range].[CustomerID].&amp;[14262]"/>
            <x15:cachedUniqueName index="1411" name="[Range].[CustomerID].&amp;[14264]"/>
            <x15:cachedUniqueName index="1412" name="[Range].[CustomerID].&amp;[14265]"/>
            <x15:cachedUniqueName index="1413" name="[Range].[CustomerID].&amp;[14267]"/>
            <x15:cachedUniqueName index="1414" name="[Range].[CustomerID].&amp;[14270]"/>
            <x15:cachedUniqueName index="1415" name="[Range].[CustomerID].&amp;[14271]"/>
            <x15:cachedUniqueName index="1416" name="[Range].[CustomerID].&amp;[14272]"/>
            <x15:cachedUniqueName index="1417" name="[Range].[CustomerID].&amp;[14273]"/>
            <x15:cachedUniqueName index="1418" name="[Range].[CustomerID].&amp;[14276]"/>
            <x15:cachedUniqueName index="1419" name="[Range].[CustomerID].&amp;[14277]"/>
            <x15:cachedUniqueName index="1420" name="[Range].[CustomerID].&amp;[14280]"/>
            <x15:cachedUniqueName index="1421" name="[Range].[CustomerID].&amp;[14282]"/>
            <x15:cachedUniqueName index="1422" name="[Range].[CustomerID].&amp;[14284]"/>
            <x15:cachedUniqueName index="1423" name="[Range].[CustomerID].&amp;[14285]"/>
            <x15:cachedUniqueName index="1424" name="[Range].[CustomerID].&amp;[14286]"/>
            <x15:cachedUniqueName index="1425" name="[Range].[CustomerID].&amp;[14287]"/>
            <x15:cachedUniqueName index="1426" name="[Range].[CustomerID].&amp;[14288]"/>
            <x15:cachedUniqueName index="1427" name="[Range].[CustomerID].&amp;[14289]"/>
            <x15:cachedUniqueName index="1428" name="[Range].[CustomerID].&amp;[14290]"/>
            <x15:cachedUniqueName index="1429" name="[Range].[CustomerID].&amp;[14291]"/>
            <x15:cachedUniqueName index="1430" name="[Range].[CustomerID].&amp;[14292]"/>
            <x15:cachedUniqueName index="1431" name="[Range].[CustomerID].&amp;[14293]"/>
            <x15:cachedUniqueName index="1432" name="[Range].[CustomerID].&amp;[14295]"/>
            <x15:cachedUniqueName index="1433" name="[Range].[CustomerID].&amp;[14297]"/>
            <x15:cachedUniqueName index="1434" name="[Range].[CustomerID].&amp;[14298]"/>
            <x15:cachedUniqueName index="1435" name="[Range].[CustomerID].&amp;[14299]"/>
            <x15:cachedUniqueName index="1436" name="[Range].[CustomerID].&amp;[14300]"/>
            <x15:cachedUniqueName index="1437" name="[Range].[CustomerID].&amp;[14301]"/>
            <x15:cachedUniqueName index="1438" name="[Range].[CustomerID].&amp;[14304]"/>
            <x15:cachedUniqueName index="1439" name="[Range].[CustomerID].&amp;[14305]"/>
            <x15:cachedUniqueName index="1440" name="[Range].[CustomerID].&amp;[14306]"/>
            <x15:cachedUniqueName index="1441" name="[Range].[CustomerID].&amp;[14307]"/>
            <x15:cachedUniqueName index="1442" name="[Range].[CustomerID].&amp;[14309]"/>
            <x15:cachedUniqueName index="1443" name="[Range].[CustomerID].&amp;[14311]"/>
            <x15:cachedUniqueName index="1444" name="[Range].[CustomerID].&amp;[14312]"/>
            <x15:cachedUniqueName index="1445" name="[Range].[CustomerID].&amp;[14314]"/>
            <x15:cachedUniqueName index="1446" name="[Range].[CustomerID].&amp;[14315]"/>
            <x15:cachedUniqueName index="1447" name="[Range].[CustomerID].&amp;[14317]"/>
            <x15:cachedUniqueName index="1448" name="[Range].[CustomerID].&amp;[14320]"/>
            <x15:cachedUniqueName index="1449" name="[Range].[CustomerID].&amp;[14321]"/>
            <x15:cachedUniqueName index="1450" name="[Range].[CustomerID].&amp;[14323]"/>
            <x15:cachedUniqueName index="1451" name="[Range].[CustomerID].&amp;[14326]"/>
            <x15:cachedUniqueName index="1452" name="[Range].[CustomerID].&amp;[14327]"/>
            <x15:cachedUniqueName index="1453" name="[Range].[CustomerID].&amp;[14329]"/>
            <x15:cachedUniqueName index="1454" name="[Range].[CustomerID].&amp;[14331]"/>
            <x15:cachedUniqueName index="1455" name="[Range].[CustomerID].&amp;[14332]"/>
            <x15:cachedUniqueName index="1456" name="[Range].[CustomerID].&amp;[14333]"/>
            <x15:cachedUniqueName index="1457" name="[Range].[CustomerID].&amp;[14334]"/>
            <x15:cachedUniqueName index="1458" name="[Range].[CustomerID].&amp;[14335]"/>
            <x15:cachedUniqueName index="1459" name="[Range].[CustomerID].&amp;[14336]"/>
            <x15:cachedUniqueName index="1460" name="[Range].[CustomerID].&amp;[14338]"/>
            <x15:cachedUniqueName index="1461" name="[Range].[CustomerID].&amp;[14339]"/>
            <x15:cachedUniqueName index="1462" name="[Range].[CustomerID].&amp;[14340]"/>
            <x15:cachedUniqueName index="1463" name="[Range].[CustomerID].&amp;[14341]"/>
            <x15:cachedUniqueName index="1464" name="[Range].[CustomerID].&amp;[14342]"/>
            <x15:cachedUniqueName index="1465" name="[Range].[CustomerID].&amp;[14344]"/>
            <x15:cachedUniqueName index="1466" name="[Range].[CustomerID].&amp;[14345]"/>
            <x15:cachedUniqueName index="1467" name="[Range].[CustomerID].&amp;[14346]"/>
            <x15:cachedUniqueName index="1468" name="[Range].[CustomerID].&amp;[14348]"/>
            <x15:cachedUniqueName index="1469" name="[Range].[CustomerID].&amp;[14349]"/>
            <x15:cachedUniqueName index="1470" name="[Range].[CustomerID].&amp;[14350]"/>
            <x15:cachedUniqueName index="1471" name="[Range].[CustomerID].&amp;[14351]"/>
            <x15:cachedUniqueName index="1472" name="[Range].[CustomerID].&amp;[14352]"/>
            <x15:cachedUniqueName index="1473" name="[Range].[CustomerID].&amp;[14353]"/>
            <x15:cachedUniqueName index="1474" name="[Range].[CustomerID].&amp;[14354]"/>
            <x15:cachedUniqueName index="1475" name="[Range].[CustomerID].&amp;[14355]"/>
            <x15:cachedUniqueName index="1476" name="[Range].[CustomerID].&amp;[14356]"/>
            <x15:cachedUniqueName index="1477" name="[Range].[CustomerID].&amp;[14357]"/>
            <x15:cachedUniqueName index="1478" name="[Range].[CustomerID].&amp;[14359]"/>
            <x15:cachedUniqueName index="1479" name="[Range].[CustomerID].&amp;[14360]"/>
            <x15:cachedUniqueName index="1480" name="[Range].[CustomerID].&amp;[14362]"/>
            <x15:cachedUniqueName index="1481" name="[Range].[CustomerID].&amp;[14364]"/>
            <x15:cachedUniqueName index="1482" name="[Range].[CustomerID].&amp;[14367]"/>
            <x15:cachedUniqueName index="1483" name="[Range].[CustomerID].&amp;[14368]"/>
            <x15:cachedUniqueName index="1484" name="[Range].[CustomerID].&amp;[14371]"/>
            <x15:cachedUniqueName index="1485" name="[Range].[CustomerID].&amp;[14373]"/>
            <x15:cachedUniqueName index="1486" name="[Range].[CustomerID].&amp;[14375]"/>
            <x15:cachedUniqueName index="1487" name="[Range].[CustomerID].&amp;[14377]"/>
            <x15:cachedUniqueName index="1488" name="[Range].[CustomerID].&amp;[14379]"/>
            <x15:cachedUniqueName index="1489" name="[Range].[CustomerID].&amp;[14381]"/>
            <x15:cachedUniqueName index="1490" name="[Range].[CustomerID].&amp;[14382]"/>
            <x15:cachedUniqueName index="1491" name="[Range].[CustomerID].&amp;[14383]"/>
            <x15:cachedUniqueName index="1492" name="[Range].[CustomerID].&amp;[14385]"/>
            <x15:cachedUniqueName index="1493" name="[Range].[CustomerID].&amp;[14386]"/>
            <x15:cachedUniqueName index="1494" name="[Range].[CustomerID].&amp;[14387]"/>
            <x15:cachedUniqueName index="1495" name="[Range].[CustomerID].&amp;[14388]"/>
            <x15:cachedUniqueName index="1496" name="[Range].[CustomerID].&amp;[14389]"/>
            <x15:cachedUniqueName index="1497" name="[Range].[CustomerID].&amp;[14390]"/>
            <x15:cachedUniqueName index="1498" name="[Range].[CustomerID].&amp;[14393]"/>
            <x15:cachedUniqueName index="1499" name="[Range].[CustomerID].&amp;[14395]"/>
            <x15:cachedUniqueName index="1500" name="[Range].[CustomerID].&amp;[14396]"/>
            <x15:cachedUniqueName index="1501" name="[Range].[CustomerID].&amp;[14397]"/>
            <x15:cachedUniqueName index="1502" name="[Range].[CustomerID].&amp;[14400]"/>
            <x15:cachedUniqueName index="1503" name="[Range].[CustomerID].&amp;[14401]"/>
            <x15:cachedUniqueName index="1504" name="[Range].[CustomerID].&amp;[14403]"/>
            <x15:cachedUniqueName index="1505" name="[Range].[CustomerID].&amp;[14404]"/>
            <x15:cachedUniqueName index="1506" name="[Range].[CustomerID].&amp;[14406]"/>
            <x15:cachedUniqueName index="1507" name="[Range].[CustomerID].&amp;[14407]"/>
            <x15:cachedUniqueName index="1508" name="[Range].[CustomerID].&amp;[14408]"/>
            <x15:cachedUniqueName index="1509" name="[Range].[CustomerID].&amp;[14409]"/>
            <x15:cachedUniqueName index="1510" name="[Range].[CustomerID].&amp;[14410]"/>
            <x15:cachedUniqueName index="1511" name="[Range].[CustomerID].&amp;[14411]"/>
            <x15:cachedUniqueName index="1512" name="[Range].[CustomerID].&amp;[14412]"/>
            <x15:cachedUniqueName index="1513" name="[Range].[CustomerID].&amp;[14413]"/>
            <x15:cachedUniqueName index="1514" name="[Range].[CustomerID].&amp;[14414]"/>
            <x15:cachedUniqueName index="1515" name="[Range].[CustomerID].&amp;[14415]"/>
            <x15:cachedUniqueName index="1516" name="[Range].[CustomerID].&amp;[14416]"/>
            <x15:cachedUniqueName index="1517" name="[Range].[CustomerID].&amp;[14418]"/>
            <x15:cachedUniqueName index="1518" name="[Range].[CustomerID].&amp;[14419]"/>
            <x15:cachedUniqueName index="1519" name="[Range].[CustomerID].&amp;[14420]"/>
            <x15:cachedUniqueName index="1520" name="[Range].[CustomerID].&amp;[14421]"/>
            <x15:cachedUniqueName index="1521" name="[Range].[CustomerID].&amp;[14422]"/>
            <x15:cachedUniqueName index="1522" name="[Range].[CustomerID].&amp;[14423]"/>
            <x15:cachedUniqueName index="1523" name="[Range].[CustomerID].&amp;[14424]"/>
            <x15:cachedUniqueName index="1524" name="[Range].[CustomerID].&amp;[14426]"/>
            <x15:cachedUniqueName index="1525" name="[Range].[CustomerID].&amp;[14427]"/>
            <x15:cachedUniqueName index="1526" name="[Range].[CustomerID].&amp;[14428]"/>
            <x15:cachedUniqueName index="1527" name="[Range].[CustomerID].&amp;[14431]"/>
            <x15:cachedUniqueName index="1528" name="[Range].[CustomerID].&amp;[14432]"/>
            <x15:cachedUniqueName index="1529" name="[Range].[CustomerID].&amp;[14434]"/>
            <x15:cachedUniqueName index="1530" name="[Range].[CustomerID].&amp;[14436]"/>
            <x15:cachedUniqueName index="1531" name="[Range].[CustomerID].&amp;[14437]"/>
            <x15:cachedUniqueName index="1532" name="[Range].[CustomerID].&amp;[14438]"/>
            <x15:cachedUniqueName index="1533" name="[Range].[CustomerID].&amp;[14439]"/>
            <x15:cachedUniqueName index="1534" name="[Range].[CustomerID].&amp;[14440]"/>
            <x15:cachedUniqueName index="1535" name="[Range].[CustomerID].&amp;[14441]"/>
            <x15:cachedUniqueName index="1536" name="[Range].[CustomerID].&amp;[14442]"/>
            <x15:cachedUniqueName index="1537" name="[Range].[CustomerID].&amp;[14443]"/>
            <x15:cachedUniqueName index="1538" name="[Range].[CustomerID].&amp;[14446]"/>
            <x15:cachedUniqueName index="1539" name="[Range].[CustomerID].&amp;[14447]"/>
            <x15:cachedUniqueName index="1540" name="[Range].[CustomerID].&amp;[14448]"/>
            <x15:cachedUniqueName index="1541" name="[Range].[CustomerID].&amp;[14449]"/>
            <x15:cachedUniqueName index="1542" name="[Range].[CustomerID].&amp;[14450]"/>
            <x15:cachedUniqueName index="1543" name="[Range].[CustomerID].&amp;[14451]"/>
            <x15:cachedUniqueName index="1544" name="[Range].[CustomerID].&amp;[14452]"/>
            <x15:cachedUniqueName index="1545" name="[Range].[CustomerID].&amp;[14453]"/>
            <x15:cachedUniqueName index="1546" name="[Range].[CustomerID].&amp;[14456]"/>
            <x15:cachedUniqueName index="1547" name="[Range].[CustomerID].&amp;[14457]"/>
            <x15:cachedUniqueName index="1548" name="[Range].[CustomerID].&amp;[14459]"/>
            <x15:cachedUniqueName index="1549" name="[Range].[CustomerID].&amp;[14460]"/>
            <x15:cachedUniqueName index="1550" name="[Range].[CustomerID].&amp;[14461]"/>
            <x15:cachedUniqueName index="1551" name="[Range].[CustomerID].&amp;[14462]"/>
            <x15:cachedUniqueName index="1552" name="[Range].[CustomerID].&amp;[14463]"/>
            <x15:cachedUniqueName index="1553" name="[Range].[CustomerID].&amp;[14465]"/>
            <x15:cachedUniqueName index="1554" name="[Range].[CustomerID].&amp;[14466]"/>
            <x15:cachedUniqueName index="1555" name="[Range].[CustomerID].&amp;[14467]"/>
            <x15:cachedUniqueName index="1556" name="[Range].[CustomerID].&amp;[14470]"/>
            <x15:cachedUniqueName index="1557" name="[Range].[CustomerID].&amp;[14472]"/>
            <x15:cachedUniqueName index="1558" name="[Range].[CustomerID].&amp;[14473]"/>
            <x15:cachedUniqueName index="1559" name="[Range].[CustomerID].&amp;[14474]"/>
            <x15:cachedUniqueName index="1560" name="[Range].[CustomerID].&amp;[14475]"/>
            <x15:cachedUniqueName index="1561" name="[Range].[CustomerID].&amp;[14476]"/>
            <x15:cachedUniqueName index="1562" name="[Range].[CustomerID].&amp;[14477]"/>
            <x15:cachedUniqueName index="1563" name="[Range].[CustomerID].&amp;[14479]"/>
            <x15:cachedUniqueName index="1564" name="[Range].[CustomerID].&amp;[14480]"/>
            <x15:cachedUniqueName index="1565" name="[Range].[CustomerID].&amp;[14481]"/>
            <x15:cachedUniqueName index="1566" name="[Range].[CustomerID].&amp;[14482]"/>
            <x15:cachedUniqueName index="1567" name="[Range].[CustomerID].&amp;[14483]"/>
            <x15:cachedUniqueName index="1568" name="[Range].[CustomerID].&amp;[14484]"/>
            <x15:cachedUniqueName index="1569" name="[Range].[CustomerID].&amp;[14485]"/>
            <x15:cachedUniqueName index="1570" name="[Range].[CustomerID].&amp;[14487]"/>
            <x15:cachedUniqueName index="1571" name="[Range].[CustomerID].&amp;[14488]"/>
            <x15:cachedUniqueName index="1572" name="[Range].[CustomerID].&amp;[14489]"/>
            <x15:cachedUniqueName index="1573" name="[Range].[CustomerID].&amp;[14491]"/>
            <x15:cachedUniqueName index="1574" name="[Range].[CustomerID].&amp;[14493]"/>
            <x15:cachedUniqueName index="1575" name="[Range].[CustomerID].&amp;[14494]"/>
            <x15:cachedUniqueName index="1576" name="[Range].[CustomerID].&amp;[14495]"/>
            <x15:cachedUniqueName index="1577" name="[Range].[CustomerID].&amp;[14496]"/>
            <x15:cachedUniqueName index="1578" name="[Range].[CustomerID].&amp;[14497]"/>
            <x15:cachedUniqueName index="1579" name="[Range].[CustomerID].&amp;[14498]"/>
            <x15:cachedUniqueName index="1580" name="[Range].[CustomerID].&amp;[14499]"/>
            <x15:cachedUniqueName index="1581" name="[Range].[CustomerID].&amp;[14500]"/>
            <x15:cachedUniqueName index="1582" name="[Range].[CustomerID].&amp;[14501]"/>
            <x15:cachedUniqueName index="1583" name="[Range].[CustomerID].&amp;[14502]"/>
            <x15:cachedUniqueName index="1584" name="[Range].[CustomerID].&amp;[14503]"/>
            <x15:cachedUniqueName index="1585" name="[Range].[CustomerID].&amp;[14504]"/>
            <x15:cachedUniqueName index="1586" name="[Range].[CustomerID].&amp;[14505]"/>
            <x15:cachedUniqueName index="1587" name="[Range].[CustomerID].&amp;[14506]"/>
            <x15:cachedUniqueName index="1588" name="[Range].[CustomerID].&amp;[14507]"/>
            <x15:cachedUniqueName index="1589" name="[Range].[CustomerID].&amp;[14508]"/>
            <x15:cachedUniqueName index="1590" name="[Range].[CustomerID].&amp;[14511]"/>
            <x15:cachedUniqueName index="1591" name="[Range].[CustomerID].&amp;[14512]"/>
            <x15:cachedUniqueName index="1592" name="[Range].[CustomerID].&amp;[14513]"/>
            <x15:cachedUniqueName index="1593" name="[Range].[CustomerID].&amp;[14514]"/>
            <x15:cachedUniqueName index="1594" name="[Range].[CustomerID].&amp;[14515]"/>
            <x15:cachedUniqueName index="1595" name="[Range].[CustomerID].&amp;[14517]"/>
            <x15:cachedUniqueName index="1596" name="[Range].[CustomerID].&amp;[14518]"/>
            <x15:cachedUniqueName index="1597" name="[Range].[CustomerID].&amp;[14520]"/>
            <x15:cachedUniqueName index="1598" name="[Range].[CustomerID].&amp;[14522]"/>
            <x15:cachedUniqueName index="1599" name="[Range].[CustomerID].&amp;[14523]"/>
            <x15:cachedUniqueName index="1600" name="[Range].[CustomerID].&amp;[14524]"/>
            <x15:cachedUniqueName index="1601" name="[Range].[CustomerID].&amp;[14525]"/>
            <x15:cachedUniqueName index="1602" name="[Range].[CustomerID].&amp;[14527]"/>
            <x15:cachedUniqueName index="1603" name="[Range].[CustomerID].&amp;[14528]"/>
            <x15:cachedUniqueName index="1604" name="[Range].[CustomerID].&amp;[14529]"/>
            <x15:cachedUniqueName index="1605" name="[Range].[CustomerID].&amp;[14530]"/>
            <x15:cachedUniqueName index="1606" name="[Range].[CustomerID].&amp;[14532]"/>
            <x15:cachedUniqueName index="1607" name="[Range].[CustomerID].&amp;[14533]"/>
            <x15:cachedUniqueName index="1608" name="[Range].[CustomerID].&amp;[14534]"/>
            <x15:cachedUniqueName index="1609" name="[Range].[CustomerID].&amp;[14535]"/>
            <x15:cachedUniqueName index="1610" name="[Range].[CustomerID].&amp;[14536]"/>
            <x15:cachedUniqueName index="1611" name="[Range].[CustomerID].&amp;[14537]"/>
            <x15:cachedUniqueName index="1612" name="[Range].[CustomerID].&amp;[14538]"/>
            <x15:cachedUniqueName index="1613" name="[Range].[CustomerID].&amp;[14539]"/>
            <x15:cachedUniqueName index="1614" name="[Range].[CustomerID].&amp;[14540]"/>
            <x15:cachedUniqueName index="1615" name="[Range].[CustomerID].&amp;[14541]"/>
            <x15:cachedUniqueName index="1616" name="[Range].[CustomerID].&amp;[14542]"/>
            <x15:cachedUniqueName index="1617" name="[Range].[CustomerID].&amp;[14543]"/>
            <x15:cachedUniqueName index="1618" name="[Range].[CustomerID].&amp;[14544]"/>
            <x15:cachedUniqueName index="1619" name="[Range].[CustomerID].&amp;[14546]"/>
            <x15:cachedUniqueName index="1620" name="[Range].[CustomerID].&amp;[14547]"/>
            <x15:cachedUniqueName index="1621" name="[Range].[CustomerID].&amp;[14548]"/>
            <x15:cachedUniqueName index="1622" name="[Range].[CustomerID].&amp;[14549]"/>
            <x15:cachedUniqueName index="1623" name="[Range].[CustomerID].&amp;[14550]"/>
            <x15:cachedUniqueName index="1624" name="[Range].[CustomerID].&amp;[14551]"/>
            <x15:cachedUniqueName index="1625" name="[Range].[CustomerID].&amp;[14552]"/>
            <x15:cachedUniqueName index="1626" name="[Range].[CustomerID].&amp;[14553]"/>
            <x15:cachedUniqueName index="1627" name="[Range].[CustomerID].&amp;[14554]"/>
            <x15:cachedUniqueName index="1628" name="[Range].[CustomerID].&amp;[14555]"/>
            <x15:cachedUniqueName index="1629" name="[Range].[CustomerID].&amp;[14557]"/>
            <x15:cachedUniqueName index="1630" name="[Range].[CustomerID].&amp;[14560]"/>
            <x15:cachedUniqueName index="1631" name="[Range].[CustomerID].&amp;[14561]"/>
            <x15:cachedUniqueName index="1632" name="[Range].[CustomerID].&amp;[14562]"/>
            <x15:cachedUniqueName index="1633" name="[Range].[CustomerID].&amp;[14565]"/>
            <x15:cachedUniqueName index="1634" name="[Range].[CustomerID].&amp;[14566]"/>
            <x15:cachedUniqueName index="1635" name="[Range].[CustomerID].&amp;[14567]"/>
            <x15:cachedUniqueName index="1636" name="[Range].[CustomerID].&amp;[14569]"/>
            <x15:cachedUniqueName index="1637" name="[Range].[CustomerID].&amp;[14570]"/>
            <x15:cachedUniqueName index="1638" name="[Range].[CustomerID].&amp;[14572]"/>
            <x15:cachedUniqueName index="1639" name="[Range].[CustomerID].&amp;[14573]"/>
            <x15:cachedUniqueName index="1640" name="[Range].[CustomerID].&amp;[14576]"/>
            <x15:cachedUniqueName index="1641" name="[Range].[CustomerID].&amp;[14577]"/>
            <x15:cachedUniqueName index="1642" name="[Range].[CustomerID].&amp;[14578]"/>
            <x15:cachedUniqueName index="1643" name="[Range].[CustomerID].&amp;[14581]"/>
            <x15:cachedUniqueName index="1644" name="[Range].[CustomerID].&amp;[14582]"/>
            <x15:cachedUniqueName index="1645" name="[Range].[CustomerID].&amp;[14583]"/>
            <x15:cachedUniqueName index="1646" name="[Range].[CustomerID].&amp;[14584]"/>
            <x15:cachedUniqueName index="1647" name="[Range].[CustomerID].&amp;[14585]"/>
            <x15:cachedUniqueName index="1648" name="[Range].[CustomerID].&amp;[14586]"/>
            <x15:cachedUniqueName index="1649" name="[Range].[CustomerID].&amp;[14587]"/>
            <x15:cachedUniqueName index="1650" name="[Range].[CustomerID].&amp;[14589]"/>
            <x15:cachedUniqueName index="1651" name="[Range].[CustomerID].&amp;[14591]"/>
            <x15:cachedUniqueName index="1652" name="[Range].[CustomerID].&amp;[14592]"/>
            <x15:cachedUniqueName index="1653" name="[Range].[CustomerID].&amp;[14593]"/>
            <x15:cachedUniqueName index="1654" name="[Range].[CustomerID].&amp;[14594]"/>
            <x15:cachedUniqueName index="1655" name="[Range].[CustomerID].&amp;[14595]"/>
            <x15:cachedUniqueName index="1656" name="[Range].[CustomerID].&amp;[14597]"/>
            <x15:cachedUniqueName index="1657" name="[Range].[CustomerID].&amp;[14598]"/>
            <x15:cachedUniqueName index="1658" name="[Range].[CustomerID].&amp;[14600]"/>
            <x15:cachedUniqueName index="1659" name="[Range].[CustomerID].&amp;[14601]"/>
            <x15:cachedUniqueName index="1660" name="[Range].[CustomerID].&amp;[14603]"/>
            <x15:cachedUniqueName index="1661" name="[Range].[CustomerID].&amp;[14606]"/>
            <x15:cachedUniqueName index="1662" name="[Range].[CustomerID].&amp;[14607]"/>
            <x15:cachedUniqueName index="1663" name="[Range].[CustomerID].&amp;[14608]"/>
            <x15:cachedUniqueName index="1664" name="[Range].[CustomerID].&amp;[14609]"/>
            <x15:cachedUniqueName index="1665" name="[Range].[CustomerID].&amp;[14616]"/>
            <x15:cachedUniqueName index="1666" name="[Range].[CustomerID].&amp;[14618]"/>
            <x15:cachedUniqueName index="1667" name="[Range].[CustomerID].&amp;[14619]"/>
            <x15:cachedUniqueName index="1668" name="[Range].[CustomerID].&amp;[14620]"/>
            <x15:cachedUniqueName index="1669" name="[Range].[CustomerID].&amp;[14621]"/>
            <x15:cachedUniqueName index="1670" name="[Range].[CustomerID].&amp;[14622]"/>
            <x15:cachedUniqueName index="1671" name="[Range].[CustomerID].&amp;[14623]"/>
            <x15:cachedUniqueName index="1672" name="[Range].[CustomerID].&amp;[14624]"/>
            <x15:cachedUniqueName index="1673" name="[Range].[CustomerID].&amp;[14625]"/>
            <x15:cachedUniqueName index="1674" name="[Range].[CustomerID].&amp;[14626]"/>
            <x15:cachedUniqueName index="1675" name="[Range].[CustomerID].&amp;[14628]"/>
            <x15:cachedUniqueName index="1676" name="[Range].[CustomerID].&amp;[14629]"/>
            <x15:cachedUniqueName index="1677" name="[Range].[CustomerID].&amp;[14631]"/>
            <x15:cachedUniqueName index="1678" name="[Range].[CustomerID].&amp;[14632]"/>
            <x15:cachedUniqueName index="1679" name="[Range].[CustomerID].&amp;[14633]"/>
            <x15:cachedUniqueName index="1680" name="[Range].[CustomerID].&amp;[14636]"/>
            <x15:cachedUniqueName index="1681" name="[Range].[CustomerID].&amp;[14638]"/>
            <x15:cachedUniqueName index="1682" name="[Range].[CustomerID].&amp;[14639]"/>
            <x15:cachedUniqueName index="1683" name="[Range].[CustomerID].&amp;[14640]"/>
            <x15:cachedUniqueName index="1684" name="[Range].[CustomerID].&amp;[14641]"/>
            <x15:cachedUniqueName index="1685" name="[Range].[CustomerID].&amp;[14642]"/>
            <x15:cachedUniqueName index="1686" name="[Range].[CustomerID].&amp;[14643]"/>
            <x15:cachedUniqueName index="1687" name="[Range].[CustomerID].&amp;[14644]"/>
            <x15:cachedUniqueName index="1688" name="[Range].[CustomerID].&amp;[14645]"/>
            <x15:cachedUniqueName index="1689" name="[Range].[CustomerID].&amp;[14646]"/>
            <x15:cachedUniqueName index="1690" name="[Range].[CustomerID].&amp;[14647]"/>
            <x15:cachedUniqueName index="1691" name="[Range].[CustomerID].&amp;[14649]"/>
            <x15:cachedUniqueName index="1692" name="[Range].[CustomerID].&amp;[14651]"/>
            <x15:cachedUniqueName index="1693" name="[Range].[CustomerID].&amp;[14652]"/>
            <x15:cachedUniqueName index="1694" name="[Range].[CustomerID].&amp;[14653]"/>
            <x15:cachedUniqueName index="1695" name="[Range].[CustomerID].&amp;[14655]"/>
            <x15:cachedUniqueName index="1696" name="[Range].[CustomerID].&amp;[14656]"/>
            <x15:cachedUniqueName index="1697" name="[Range].[CustomerID].&amp;[14657]"/>
            <x15:cachedUniqueName index="1698" name="[Range].[CustomerID].&amp;[14658]"/>
            <x15:cachedUniqueName index="1699" name="[Range].[CustomerID].&amp;[14659]"/>
            <x15:cachedUniqueName index="1700" name="[Range].[CustomerID].&amp;[14660]"/>
            <x15:cachedUniqueName index="1701" name="[Range].[CustomerID].&amp;[14661]"/>
            <x15:cachedUniqueName index="1702" name="[Range].[CustomerID].&amp;[14662]"/>
            <x15:cachedUniqueName index="1703" name="[Range].[CustomerID].&amp;[14664]"/>
            <x15:cachedUniqueName index="1704" name="[Range].[CustomerID].&amp;[14665]"/>
            <x15:cachedUniqueName index="1705" name="[Range].[CustomerID].&amp;[14666]"/>
            <x15:cachedUniqueName index="1706" name="[Range].[CustomerID].&amp;[14667]"/>
            <x15:cachedUniqueName index="1707" name="[Range].[CustomerID].&amp;[14669]"/>
            <x15:cachedUniqueName index="1708" name="[Range].[CustomerID].&amp;[14670]"/>
            <x15:cachedUniqueName index="1709" name="[Range].[CustomerID].&amp;[14672]"/>
            <x15:cachedUniqueName index="1710" name="[Range].[CustomerID].&amp;[14673]"/>
            <x15:cachedUniqueName index="1711" name="[Range].[CustomerID].&amp;[14675]"/>
            <x15:cachedUniqueName index="1712" name="[Range].[CustomerID].&amp;[14676]"/>
            <x15:cachedUniqueName index="1713" name="[Range].[CustomerID].&amp;[14680]"/>
            <x15:cachedUniqueName index="1714" name="[Range].[CustomerID].&amp;[14681]"/>
            <x15:cachedUniqueName index="1715" name="[Range].[CustomerID].&amp;[14682]"/>
            <x15:cachedUniqueName index="1716" name="[Range].[CustomerID].&amp;[14684]"/>
            <x15:cachedUniqueName index="1717" name="[Range].[CustomerID].&amp;[14687]"/>
            <x15:cachedUniqueName index="1718" name="[Range].[CustomerID].&amp;[14688]"/>
            <x15:cachedUniqueName index="1719" name="[Range].[CustomerID].&amp;[14689]"/>
            <x15:cachedUniqueName index="1720" name="[Range].[CustomerID].&amp;[14690]"/>
            <x15:cachedUniqueName index="1721" name="[Range].[CustomerID].&amp;[14691]"/>
            <x15:cachedUniqueName index="1722" name="[Range].[CustomerID].&amp;[14692]"/>
            <x15:cachedUniqueName index="1723" name="[Range].[CustomerID].&amp;[14693]"/>
            <x15:cachedUniqueName index="1724" name="[Range].[CustomerID].&amp;[14696]"/>
            <x15:cachedUniqueName index="1725" name="[Range].[CustomerID].&amp;[14697]"/>
            <x15:cachedUniqueName index="1726" name="[Range].[CustomerID].&amp;[14698]"/>
            <x15:cachedUniqueName index="1727" name="[Range].[CustomerID].&amp;[14699]"/>
            <x15:cachedUniqueName index="1728" name="[Range].[CustomerID].&amp;[14700]"/>
            <x15:cachedUniqueName index="1729" name="[Range].[CustomerID].&amp;[14701]"/>
            <x15:cachedUniqueName index="1730" name="[Range].[CustomerID].&amp;[14702]"/>
            <x15:cachedUniqueName index="1731" name="[Range].[CustomerID].&amp;[14703]"/>
            <x15:cachedUniqueName index="1732" name="[Range].[CustomerID].&amp;[14704]"/>
            <x15:cachedUniqueName index="1733" name="[Range].[CustomerID].&amp;[14705]"/>
            <x15:cachedUniqueName index="1734" name="[Range].[CustomerID].&amp;[14708]"/>
            <x15:cachedUniqueName index="1735" name="[Range].[CustomerID].&amp;[14709]"/>
            <x15:cachedUniqueName index="1736" name="[Range].[CustomerID].&amp;[14710]"/>
            <x15:cachedUniqueName index="1737" name="[Range].[CustomerID].&amp;[14711]"/>
            <x15:cachedUniqueName index="1738" name="[Range].[CustomerID].&amp;[14712]"/>
            <x15:cachedUniqueName index="1739" name="[Range].[CustomerID].&amp;[14713]"/>
            <x15:cachedUniqueName index="1740" name="[Range].[CustomerID].&amp;[14714]"/>
            <x15:cachedUniqueName index="1741" name="[Range].[CustomerID].&amp;[14715]"/>
            <x15:cachedUniqueName index="1742" name="[Range].[CustomerID].&amp;[14716]"/>
            <x15:cachedUniqueName index="1743" name="[Range].[CustomerID].&amp;[14719]"/>
            <x15:cachedUniqueName index="1744" name="[Range].[CustomerID].&amp;[14720]"/>
            <x15:cachedUniqueName index="1745" name="[Range].[CustomerID].&amp;[14722]"/>
            <x15:cachedUniqueName index="1746" name="[Range].[CustomerID].&amp;[14723]"/>
            <x15:cachedUniqueName index="1747" name="[Range].[CustomerID].&amp;[14725]"/>
            <x15:cachedUniqueName index="1748" name="[Range].[CustomerID].&amp;[14727]"/>
            <x15:cachedUniqueName index="1749" name="[Range].[CustomerID].&amp;[14729]"/>
            <x15:cachedUniqueName index="1750" name="[Range].[CustomerID].&amp;[14730]"/>
            <x15:cachedUniqueName index="1751" name="[Range].[CustomerID].&amp;[14731]"/>
            <x15:cachedUniqueName index="1752" name="[Range].[CustomerID].&amp;[14732]"/>
            <x15:cachedUniqueName index="1753" name="[Range].[CustomerID].&amp;[14733]"/>
            <x15:cachedUniqueName index="1754" name="[Range].[CustomerID].&amp;[14735]"/>
            <x15:cachedUniqueName index="1755" name="[Range].[CustomerID].&amp;[14737]"/>
            <x15:cachedUniqueName index="1756" name="[Range].[CustomerID].&amp;[14738]"/>
            <x15:cachedUniqueName index="1757" name="[Range].[CustomerID].&amp;[14739]"/>
            <x15:cachedUniqueName index="1758" name="[Range].[CustomerID].&amp;[14740]"/>
            <x15:cachedUniqueName index="1759" name="[Range].[CustomerID].&amp;[14741]"/>
            <x15:cachedUniqueName index="1760" name="[Range].[CustomerID].&amp;[14744]"/>
            <x15:cachedUniqueName index="1761" name="[Range].[CustomerID].&amp;[14745]"/>
            <x15:cachedUniqueName index="1762" name="[Range].[CustomerID].&amp;[14747]"/>
            <x15:cachedUniqueName index="1763" name="[Range].[CustomerID].&amp;[14748]"/>
            <x15:cachedUniqueName index="1764" name="[Range].[CustomerID].&amp;[14752]"/>
            <x15:cachedUniqueName index="1765" name="[Range].[CustomerID].&amp;[14753]"/>
            <x15:cachedUniqueName index="1766" name="[Range].[CustomerID].&amp;[14754]"/>
            <x15:cachedUniqueName index="1767" name="[Range].[CustomerID].&amp;[14755]"/>
            <x15:cachedUniqueName index="1768" name="[Range].[CustomerID].&amp;[14756]"/>
            <x15:cachedUniqueName index="1769" name="[Range].[CustomerID].&amp;[14757]"/>
            <x15:cachedUniqueName index="1770" name="[Range].[CustomerID].&amp;[14758]"/>
            <x15:cachedUniqueName index="1771" name="[Range].[CustomerID].&amp;[14759]"/>
            <x15:cachedUniqueName index="1772" name="[Range].[CustomerID].&amp;[14760]"/>
            <x15:cachedUniqueName index="1773" name="[Range].[CustomerID].&amp;[14761]"/>
            <x15:cachedUniqueName index="1774" name="[Range].[CustomerID].&amp;[14762]"/>
            <x15:cachedUniqueName index="1775" name="[Range].[CustomerID].&amp;[14764]"/>
            <x15:cachedUniqueName index="1776" name="[Range].[CustomerID].&amp;[14765]"/>
            <x15:cachedUniqueName index="1777" name="[Range].[CustomerID].&amp;[14766]"/>
            <x15:cachedUniqueName index="1778" name="[Range].[CustomerID].&amp;[14768]"/>
            <x15:cachedUniqueName index="1779" name="[Range].[CustomerID].&amp;[14769]"/>
            <x15:cachedUniqueName index="1780" name="[Range].[CustomerID].&amp;[14770]"/>
            <x15:cachedUniqueName index="1781" name="[Range].[CustomerID].&amp;[14772]"/>
            <x15:cachedUniqueName index="1782" name="[Range].[CustomerID].&amp;[14775]"/>
            <x15:cachedUniqueName index="1783" name="[Range].[CustomerID].&amp;[14776]"/>
            <x15:cachedUniqueName index="1784" name="[Range].[CustomerID].&amp;[14778]"/>
            <x15:cachedUniqueName index="1785" name="[Range].[CustomerID].&amp;[14779]"/>
            <x15:cachedUniqueName index="1786" name="[Range].[CustomerID].&amp;[14780]"/>
            <x15:cachedUniqueName index="1787" name="[Range].[CustomerID].&amp;[14782]"/>
            <x15:cachedUniqueName index="1788" name="[Range].[CustomerID].&amp;[14784]"/>
            <x15:cachedUniqueName index="1789" name="[Range].[CustomerID].&amp;[14785]"/>
            <x15:cachedUniqueName index="1790" name="[Range].[CustomerID].&amp;[14788]"/>
            <x15:cachedUniqueName index="1791" name="[Range].[CustomerID].&amp;[14789]"/>
            <x15:cachedUniqueName index="1792" name="[Range].[CustomerID].&amp;[14790]"/>
            <x15:cachedUniqueName index="1793" name="[Range].[CustomerID].&amp;[14792]"/>
            <x15:cachedUniqueName index="1794" name="[Range].[CustomerID].&amp;[14793]"/>
            <x15:cachedUniqueName index="1795" name="[Range].[CustomerID].&amp;[14794]"/>
            <x15:cachedUniqueName index="1796" name="[Range].[CustomerID].&amp;[14795]"/>
            <x15:cachedUniqueName index="1797" name="[Range].[CustomerID].&amp;[14796]"/>
            <x15:cachedUniqueName index="1798" name="[Range].[CustomerID].&amp;[14798]"/>
            <x15:cachedUniqueName index="1799" name="[Range].[CustomerID].&amp;[14799]"/>
            <x15:cachedUniqueName index="1800" name="[Range].[CustomerID].&amp;[14800]"/>
            <x15:cachedUniqueName index="1801" name="[Range].[CustomerID].&amp;[14801]"/>
            <x15:cachedUniqueName index="1802" name="[Range].[CustomerID].&amp;[14803]"/>
            <x15:cachedUniqueName index="1803" name="[Range].[CustomerID].&amp;[14804]"/>
            <x15:cachedUniqueName index="1804" name="[Range].[CustomerID].&amp;[14805]"/>
            <x15:cachedUniqueName index="1805" name="[Range].[CustomerID].&amp;[14806]"/>
            <x15:cachedUniqueName index="1806" name="[Range].[CustomerID].&amp;[14808]"/>
            <x15:cachedUniqueName index="1807" name="[Range].[CustomerID].&amp;[14810]"/>
            <x15:cachedUniqueName index="1808" name="[Range].[CustomerID].&amp;[14813]"/>
            <x15:cachedUniqueName index="1809" name="[Range].[CustomerID].&amp;[14815]"/>
            <x15:cachedUniqueName index="1810" name="[Range].[CustomerID].&amp;[14816]"/>
            <x15:cachedUniqueName index="1811" name="[Range].[CustomerID].&amp;[14817]"/>
            <x15:cachedUniqueName index="1812" name="[Range].[CustomerID].&amp;[14818]"/>
            <x15:cachedUniqueName index="1813" name="[Range].[CustomerID].&amp;[14819]"/>
            <x15:cachedUniqueName index="1814" name="[Range].[CustomerID].&amp;[14820]"/>
            <x15:cachedUniqueName index="1815" name="[Range].[CustomerID].&amp;[14821]"/>
            <x15:cachedUniqueName index="1816" name="[Range].[CustomerID].&amp;[14823]"/>
            <x15:cachedUniqueName index="1817" name="[Range].[CustomerID].&amp;[14824]"/>
            <x15:cachedUniqueName index="1818" name="[Range].[CustomerID].&amp;[14825]"/>
            <x15:cachedUniqueName index="1819" name="[Range].[CustomerID].&amp;[14828]"/>
            <x15:cachedUniqueName index="1820" name="[Range].[CustomerID].&amp;[14829]"/>
            <x15:cachedUniqueName index="1821" name="[Range].[CustomerID].&amp;[14830]"/>
            <x15:cachedUniqueName index="1822" name="[Range].[CustomerID].&amp;[14834]"/>
            <x15:cachedUniqueName index="1823" name="[Range].[CustomerID].&amp;[14836]"/>
            <x15:cachedUniqueName index="1824" name="[Range].[CustomerID].&amp;[14837]"/>
            <x15:cachedUniqueName index="1825" name="[Range].[CustomerID].&amp;[14840]"/>
            <x15:cachedUniqueName index="1826" name="[Range].[CustomerID].&amp;[14841]"/>
            <x15:cachedUniqueName index="1827" name="[Range].[CustomerID].&amp;[14842]"/>
            <x15:cachedUniqueName index="1828" name="[Range].[CustomerID].&amp;[14844]"/>
            <x15:cachedUniqueName index="1829" name="[Range].[CustomerID].&amp;[14847]"/>
            <x15:cachedUniqueName index="1830" name="[Range].[CustomerID].&amp;[14849]"/>
            <x15:cachedUniqueName index="1831" name="[Range].[CustomerID].&amp;[14850]"/>
            <x15:cachedUniqueName index="1832" name="[Range].[CustomerID].&amp;[14851]"/>
            <x15:cachedUniqueName index="1833" name="[Range].[CustomerID].&amp;[14852]"/>
            <x15:cachedUniqueName index="1834" name="[Range].[CustomerID].&amp;[14853]"/>
            <x15:cachedUniqueName index="1835" name="[Range].[CustomerID].&amp;[14854]"/>
            <x15:cachedUniqueName index="1836" name="[Range].[CustomerID].&amp;[14855]"/>
            <x15:cachedUniqueName index="1837" name="[Range].[CustomerID].&amp;[14856]"/>
            <x15:cachedUniqueName index="1838" name="[Range].[CustomerID].&amp;[14857]"/>
            <x15:cachedUniqueName index="1839" name="[Range].[CustomerID].&amp;[14859]"/>
            <x15:cachedUniqueName index="1840" name="[Range].[CustomerID].&amp;[14860]"/>
            <x15:cachedUniqueName index="1841" name="[Range].[CustomerID].&amp;[14861]"/>
            <x15:cachedUniqueName index="1842" name="[Range].[CustomerID].&amp;[14862]"/>
            <x15:cachedUniqueName index="1843" name="[Range].[CustomerID].&amp;[14863]"/>
            <x15:cachedUniqueName index="1844" name="[Range].[CustomerID].&amp;[14865]"/>
            <x15:cachedUniqueName index="1845" name="[Range].[CustomerID].&amp;[14866]"/>
            <x15:cachedUniqueName index="1846" name="[Range].[CustomerID].&amp;[14867]"/>
            <x15:cachedUniqueName index="1847" name="[Range].[CustomerID].&amp;[14868]"/>
            <x15:cachedUniqueName index="1848" name="[Range].[CustomerID].&amp;[14869]"/>
            <x15:cachedUniqueName index="1849" name="[Range].[CustomerID].&amp;[14870]"/>
            <x15:cachedUniqueName index="1850" name="[Range].[CustomerID].&amp;[14871]"/>
            <x15:cachedUniqueName index="1851" name="[Range].[CustomerID].&amp;[14873]"/>
            <x15:cachedUniqueName index="1852" name="[Range].[CustomerID].&amp;[14875]"/>
            <x15:cachedUniqueName index="1853" name="[Range].[CustomerID].&amp;[14878]"/>
            <x15:cachedUniqueName index="1854" name="[Range].[CustomerID].&amp;[14880]"/>
            <x15:cachedUniqueName index="1855" name="[Range].[CustomerID].&amp;[14881]"/>
            <x15:cachedUniqueName index="1856" name="[Range].[CustomerID].&amp;[14882]"/>
            <x15:cachedUniqueName index="1857" name="[Range].[CustomerID].&amp;[14883]"/>
            <x15:cachedUniqueName index="1858" name="[Range].[CustomerID].&amp;[14885]"/>
            <x15:cachedUniqueName index="1859" name="[Range].[CustomerID].&amp;[14886]"/>
            <x15:cachedUniqueName index="1860" name="[Range].[CustomerID].&amp;[14887]"/>
            <x15:cachedUniqueName index="1861" name="[Range].[CustomerID].&amp;[14888]"/>
            <x15:cachedUniqueName index="1862" name="[Range].[CustomerID].&amp;[14889]"/>
            <x15:cachedUniqueName index="1863" name="[Range].[CustomerID].&amp;[14890]"/>
            <x15:cachedUniqueName index="1864" name="[Range].[CustomerID].&amp;[14891]"/>
            <x15:cachedUniqueName index="1865" name="[Range].[CustomerID].&amp;[14893]"/>
            <x15:cachedUniqueName index="1866" name="[Range].[CustomerID].&amp;[14894]"/>
            <x15:cachedUniqueName index="1867" name="[Range].[CustomerID].&amp;[14895]"/>
            <x15:cachedUniqueName index="1868" name="[Range].[CustomerID].&amp;[14896]"/>
            <x15:cachedUniqueName index="1869" name="[Range].[CustomerID].&amp;[14897]"/>
            <x15:cachedUniqueName index="1870" name="[Range].[CustomerID].&amp;[14898]"/>
            <x15:cachedUniqueName index="1871" name="[Range].[CustomerID].&amp;[14901]"/>
            <x15:cachedUniqueName index="1872" name="[Range].[CustomerID].&amp;[14902]"/>
            <x15:cachedUniqueName index="1873" name="[Range].[CustomerID].&amp;[14903]"/>
            <x15:cachedUniqueName index="1874" name="[Range].[CustomerID].&amp;[14904]"/>
            <x15:cachedUniqueName index="1875" name="[Range].[CustomerID].&amp;[14905]"/>
            <x15:cachedUniqueName index="1876" name="[Range].[CustomerID].&amp;[14907]"/>
            <x15:cachedUniqueName index="1877" name="[Range].[CustomerID].&amp;[14908]"/>
            <x15:cachedUniqueName index="1878" name="[Range].[CustomerID].&amp;[14910]"/>
            <x15:cachedUniqueName index="1879" name="[Range].[CustomerID].&amp;[14911]"/>
            <x15:cachedUniqueName index="1880" name="[Range].[CustomerID].&amp;[14912]"/>
            <x15:cachedUniqueName index="1881" name="[Range].[CustomerID].&amp;[14913]"/>
            <x15:cachedUniqueName index="1882" name="[Range].[CustomerID].&amp;[14915]"/>
            <x15:cachedUniqueName index="1883" name="[Range].[CustomerID].&amp;[14916]"/>
            <x15:cachedUniqueName index="1884" name="[Range].[CustomerID].&amp;[14918]"/>
            <x15:cachedUniqueName index="1885" name="[Range].[CustomerID].&amp;[14920]"/>
            <x15:cachedUniqueName index="1886" name="[Range].[CustomerID].&amp;[14921]"/>
            <x15:cachedUniqueName index="1887" name="[Range].[CustomerID].&amp;[14923]"/>
            <x15:cachedUniqueName index="1888" name="[Range].[CustomerID].&amp;[14924]"/>
            <x15:cachedUniqueName index="1889" name="[Range].[CustomerID].&amp;[14929]"/>
            <x15:cachedUniqueName index="1890" name="[Range].[CustomerID].&amp;[14930]"/>
            <x15:cachedUniqueName index="1891" name="[Range].[CustomerID].&amp;[14931]"/>
            <x15:cachedUniqueName index="1892" name="[Range].[CustomerID].&amp;[14932]"/>
            <x15:cachedUniqueName index="1893" name="[Range].[CustomerID].&amp;[14934]"/>
            <x15:cachedUniqueName index="1894" name="[Range].[CustomerID].&amp;[14935]"/>
            <x15:cachedUniqueName index="1895" name="[Range].[CustomerID].&amp;[14936]"/>
            <x15:cachedUniqueName index="1896" name="[Range].[CustomerID].&amp;[14937]"/>
            <x15:cachedUniqueName index="1897" name="[Range].[CustomerID].&amp;[14944]"/>
            <x15:cachedUniqueName index="1898" name="[Range].[CustomerID].&amp;[14946]"/>
            <x15:cachedUniqueName index="1899" name="[Range].[CustomerID].&amp;[14947]"/>
            <x15:cachedUniqueName index="1900" name="[Range].[CustomerID].&amp;[14948]"/>
            <x15:cachedUniqueName index="1901" name="[Range].[CustomerID].&amp;[14950]"/>
            <x15:cachedUniqueName index="1902" name="[Range].[CustomerID].&amp;[14951]"/>
            <x15:cachedUniqueName index="1903" name="[Range].[CustomerID].&amp;[14952]"/>
            <x15:cachedUniqueName index="1904" name="[Range].[CustomerID].&amp;[14953]"/>
            <x15:cachedUniqueName index="1905" name="[Range].[CustomerID].&amp;[14954]"/>
            <x15:cachedUniqueName index="1906" name="[Range].[CustomerID].&amp;[14957]"/>
            <x15:cachedUniqueName index="1907" name="[Range].[CustomerID].&amp;[14958]"/>
            <x15:cachedUniqueName index="1908" name="[Range].[CustomerID].&amp;[14959]"/>
            <x15:cachedUniqueName index="1909" name="[Range].[CustomerID].&amp;[14960]"/>
            <x15:cachedUniqueName index="1910" name="[Range].[CustomerID].&amp;[14961]"/>
            <x15:cachedUniqueName index="1911" name="[Range].[CustomerID].&amp;[14962]"/>
            <x15:cachedUniqueName index="1912" name="[Range].[CustomerID].&amp;[14963]"/>
            <x15:cachedUniqueName index="1913" name="[Range].[CustomerID].&amp;[14964]"/>
            <x15:cachedUniqueName index="1914" name="[Range].[CustomerID].&amp;[14965]"/>
            <x15:cachedUniqueName index="1915" name="[Range].[CustomerID].&amp;[14966]"/>
            <x15:cachedUniqueName index="1916" name="[Range].[CustomerID].&amp;[14967]"/>
            <x15:cachedUniqueName index="1917" name="[Range].[CustomerID].&amp;[14968]"/>
            <x15:cachedUniqueName index="1918" name="[Range].[CustomerID].&amp;[14970]"/>
            <x15:cachedUniqueName index="1919" name="[Range].[CustomerID].&amp;[14971]"/>
            <x15:cachedUniqueName index="1920" name="[Range].[CustomerID].&amp;[14972]"/>
            <x15:cachedUniqueName index="1921" name="[Range].[CustomerID].&amp;[14973]"/>
            <x15:cachedUniqueName index="1922" name="[Range].[CustomerID].&amp;[14974]"/>
            <x15:cachedUniqueName index="1923" name="[Range].[CustomerID].&amp;[14975]"/>
            <x15:cachedUniqueName index="1924" name="[Range].[CustomerID].&amp;[14976]"/>
            <x15:cachedUniqueName index="1925" name="[Range].[CustomerID].&amp;[14978]"/>
            <x15:cachedUniqueName index="1926" name="[Range].[CustomerID].&amp;[14981]"/>
            <x15:cachedUniqueName index="1927" name="[Range].[CustomerID].&amp;[14984]"/>
            <x15:cachedUniqueName index="1928" name="[Range].[CustomerID].&amp;[14985]"/>
            <x15:cachedUniqueName index="1929" name="[Range].[CustomerID].&amp;[14987]"/>
            <x15:cachedUniqueName index="1930" name="[Range].[CustomerID].&amp;[14988]"/>
            <x15:cachedUniqueName index="1931" name="[Range].[CustomerID].&amp;[14995]"/>
            <x15:cachedUniqueName index="1932" name="[Range].[CustomerID].&amp;[14997]"/>
            <x15:cachedUniqueName index="1933" name="[Range].[CustomerID].&amp;[14998]"/>
            <x15:cachedUniqueName index="1934" name="[Range].[CustomerID].&amp;[15000]"/>
            <x15:cachedUniqueName index="1935" name="[Range].[CustomerID].&amp;[15002]"/>
            <x15:cachedUniqueName index="1936" name="[Range].[CustomerID].&amp;[15004]"/>
            <x15:cachedUniqueName index="1937" name="[Range].[CustomerID].&amp;[15005]"/>
            <x15:cachedUniqueName index="1938" name="[Range].[CustomerID].&amp;[15006]"/>
            <x15:cachedUniqueName index="1939" name="[Range].[CustomerID].&amp;[15007]"/>
            <x15:cachedUniqueName index="1940" name="[Range].[CustomerID].&amp;[15009]"/>
            <x15:cachedUniqueName index="1941" name="[Range].[CustomerID].&amp;[15010]"/>
            <x15:cachedUniqueName index="1942" name="[Range].[CustomerID].&amp;[15012]"/>
            <x15:cachedUniqueName index="1943" name="[Range].[CustomerID].&amp;[15014]"/>
            <x15:cachedUniqueName index="1944" name="[Range].[CustomerID].&amp;[15016]"/>
            <x15:cachedUniqueName index="1945" name="[Range].[CustomerID].&amp;[15017]"/>
            <x15:cachedUniqueName index="1946" name="[Range].[CustomerID].&amp;[15018]"/>
            <x15:cachedUniqueName index="1947" name="[Range].[CustomerID].&amp;[15019]"/>
            <x15:cachedUniqueName index="1948" name="[Range].[CustomerID].&amp;[15021]"/>
            <x15:cachedUniqueName index="1949" name="[Range].[CustomerID].&amp;[15022]"/>
            <x15:cachedUniqueName index="1950" name="[Range].[CustomerID].&amp;[15023]"/>
            <x15:cachedUniqueName index="1951" name="[Range].[CustomerID].&amp;[15024]"/>
            <x15:cachedUniqueName index="1952" name="[Range].[CustomerID].&amp;[15025]"/>
            <x15:cachedUniqueName index="1953" name="[Range].[CustomerID].&amp;[15026]"/>
            <x15:cachedUniqueName index="1954" name="[Range].[CustomerID].&amp;[15027]"/>
            <x15:cachedUniqueName index="1955" name="[Range].[CustomerID].&amp;[15028]"/>
            <x15:cachedUniqueName index="1956" name="[Range].[CustomerID].&amp;[15030]"/>
            <x15:cachedUniqueName index="1957" name="[Range].[CustomerID].&amp;[15031]"/>
            <x15:cachedUniqueName index="1958" name="[Range].[CustomerID].&amp;[15032]"/>
            <x15:cachedUniqueName index="1959" name="[Range].[CustomerID].&amp;[15033]"/>
            <x15:cachedUniqueName index="1960" name="[Range].[CustomerID].&amp;[15034]"/>
            <x15:cachedUniqueName index="1961" name="[Range].[CustomerID].&amp;[15035]"/>
            <x15:cachedUniqueName index="1962" name="[Range].[CustomerID].&amp;[15036]"/>
            <x15:cachedUniqueName index="1963" name="[Range].[CustomerID].&amp;[15038]"/>
            <x15:cachedUniqueName index="1964" name="[Range].[CustomerID].&amp;[15039]"/>
            <x15:cachedUniqueName index="1965" name="[Range].[CustomerID].&amp;[15041]"/>
            <x15:cachedUniqueName index="1966" name="[Range].[CustomerID].&amp;[15042]"/>
            <x15:cachedUniqueName index="1967" name="[Range].[CustomerID].&amp;[15043]"/>
            <x15:cachedUniqueName index="1968" name="[Range].[CustomerID].&amp;[15044]"/>
            <x15:cachedUniqueName index="1969" name="[Range].[CustomerID].&amp;[15045]"/>
            <x15:cachedUniqueName index="1970" name="[Range].[CustomerID].&amp;[15046]"/>
            <x15:cachedUniqueName index="1971" name="[Range].[CustomerID].&amp;[15047]"/>
            <x15:cachedUniqueName index="1972" name="[Range].[CustomerID].&amp;[15048]"/>
            <x15:cachedUniqueName index="1973" name="[Range].[CustomerID].&amp;[15049]"/>
            <x15:cachedUniqueName index="1974" name="[Range].[CustomerID].&amp;[15050]"/>
            <x15:cachedUniqueName index="1975" name="[Range].[CustomerID].&amp;[15051]"/>
            <x15:cachedUniqueName index="1976" name="[Range].[CustomerID].&amp;[15052]"/>
            <x15:cachedUniqueName index="1977" name="[Range].[CustomerID].&amp;[15053]"/>
            <x15:cachedUniqueName index="1978" name="[Range].[CustomerID].&amp;[15054]"/>
            <x15:cachedUniqueName index="1979" name="[Range].[CustomerID].&amp;[15057]"/>
            <x15:cachedUniqueName index="1980" name="[Range].[CustomerID].&amp;[15058]"/>
            <x15:cachedUniqueName index="1981" name="[Range].[CustomerID].&amp;[15059]"/>
            <x15:cachedUniqueName index="1982" name="[Range].[CustomerID].&amp;[15060]"/>
            <x15:cachedUniqueName index="1983" name="[Range].[CustomerID].&amp;[15061]"/>
            <x15:cachedUniqueName index="1984" name="[Range].[CustomerID].&amp;[15062]"/>
            <x15:cachedUniqueName index="1985" name="[Range].[CustomerID].&amp;[15063]"/>
            <x15:cachedUniqueName index="1986" name="[Range].[CustomerID].&amp;[15065]"/>
            <x15:cachedUniqueName index="1987" name="[Range].[CustomerID].&amp;[15066]"/>
            <x15:cachedUniqueName index="1988" name="[Range].[CustomerID].&amp;[15067]"/>
            <x15:cachedUniqueName index="1989" name="[Range].[CustomerID].&amp;[15068]"/>
            <x15:cachedUniqueName index="1990" name="[Range].[CustomerID].&amp;[15069]"/>
            <x15:cachedUniqueName index="1991" name="[Range].[CustomerID].&amp;[15070]"/>
            <x15:cachedUniqueName index="1992" name="[Range].[CustomerID].&amp;[15071]"/>
            <x15:cachedUniqueName index="1993" name="[Range].[CustomerID].&amp;[15073]"/>
            <x15:cachedUniqueName index="1994" name="[Range].[CustomerID].&amp;[15074]"/>
            <x15:cachedUniqueName index="1995" name="[Range].[CustomerID].&amp;[15075]"/>
            <x15:cachedUniqueName index="1996" name="[Range].[CustomerID].&amp;[15076]"/>
            <x15:cachedUniqueName index="1997" name="[Range].[CustomerID].&amp;[15078]"/>
            <x15:cachedUniqueName index="1998" name="[Range].[CustomerID].&amp;[15079]"/>
            <x15:cachedUniqueName index="1999" name="[Range].[CustomerID].&amp;[15081]"/>
            <x15:cachedUniqueName index="2000" name="[Range].[CustomerID].&amp;[15083]"/>
            <x15:cachedUniqueName index="2001" name="[Range].[CustomerID].&amp;[15087]"/>
            <x15:cachedUniqueName index="2002" name="[Range].[CustomerID].&amp;[15088]"/>
            <x15:cachedUniqueName index="2003" name="[Range].[CustomerID].&amp;[15089]"/>
            <x15:cachedUniqueName index="2004" name="[Range].[CustomerID].&amp;[15090]"/>
            <x15:cachedUniqueName index="2005" name="[Range].[CustomerID].&amp;[15091]"/>
            <x15:cachedUniqueName index="2006" name="[Range].[CustomerID].&amp;[15092]"/>
            <x15:cachedUniqueName index="2007" name="[Range].[CustomerID].&amp;[15093]"/>
            <x15:cachedUniqueName index="2008" name="[Range].[CustomerID].&amp;[15095]"/>
            <x15:cachedUniqueName index="2009" name="[Range].[CustomerID].&amp;[15096]"/>
            <x15:cachedUniqueName index="2010" name="[Range].[CustomerID].&amp;[15097]"/>
            <x15:cachedUniqueName index="2011" name="[Range].[CustomerID].&amp;[15098]"/>
            <x15:cachedUniqueName index="2012" name="[Range].[CustomerID].&amp;[15099]"/>
            <x15:cachedUniqueName index="2013" name="[Range].[CustomerID].&amp;[15100]"/>
            <x15:cachedUniqueName index="2014" name="[Range].[CustomerID].&amp;[15101]"/>
            <x15:cachedUniqueName index="2015" name="[Range].[CustomerID].&amp;[15103]"/>
            <x15:cachedUniqueName index="2016" name="[Range].[CustomerID].&amp;[15104]"/>
            <x15:cachedUniqueName index="2017" name="[Range].[CustomerID].&amp;[15105]"/>
            <x15:cachedUniqueName index="2018" name="[Range].[CustomerID].&amp;[15106]"/>
            <x15:cachedUniqueName index="2019" name="[Range].[CustomerID].&amp;[15107]"/>
            <x15:cachedUniqueName index="2020" name="[Range].[CustomerID].&amp;[15108]"/>
            <x15:cachedUniqueName index="2021" name="[Range].[CustomerID].&amp;[15109]"/>
            <x15:cachedUniqueName index="2022" name="[Range].[CustomerID].&amp;[15110]"/>
            <x15:cachedUniqueName index="2023" name="[Range].[CustomerID].&amp;[15111]"/>
            <x15:cachedUniqueName index="2024" name="[Range].[CustomerID].&amp;[15113]"/>
            <x15:cachedUniqueName index="2025" name="[Range].[CustomerID].&amp;[15114]"/>
            <x15:cachedUniqueName index="2026" name="[Range].[CustomerID].&amp;[15115]"/>
            <x15:cachedUniqueName index="2027" name="[Range].[CustomerID].&amp;[15116]"/>
            <x15:cachedUniqueName index="2028" name="[Range].[CustomerID].&amp;[15117]"/>
            <x15:cachedUniqueName index="2029" name="[Range].[CustomerID].&amp;[15118]"/>
            <x15:cachedUniqueName index="2030" name="[Range].[CustomerID].&amp;[15119]"/>
            <x15:cachedUniqueName index="2031" name="[Range].[CustomerID].&amp;[15120]"/>
            <x15:cachedUniqueName index="2032" name="[Range].[CustomerID].&amp;[15121]"/>
            <x15:cachedUniqueName index="2033" name="[Range].[CustomerID].&amp;[15122]"/>
            <x15:cachedUniqueName index="2034" name="[Range].[CustomerID].&amp;[15123]"/>
            <x15:cachedUniqueName index="2035" name="[Range].[CustomerID].&amp;[15124]"/>
            <x15:cachedUniqueName index="2036" name="[Range].[CustomerID].&amp;[15125]"/>
            <x15:cachedUniqueName index="2037" name="[Range].[CustomerID].&amp;[15127]"/>
            <x15:cachedUniqueName index="2038" name="[Range].[CustomerID].&amp;[15128]"/>
            <x15:cachedUniqueName index="2039" name="[Range].[CustomerID].&amp;[15129]"/>
            <x15:cachedUniqueName index="2040" name="[Range].[CustomerID].&amp;[15130]"/>
            <x15:cachedUniqueName index="2041" name="[Range].[CustomerID].&amp;[15132]"/>
            <x15:cachedUniqueName index="2042" name="[Range].[CustomerID].&amp;[15133]"/>
            <x15:cachedUniqueName index="2043" name="[Range].[CustomerID].&amp;[15134]"/>
            <x15:cachedUniqueName index="2044" name="[Range].[CustomerID].&amp;[15135]"/>
            <x15:cachedUniqueName index="2045" name="[Range].[CustomerID].&amp;[15136]"/>
            <x15:cachedUniqueName index="2046" name="[Range].[CustomerID].&amp;[15139]"/>
            <x15:cachedUniqueName index="2047" name="[Range].[CustomerID].&amp;[15140]"/>
            <x15:cachedUniqueName index="2048" name="[Range].[CustomerID].&amp;[15142]"/>
            <x15:cachedUniqueName index="2049" name="[Range].[CustomerID].&amp;[15143]"/>
            <x15:cachedUniqueName index="2050" name="[Range].[CustomerID].&amp;[15144]"/>
            <x15:cachedUniqueName index="2051" name="[Range].[CustomerID].&amp;[15145]"/>
            <x15:cachedUniqueName index="2052" name="[Range].[CustomerID].&amp;[15146]"/>
            <x15:cachedUniqueName index="2053" name="[Range].[CustomerID].&amp;[15147]"/>
            <x15:cachedUniqueName index="2054" name="[Range].[CustomerID].&amp;[15148]"/>
            <x15:cachedUniqueName index="2055" name="[Range].[CustomerID].&amp;[15149]"/>
            <x15:cachedUniqueName index="2056" name="[Range].[CustomerID].&amp;[15150]"/>
            <x15:cachedUniqueName index="2057" name="[Range].[CustomerID].&amp;[15152]"/>
            <x15:cachedUniqueName index="2058" name="[Range].[CustomerID].&amp;[15153]"/>
            <x15:cachedUniqueName index="2059" name="[Range].[CustomerID].&amp;[15154]"/>
            <x15:cachedUniqueName index="2060" name="[Range].[CustomerID].&amp;[15156]"/>
            <x15:cachedUniqueName index="2061" name="[Range].[CustomerID].&amp;[15157]"/>
            <x15:cachedUniqueName index="2062" name="[Range].[CustomerID].&amp;[15158]"/>
            <x15:cachedUniqueName index="2063" name="[Range].[CustomerID].&amp;[15159]"/>
            <x15:cachedUniqueName index="2064" name="[Range].[CustomerID].&amp;[15160]"/>
            <x15:cachedUniqueName index="2065" name="[Range].[CustomerID].&amp;[15163]"/>
            <x15:cachedUniqueName index="2066" name="[Range].[CustomerID].&amp;[15164]"/>
            <x15:cachedUniqueName index="2067" name="[Range].[CustomerID].&amp;[15165]"/>
            <x15:cachedUniqueName index="2068" name="[Range].[CustomerID].&amp;[15167]"/>
            <x15:cachedUniqueName index="2069" name="[Range].[CustomerID].&amp;[15168]"/>
            <x15:cachedUniqueName index="2070" name="[Range].[CustomerID].&amp;[15171]"/>
            <x15:cachedUniqueName index="2071" name="[Range].[CustomerID].&amp;[15172]"/>
            <x15:cachedUniqueName index="2072" name="[Range].[CustomerID].&amp;[15174]"/>
            <x15:cachedUniqueName index="2073" name="[Range].[CustomerID].&amp;[15175]"/>
            <x15:cachedUniqueName index="2074" name="[Range].[CustomerID].&amp;[15178]"/>
            <x15:cachedUniqueName index="2075" name="[Range].[CustomerID].&amp;[15179]"/>
            <x15:cachedUniqueName index="2076" name="[Range].[CustomerID].&amp;[15180]"/>
            <x15:cachedUniqueName index="2077" name="[Range].[CustomerID].&amp;[15181]"/>
            <x15:cachedUniqueName index="2078" name="[Range].[CustomerID].&amp;[15182]"/>
            <x15:cachedUniqueName index="2079" name="[Range].[CustomerID].&amp;[15184]"/>
            <x15:cachedUniqueName index="2080" name="[Range].[CustomerID].&amp;[15185]"/>
            <x15:cachedUniqueName index="2081" name="[Range].[CustomerID].&amp;[15186]"/>
            <x15:cachedUniqueName index="2082" name="[Range].[CustomerID].&amp;[15187]"/>
            <x15:cachedUniqueName index="2083" name="[Range].[CustomerID].&amp;[15189]"/>
            <x15:cachedUniqueName index="2084" name="[Range].[CustomerID].&amp;[15192]"/>
            <x15:cachedUniqueName index="2085" name="[Range].[CustomerID].&amp;[15193]"/>
            <x15:cachedUniqueName index="2086" name="[Range].[CustomerID].&amp;[15194]"/>
            <x15:cachedUniqueName index="2087" name="[Range].[CustomerID].&amp;[15195]"/>
            <x15:cachedUniqueName index="2088" name="[Range].[CustomerID].&amp;[15197]"/>
            <x15:cachedUniqueName index="2089" name="[Range].[CustomerID].&amp;[15198]"/>
            <x15:cachedUniqueName index="2090" name="[Range].[CustomerID].&amp;[15199]"/>
            <x15:cachedUniqueName index="2091" name="[Range].[CustomerID].&amp;[15201]"/>
            <x15:cachedUniqueName index="2092" name="[Range].[CustomerID].&amp;[15203]"/>
            <x15:cachedUniqueName index="2093" name="[Range].[CustomerID].&amp;[15204]"/>
            <x15:cachedUniqueName index="2094" name="[Range].[CustomerID].&amp;[15205]"/>
            <x15:cachedUniqueName index="2095" name="[Range].[CustomerID].&amp;[15206]"/>
            <x15:cachedUniqueName index="2096" name="[Range].[CustomerID].&amp;[15208]"/>
            <x15:cachedUniqueName index="2097" name="[Range].[CustomerID].&amp;[15210]"/>
            <x15:cachedUniqueName index="2098" name="[Range].[CustomerID].&amp;[15211]"/>
            <x15:cachedUniqueName index="2099" name="[Range].[CustomerID].&amp;[15212]"/>
            <x15:cachedUniqueName index="2100" name="[Range].[CustomerID].&amp;[15213]"/>
            <x15:cachedUniqueName index="2101" name="[Range].[CustomerID].&amp;[15214]"/>
            <x15:cachedUniqueName index="2102" name="[Range].[CustomerID].&amp;[15215]"/>
            <x15:cachedUniqueName index="2103" name="[Range].[CustomerID].&amp;[15216]"/>
            <x15:cachedUniqueName index="2104" name="[Range].[CustomerID].&amp;[15218]"/>
            <x15:cachedUniqueName index="2105" name="[Range].[CustomerID].&amp;[15219]"/>
            <x15:cachedUniqueName index="2106" name="[Range].[CustomerID].&amp;[15220]"/>
            <x15:cachedUniqueName index="2107" name="[Range].[CustomerID].&amp;[15221]"/>
            <x15:cachedUniqueName index="2108" name="[Range].[CustomerID].&amp;[15222]"/>
            <x15:cachedUniqueName index="2109" name="[Range].[CustomerID].&amp;[15223]"/>
            <x15:cachedUniqueName index="2110" name="[Range].[CustomerID].&amp;[15224]"/>
            <x15:cachedUniqueName index="2111" name="[Range].[CustomerID].&amp;[15225]"/>
            <x15:cachedUniqueName index="2112" name="[Range].[CustomerID].&amp;[15226]"/>
            <x15:cachedUniqueName index="2113" name="[Range].[CustomerID].&amp;[15227]"/>
            <x15:cachedUniqueName index="2114" name="[Range].[CustomerID].&amp;[15228]"/>
            <x15:cachedUniqueName index="2115" name="[Range].[CustomerID].&amp;[15230]"/>
            <x15:cachedUniqueName index="2116" name="[Range].[CustomerID].&amp;[15232]"/>
            <x15:cachedUniqueName index="2117" name="[Range].[CustomerID].&amp;[15234]"/>
            <x15:cachedUniqueName index="2118" name="[Range].[CustomerID].&amp;[15235]"/>
            <x15:cachedUniqueName index="2119" name="[Range].[CustomerID].&amp;[15236]"/>
            <x15:cachedUniqueName index="2120" name="[Range].[CustomerID].&amp;[15237]"/>
            <x15:cachedUniqueName index="2121" name="[Range].[CustomerID].&amp;[15238]"/>
            <x15:cachedUniqueName index="2122" name="[Range].[CustomerID].&amp;[15239]"/>
            <x15:cachedUniqueName index="2123" name="[Range].[CustomerID].&amp;[15240]"/>
            <x15:cachedUniqueName index="2124" name="[Range].[CustomerID].&amp;[15241]"/>
            <x15:cachedUniqueName index="2125" name="[Range].[CustomerID].&amp;[15243]"/>
            <x15:cachedUniqueName index="2126" name="[Range].[CustomerID].&amp;[15244]"/>
            <x15:cachedUniqueName index="2127" name="[Range].[CustomerID].&amp;[15245]"/>
            <x15:cachedUniqueName index="2128" name="[Range].[CustomerID].&amp;[15246]"/>
            <x15:cachedUniqueName index="2129" name="[Range].[CustomerID].&amp;[15247]"/>
            <x15:cachedUniqueName index="2130" name="[Range].[CustomerID].&amp;[15249]"/>
            <x15:cachedUniqueName index="2131" name="[Range].[CustomerID].&amp;[15251]"/>
            <x15:cachedUniqueName index="2132" name="[Range].[CustomerID].&amp;[15252]"/>
            <x15:cachedUniqueName index="2133" name="[Range].[CustomerID].&amp;[15253]"/>
            <x15:cachedUniqueName index="2134" name="[Range].[CustomerID].&amp;[15254]"/>
            <x15:cachedUniqueName index="2135" name="[Range].[CustomerID].&amp;[15255]"/>
            <x15:cachedUniqueName index="2136" name="[Range].[CustomerID].&amp;[15256]"/>
            <x15:cachedUniqueName index="2137" name="[Range].[CustomerID].&amp;[15257]"/>
            <x15:cachedUniqueName index="2138" name="[Range].[CustomerID].&amp;[15258]"/>
            <x15:cachedUniqueName index="2139" name="[Range].[CustomerID].&amp;[15260]"/>
            <x15:cachedUniqueName index="2140" name="[Range].[CustomerID].&amp;[15261]"/>
            <x15:cachedUniqueName index="2141" name="[Range].[CustomerID].&amp;[15262]"/>
            <x15:cachedUniqueName index="2142" name="[Range].[CustomerID].&amp;[15263]"/>
            <x15:cachedUniqueName index="2143" name="[Range].[CustomerID].&amp;[15264]"/>
            <x15:cachedUniqueName index="2144" name="[Range].[CustomerID].&amp;[15265]"/>
            <x15:cachedUniqueName index="2145" name="[Range].[CustomerID].&amp;[15266]"/>
            <x15:cachedUniqueName index="2146" name="[Range].[CustomerID].&amp;[15267]"/>
            <x15:cachedUniqueName index="2147" name="[Range].[CustomerID].&amp;[15269]"/>
            <x15:cachedUniqueName index="2148" name="[Range].[CustomerID].&amp;[15270]"/>
            <x15:cachedUniqueName index="2149" name="[Range].[CustomerID].&amp;[15271]"/>
            <x15:cachedUniqueName index="2150" name="[Range].[CustomerID].&amp;[15272]"/>
            <x15:cachedUniqueName index="2151" name="[Range].[CustomerID].&amp;[15274]"/>
            <x15:cachedUniqueName index="2152" name="[Range].[CustomerID].&amp;[15275]"/>
            <x15:cachedUniqueName index="2153" name="[Range].[CustomerID].&amp;[15276]"/>
            <x15:cachedUniqueName index="2154" name="[Range].[CustomerID].&amp;[15277]"/>
            <x15:cachedUniqueName index="2155" name="[Range].[CustomerID].&amp;[15279]"/>
            <x15:cachedUniqueName index="2156" name="[Range].[CustomerID].&amp;[15280]"/>
            <x15:cachedUniqueName index="2157" name="[Range].[CustomerID].&amp;[15281]"/>
            <x15:cachedUniqueName index="2158" name="[Range].[CustomerID].&amp;[15286]"/>
            <x15:cachedUniqueName index="2159" name="[Range].[CustomerID].&amp;[15287]"/>
            <x15:cachedUniqueName index="2160" name="[Range].[CustomerID].&amp;[15288]"/>
            <x15:cachedUniqueName index="2161" name="[Range].[CustomerID].&amp;[15289]"/>
            <x15:cachedUniqueName index="2162" name="[Range].[CustomerID].&amp;[15290]"/>
            <x15:cachedUniqueName index="2163" name="[Range].[CustomerID].&amp;[15291]"/>
            <x15:cachedUniqueName index="2164" name="[Range].[CustomerID].&amp;[15292]"/>
            <x15:cachedUniqueName index="2165" name="[Range].[CustomerID].&amp;[15296]"/>
            <x15:cachedUniqueName index="2166" name="[Range].[CustomerID].&amp;[15297]"/>
            <x15:cachedUniqueName index="2167" name="[Range].[CustomerID].&amp;[15298]"/>
            <x15:cachedUniqueName index="2168" name="[Range].[CustomerID].&amp;[15299]"/>
            <x15:cachedUniqueName index="2169" name="[Range].[CustomerID].&amp;[15300]"/>
            <x15:cachedUniqueName index="2170" name="[Range].[CustomerID].&amp;[15301]"/>
            <x15:cachedUniqueName index="2171" name="[Range].[CustomerID].&amp;[15303]"/>
            <x15:cachedUniqueName index="2172" name="[Range].[CustomerID].&amp;[15304]"/>
            <x15:cachedUniqueName index="2173" name="[Range].[CustomerID].&amp;[15306]"/>
            <x15:cachedUniqueName index="2174" name="[Range].[CustomerID].&amp;[15307]"/>
            <x15:cachedUniqueName index="2175" name="[Range].[CustomerID].&amp;[15308]"/>
            <x15:cachedUniqueName index="2176" name="[Range].[CustomerID].&amp;[15311]"/>
            <x15:cachedUniqueName index="2177" name="[Range].[CustomerID].&amp;[15312]"/>
            <x15:cachedUniqueName index="2178" name="[Range].[CustomerID].&amp;[15313]"/>
            <x15:cachedUniqueName index="2179" name="[Range].[CustomerID].&amp;[15314]"/>
            <x15:cachedUniqueName index="2180" name="[Range].[CustomerID].&amp;[15315]"/>
            <x15:cachedUniqueName index="2181" name="[Range].[CustomerID].&amp;[15316]"/>
            <x15:cachedUniqueName index="2182" name="[Range].[CustomerID].&amp;[15318]"/>
            <x15:cachedUniqueName index="2183" name="[Range].[CustomerID].&amp;[15319]"/>
            <x15:cachedUniqueName index="2184" name="[Range].[CustomerID].&amp;[15320]"/>
            <x15:cachedUniqueName index="2185" name="[Range].[CustomerID].&amp;[15321]"/>
            <x15:cachedUniqueName index="2186" name="[Range].[CustomerID].&amp;[15322]"/>
            <x15:cachedUniqueName index="2187" name="[Range].[CustomerID].&amp;[15325]"/>
            <x15:cachedUniqueName index="2188" name="[Range].[CustomerID].&amp;[15326]"/>
            <x15:cachedUniqueName index="2189" name="[Range].[CustomerID].&amp;[15327]"/>
            <x15:cachedUniqueName index="2190" name="[Range].[CustomerID].&amp;[15329]"/>
            <x15:cachedUniqueName index="2191" name="[Range].[CustomerID].&amp;[15330]"/>
            <x15:cachedUniqueName index="2192" name="[Range].[CustomerID].&amp;[15332]"/>
            <x15:cachedUniqueName index="2193" name="[Range].[CustomerID].&amp;[15333]"/>
            <x15:cachedUniqueName index="2194" name="[Range].[CustomerID].&amp;[15334]"/>
            <x15:cachedUniqueName index="2195" name="[Range].[CustomerID].&amp;[15335]"/>
            <x15:cachedUniqueName index="2196" name="[Range].[CustomerID].&amp;[15339]"/>
            <x15:cachedUniqueName index="2197" name="[Range].[CustomerID].&amp;[15341]"/>
            <x15:cachedUniqueName index="2198" name="[Range].[CustomerID].&amp;[15342]"/>
            <x15:cachedUniqueName index="2199" name="[Range].[CustomerID].&amp;[15343]"/>
            <x15:cachedUniqueName index="2200" name="[Range].[CustomerID].&amp;[15344]"/>
            <x15:cachedUniqueName index="2201" name="[Range].[CustomerID].&amp;[15345]"/>
            <x15:cachedUniqueName index="2202" name="[Range].[CustomerID].&amp;[15346]"/>
            <x15:cachedUniqueName index="2203" name="[Range].[CustomerID].&amp;[15347]"/>
            <x15:cachedUniqueName index="2204" name="[Range].[CustomerID].&amp;[15348]"/>
            <x15:cachedUniqueName index="2205" name="[Range].[CustomerID].&amp;[15349]"/>
            <x15:cachedUniqueName index="2206" name="[Range].[CustomerID].&amp;[15350]"/>
            <x15:cachedUniqueName index="2207" name="[Range].[CustomerID].&amp;[15351]"/>
            <x15:cachedUniqueName index="2208" name="[Range].[CustomerID].&amp;[15353]"/>
            <x15:cachedUniqueName index="2209" name="[Range].[CustomerID].&amp;[15355]"/>
            <x15:cachedUniqueName index="2210" name="[Range].[CustomerID].&amp;[15356]"/>
            <x15:cachedUniqueName index="2211" name="[Range].[CustomerID].&amp;[15358]"/>
            <x15:cachedUniqueName index="2212" name="[Range].[CustomerID].&amp;[15360]"/>
            <x15:cachedUniqueName index="2213" name="[Range].[CustomerID].&amp;[15361]"/>
            <x15:cachedUniqueName index="2214" name="[Range].[CustomerID].&amp;[15363]"/>
            <x15:cachedUniqueName index="2215" name="[Range].[CustomerID].&amp;[15364]"/>
            <x15:cachedUniqueName index="2216" name="[Range].[CustomerID].&amp;[15365]"/>
            <x15:cachedUniqueName index="2217" name="[Range].[CustomerID].&amp;[15366]"/>
            <x15:cachedUniqueName index="2218" name="[Range].[CustomerID].&amp;[15367]"/>
            <x15:cachedUniqueName index="2219" name="[Range].[CustomerID].&amp;[15368]"/>
            <x15:cachedUniqueName index="2220" name="[Range].[CustomerID].&amp;[15370]"/>
            <x15:cachedUniqueName index="2221" name="[Range].[CustomerID].&amp;[15372]"/>
            <x15:cachedUniqueName index="2222" name="[Range].[CustomerID].&amp;[15373]"/>
            <x15:cachedUniqueName index="2223" name="[Range].[CustomerID].&amp;[15374]"/>
            <x15:cachedUniqueName index="2224" name="[Range].[CustomerID].&amp;[15376]"/>
            <x15:cachedUniqueName index="2225" name="[Range].[CustomerID].&amp;[15379]"/>
            <x15:cachedUniqueName index="2226" name="[Range].[CustomerID].&amp;[15380]"/>
            <x15:cachedUniqueName index="2227" name="[Range].[CustomerID].&amp;[15381]"/>
            <x15:cachedUniqueName index="2228" name="[Range].[CustomerID].&amp;[15382]"/>
            <x15:cachedUniqueName index="2229" name="[Range].[CustomerID].&amp;[15384]"/>
            <x15:cachedUniqueName index="2230" name="[Range].[CustomerID].&amp;[15385]"/>
            <x15:cachedUniqueName index="2231" name="[Range].[CustomerID].&amp;[15386]"/>
            <x15:cachedUniqueName index="2232" name="[Range].[CustomerID].&amp;[15388]"/>
            <x15:cachedUniqueName index="2233" name="[Range].[CustomerID].&amp;[15389]"/>
            <x15:cachedUniqueName index="2234" name="[Range].[CustomerID].&amp;[15392]"/>
            <x15:cachedUniqueName index="2235" name="[Range].[CustomerID].&amp;[15393]"/>
            <x15:cachedUniqueName index="2236" name="[Range].[CustomerID].&amp;[15394]"/>
            <x15:cachedUniqueName index="2237" name="[Range].[CustomerID].&amp;[15395]"/>
            <x15:cachedUniqueName index="2238" name="[Range].[CustomerID].&amp;[15396]"/>
            <x15:cachedUniqueName index="2239" name="[Range].[CustomerID].&amp;[15397]"/>
            <x15:cachedUniqueName index="2240" name="[Range].[CustomerID].&amp;[15398]"/>
            <x15:cachedUniqueName index="2241" name="[Range].[CustomerID].&amp;[15399]"/>
            <x15:cachedUniqueName index="2242" name="[Range].[CustomerID].&amp;[15400]"/>
            <x15:cachedUniqueName index="2243" name="[Range].[CustomerID].&amp;[15402]"/>
            <x15:cachedUniqueName index="2244" name="[Range].[CustomerID].&amp;[15405]"/>
            <x15:cachedUniqueName index="2245" name="[Range].[CustomerID].&amp;[15406]"/>
            <x15:cachedUniqueName index="2246" name="[Range].[CustomerID].&amp;[15407]"/>
            <x15:cachedUniqueName index="2247" name="[Range].[CustomerID].&amp;[15408]"/>
            <x15:cachedUniqueName index="2248" name="[Range].[CustomerID].&amp;[15410]"/>
            <x15:cachedUniqueName index="2249" name="[Range].[CustomerID].&amp;[15411]"/>
            <x15:cachedUniqueName index="2250" name="[Range].[CustomerID].&amp;[15412]"/>
            <x15:cachedUniqueName index="2251" name="[Range].[CustomerID].&amp;[15414]"/>
            <x15:cachedUniqueName index="2252" name="[Range].[CustomerID].&amp;[15415]"/>
            <x15:cachedUniqueName index="2253" name="[Range].[CustomerID].&amp;[15416]"/>
            <x15:cachedUniqueName index="2254" name="[Range].[CustomerID].&amp;[15417]"/>
            <x15:cachedUniqueName index="2255" name="[Range].[CustomerID].&amp;[15419]"/>
            <x15:cachedUniqueName index="2256" name="[Range].[CustomerID].&amp;[15421]"/>
            <x15:cachedUniqueName index="2257" name="[Range].[CustomerID].&amp;[15422]"/>
            <x15:cachedUniqueName index="2258" name="[Range].[CustomerID].&amp;[15423]"/>
            <x15:cachedUniqueName index="2259" name="[Range].[CustomerID].&amp;[15424]"/>
            <x15:cachedUniqueName index="2260" name="[Range].[CustomerID].&amp;[15426]"/>
            <x15:cachedUniqueName index="2261" name="[Range].[CustomerID].&amp;[15427]"/>
            <x15:cachedUniqueName index="2262" name="[Range].[CustomerID].&amp;[15428]"/>
            <x15:cachedUniqueName index="2263" name="[Range].[CustomerID].&amp;[15429]"/>
            <x15:cachedUniqueName index="2264" name="[Range].[CustomerID].&amp;[15432]"/>
            <x15:cachedUniqueName index="2265" name="[Range].[CustomerID].&amp;[15433]"/>
            <x15:cachedUniqueName index="2266" name="[Range].[CustomerID].&amp;[15434]"/>
            <x15:cachedUniqueName index="2267" name="[Range].[CustomerID].&amp;[15435]"/>
            <x15:cachedUniqueName index="2268" name="[Range].[CustomerID].&amp;[15436]"/>
            <x15:cachedUniqueName index="2269" name="[Range].[CustomerID].&amp;[15437]"/>
            <x15:cachedUniqueName index="2270" name="[Range].[CustomerID].&amp;[15438]"/>
            <x15:cachedUniqueName index="2271" name="[Range].[CustomerID].&amp;[15440]"/>
            <x15:cachedUniqueName index="2272" name="[Range].[CustomerID].&amp;[15442]"/>
            <x15:cachedUniqueName index="2273" name="[Range].[CustomerID].&amp;[15443]"/>
            <x15:cachedUniqueName index="2274" name="[Range].[CustomerID].&amp;[15444]"/>
            <x15:cachedUniqueName index="2275" name="[Range].[CustomerID].&amp;[15445]"/>
            <x15:cachedUniqueName index="2276" name="[Range].[CustomerID].&amp;[15447]"/>
            <x15:cachedUniqueName index="2277" name="[Range].[CustomerID].&amp;[15448]"/>
            <x15:cachedUniqueName index="2278" name="[Range].[CustomerID].&amp;[15449]"/>
            <x15:cachedUniqueName index="2279" name="[Range].[CustomerID].&amp;[15450]"/>
            <x15:cachedUniqueName index="2280" name="[Range].[CustomerID].&amp;[15452]"/>
            <x15:cachedUniqueName index="2281" name="[Range].[CustomerID].&amp;[15453]"/>
            <x15:cachedUniqueName index="2282" name="[Range].[CustomerID].&amp;[15454]"/>
            <x15:cachedUniqueName index="2283" name="[Range].[CustomerID].&amp;[15456]"/>
            <x15:cachedUniqueName index="2284" name="[Range].[CustomerID].&amp;[15457]"/>
            <x15:cachedUniqueName index="2285" name="[Range].[CustomerID].&amp;[15458]"/>
            <x15:cachedUniqueName index="2286" name="[Range].[CustomerID].&amp;[15460]"/>
            <x15:cachedUniqueName index="2287" name="[Range].[CustomerID].&amp;[15462]"/>
            <x15:cachedUniqueName index="2288" name="[Range].[CustomerID].&amp;[15463]"/>
            <x15:cachedUniqueName index="2289" name="[Range].[CustomerID].&amp;[15464]"/>
            <x15:cachedUniqueName index="2290" name="[Range].[CustomerID].&amp;[15465]"/>
            <x15:cachedUniqueName index="2291" name="[Range].[CustomerID].&amp;[15466]"/>
            <x15:cachedUniqueName index="2292" name="[Range].[CustomerID].&amp;[15467]"/>
            <x15:cachedUniqueName index="2293" name="[Range].[CustomerID].&amp;[15468]"/>
            <x15:cachedUniqueName index="2294" name="[Range].[CustomerID].&amp;[15469]"/>
            <x15:cachedUniqueName index="2295" name="[Range].[CustomerID].&amp;[15471]"/>
            <x15:cachedUniqueName index="2296" name="[Range].[CustomerID].&amp;[15472]"/>
            <x15:cachedUniqueName index="2297" name="[Range].[CustomerID].&amp;[15473]"/>
            <x15:cachedUniqueName index="2298" name="[Range].[CustomerID].&amp;[15475]"/>
            <x15:cachedUniqueName index="2299" name="[Range].[CustomerID].&amp;[15478]"/>
            <x15:cachedUniqueName index="2300" name="[Range].[CustomerID].&amp;[15480]"/>
            <x15:cachedUniqueName index="2301" name="[Range].[CustomerID].&amp;[15482]"/>
            <x15:cachedUniqueName index="2302" name="[Range].[CustomerID].&amp;[15483]"/>
            <x15:cachedUniqueName index="2303" name="[Range].[CustomerID].&amp;[15484]"/>
            <x15:cachedUniqueName index="2304" name="[Range].[CustomerID].&amp;[15485]"/>
            <x15:cachedUniqueName index="2305" name="[Range].[CustomerID].&amp;[15488]"/>
            <x15:cachedUniqueName index="2306" name="[Range].[CustomerID].&amp;[15489]"/>
            <x15:cachedUniqueName index="2307" name="[Range].[CustomerID].&amp;[15491]"/>
            <x15:cachedUniqueName index="2308" name="[Range].[CustomerID].&amp;[15492]"/>
            <x15:cachedUniqueName index="2309" name="[Range].[CustomerID].&amp;[15493]"/>
            <x15:cachedUniqueName index="2310" name="[Range].[CustomerID].&amp;[15494]"/>
            <x15:cachedUniqueName index="2311" name="[Range].[CustomerID].&amp;[15497]"/>
            <x15:cachedUniqueName index="2312" name="[Range].[CustomerID].&amp;[15498]"/>
            <x15:cachedUniqueName index="2313" name="[Range].[CustomerID].&amp;[15500]"/>
            <x15:cachedUniqueName index="2314" name="[Range].[CustomerID].&amp;[15502]"/>
            <x15:cachedUniqueName index="2315" name="[Range].[CustomerID].&amp;[15503]"/>
            <x15:cachedUniqueName index="2316" name="[Range].[CustomerID].&amp;[15504]"/>
            <x15:cachedUniqueName index="2317" name="[Range].[CustomerID].&amp;[15505]"/>
            <x15:cachedUniqueName index="2318" name="[Range].[CustomerID].&amp;[15506]"/>
            <x15:cachedUniqueName index="2319" name="[Range].[CustomerID].&amp;[15507]"/>
            <x15:cachedUniqueName index="2320" name="[Range].[CustomerID].&amp;[15508]"/>
            <x15:cachedUniqueName index="2321" name="[Range].[CustomerID].&amp;[15510]"/>
            <x15:cachedUniqueName index="2322" name="[Range].[CustomerID].&amp;[15511]"/>
            <x15:cachedUniqueName index="2323" name="[Range].[CustomerID].&amp;[15512]"/>
            <x15:cachedUniqueName index="2324" name="[Range].[CustomerID].&amp;[15513]"/>
            <x15:cachedUniqueName index="2325" name="[Range].[CustomerID].&amp;[15514]"/>
            <x15:cachedUniqueName index="2326" name="[Range].[CustomerID].&amp;[15516]"/>
            <x15:cachedUniqueName index="2327" name="[Range].[CustomerID].&amp;[15517]"/>
            <x15:cachedUniqueName index="2328" name="[Range].[CustomerID].&amp;[15518]"/>
            <x15:cachedUniqueName index="2329" name="[Range].[CustomerID].&amp;[15520]"/>
            <x15:cachedUniqueName index="2330" name="[Range].[CustomerID].&amp;[15521]"/>
            <x15:cachedUniqueName index="2331" name="[Range].[CustomerID].&amp;[15522]"/>
            <x15:cachedUniqueName index="2332" name="[Range].[CustomerID].&amp;[15523]"/>
            <x15:cachedUniqueName index="2333" name="[Range].[CustomerID].&amp;[15524]"/>
            <x15:cachedUniqueName index="2334" name="[Range].[CustomerID].&amp;[15525]"/>
            <x15:cachedUniqueName index="2335" name="[Range].[CustomerID].&amp;[15526]"/>
            <x15:cachedUniqueName index="2336" name="[Range].[CustomerID].&amp;[15527]"/>
            <x15:cachedUniqueName index="2337" name="[Range].[CustomerID].&amp;[15528]"/>
            <x15:cachedUniqueName index="2338" name="[Range].[CustomerID].&amp;[15529]"/>
            <x15:cachedUniqueName index="2339" name="[Range].[CustomerID].&amp;[15530]"/>
            <x15:cachedUniqueName index="2340" name="[Range].[CustomerID].&amp;[15531]"/>
            <x15:cachedUniqueName index="2341" name="[Range].[CustomerID].&amp;[15532]"/>
            <x15:cachedUniqueName index="2342" name="[Range].[CustomerID].&amp;[15533]"/>
            <x15:cachedUniqueName index="2343" name="[Range].[CustomerID].&amp;[15535]"/>
            <x15:cachedUniqueName index="2344" name="[Range].[CustomerID].&amp;[15537]"/>
            <x15:cachedUniqueName index="2345" name="[Range].[CustomerID].&amp;[15539]"/>
            <x15:cachedUniqueName index="2346" name="[Range].[CustomerID].&amp;[15540]"/>
            <x15:cachedUniqueName index="2347" name="[Range].[CustomerID].&amp;[15541]"/>
            <x15:cachedUniqueName index="2348" name="[Range].[CustomerID].&amp;[15543]"/>
            <x15:cachedUniqueName index="2349" name="[Range].[CustomerID].&amp;[15544]"/>
            <x15:cachedUniqueName index="2350" name="[Range].[CustomerID].&amp;[15545]"/>
            <x15:cachedUniqueName index="2351" name="[Range].[CustomerID].&amp;[15547]"/>
            <x15:cachedUniqueName index="2352" name="[Range].[CustomerID].&amp;[15549]"/>
            <x15:cachedUniqueName index="2353" name="[Range].[CustomerID].&amp;[15550]"/>
            <x15:cachedUniqueName index="2354" name="[Range].[CustomerID].&amp;[15551]"/>
            <x15:cachedUniqueName index="2355" name="[Range].[CustomerID].&amp;[15552]"/>
            <x15:cachedUniqueName index="2356" name="[Range].[CustomerID].&amp;[15553]"/>
            <x15:cachedUniqueName index="2357" name="[Range].[CustomerID].&amp;[15554]"/>
            <x15:cachedUniqueName index="2358" name="[Range].[CustomerID].&amp;[15555]"/>
            <x15:cachedUniqueName index="2359" name="[Range].[CustomerID].&amp;[15556]"/>
            <x15:cachedUniqueName index="2360" name="[Range].[CustomerID].&amp;[15557]"/>
            <x15:cachedUniqueName index="2361" name="[Range].[CustomerID].&amp;[15561]"/>
            <x15:cachedUniqueName index="2362" name="[Range].[CustomerID].&amp;[15562]"/>
            <x15:cachedUniqueName index="2363" name="[Range].[CustomerID].&amp;[15563]"/>
            <x15:cachedUniqueName index="2364" name="[Range].[CustomerID].&amp;[15565]"/>
            <x15:cachedUniqueName index="2365" name="[Range].[CustomerID].&amp;[15567]"/>
            <x15:cachedUniqueName index="2366" name="[Range].[CustomerID].&amp;[15568]"/>
            <x15:cachedUniqueName index="2367" name="[Range].[CustomerID].&amp;[15569]"/>
            <x15:cachedUniqueName index="2368" name="[Range].[CustomerID].&amp;[15570]"/>
            <x15:cachedUniqueName index="2369" name="[Range].[CustomerID].&amp;[15571]"/>
            <x15:cachedUniqueName index="2370" name="[Range].[CustomerID].&amp;[15572]"/>
            <x15:cachedUniqueName index="2371" name="[Range].[CustomerID].&amp;[15573]"/>
            <x15:cachedUniqueName index="2372" name="[Range].[CustomerID].&amp;[15574]"/>
            <x15:cachedUniqueName index="2373" name="[Range].[CustomerID].&amp;[15576]"/>
            <x15:cachedUniqueName index="2374" name="[Range].[CustomerID].&amp;[15577]"/>
            <x15:cachedUniqueName index="2375" name="[Range].[CustomerID].&amp;[15578]"/>
            <x15:cachedUniqueName index="2376" name="[Range].[CustomerID].&amp;[15579]"/>
            <x15:cachedUniqueName index="2377" name="[Range].[CustomerID].&amp;[15581]"/>
            <x15:cachedUniqueName index="2378" name="[Range].[CustomerID].&amp;[15582]"/>
            <x15:cachedUniqueName index="2379" name="[Range].[CustomerID].&amp;[15584]"/>
            <x15:cachedUniqueName index="2380" name="[Range].[CustomerID].&amp;[15585]"/>
            <x15:cachedUniqueName index="2381" name="[Range].[CustomerID].&amp;[15587]"/>
            <x15:cachedUniqueName index="2382" name="[Range].[CustomerID].&amp;[15589]"/>
            <x15:cachedUniqueName index="2383" name="[Range].[CustomerID].&amp;[15592]"/>
            <x15:cachedUniqueName index="2384" name="[Range].[CustomerID].&amp;[15593]"/>
            <x15:cachedUniqueName index="2385" name="[Range].[CustomerID].&amp;[15594]"/>
            <x15:cachedUniqueName index="2386" name="[Range].[CustomerID].&amp;[15596]"/>
            <x15:cachedUniqueName index="2387" name="[Range].[CustomerID].&amp;[15597]"/>
            <x15:cachedUniqueName index="2388" name="[Range].[CustomerID].&amp;[15598]"/>
            <x15:cachedUniqueName index="2389" name="[Range].[CustomerID].&amp;[15599]"/>
            <x15:cachedUniqueName index="2390" name="[Range].[CustomerID].&amp;[15601]"/>
            <x15:cachedUniqueName index="2391" name="[Range].[CustomerID].&amp;[15602]"/>
            <x15:cachedUniqueName index="2392" name="[Range].[CustomerID].&amp;[15603]"/>
            <x15:cachedUniqueName index="2393" name="[Range].[CustomerID].&amp;[15604]"/>
            <x15:cachedUniqueName index="2394" name="[Range].[CustomerID].&amp;[15605]"/>
            <x15:cachedUniqueName index="2395" name="[Range].[CustomerID].&amp;[15606]"/>
            <x15:cachedUniqueName index="2396" name="[Range].[CustomerID].&amp;[15607]"/>
            <x15:cachedUniqueName index="2397" name="[Range].[CustomerID].&amp;[15608]"/>
            <x15:cachedUniqueName index="2398" name="[Range].[CustomerID].&amp;[15609]"/>
            <x15:cachedUniqueName index="2399" name="[Range].[CustomerID].&amp;[15610]"/>
            <x15:cachedUniqueName index="2400" name="[Range].[CustomerID].&amp;[15611]"/>
            <x15:cachedUniqueName index="2401" name="[Range].[CustomerID].&amp;[15612]"/>
            <x15:cachedUniqueName index="2402" name="[Range].[CustomerID].&amp;[15615]"/>
            <x15:cachedUniqueName index="2403" name="[Range].[CustomerID].&amp;[15618]"/>
            <x15:cachedUniqueName index="2404" name="[Range].[CustomerID].&amp;[15619]"/>
            <x15:cachedUniqueName index="2405" name="[Range].[CustomerID].&amp;[15620]"/>
            <x15:cachedUniqueName index="2406" name="[Range].[CustomerID].&amp;[15621]"/>
            <x15:cachedUniqueName index="2407" name="[Range].[CustomerID].&amp;[15622]"/>
            <x15:cachedUniqueName index="2408" name="[Range].[CustomerID].&amp;[15623]"/>
            <x15:cachedUniqueName index="2409" name="[Range].[CustomerID].&amp;[15624]"/>
            <x15:cachedUniqueName index="2410" name="[Range].[CustomerID].&amp;[15625]"/>
            <x15:cachedUniqueName index="2411" name="[Range].[CustomerID].&amp;[15626]"/>
            <x15:cachedUniqueName index="2412" name="[Range].[CustomerID].&amp;[15628]"/>
            <x15:cachedUniqueName index="2413" name="[Range].[CustomerID].&amp;[15630]"/>
            <x15:cachedUniqueName index="2414" name="[Range].[CustomerID].&amp;[15632]"/>
            <x15:cachedUniqueName index="2415" name="[Range].[CustomerID].&amp;[15634]"/>
            <x15:cachedUniqueName index="2416" name="[Range].[CustomerID].&amp;[15636]"/>
            <x15:cachedUniqueName index="2417" name="[Range].[CustomerID].&amp;[15637]"/>
            <x15:cachedUniqueName index="2418" name="[Range].[CustomerID].&amp;[15639]"/>
            <x15:cachedUniqueName index="2419" name="[Range].[CustomerID].&amp;[15640]"/>
            <x15:cachedUniqueName index="2420" name="[Range].[CustomerID].&amp;[15641]"/>
            <x15:cachedUniqueName index="2421" name="[Range].[CustomerID].&amp;[15643]"/>
            <x15:cachedUniqueName index="2422" name="[Range].[CustomerID].&amp;[15644]"/>
            <x15:cachedUniqueName index="2423" name="[Range].[CustomerID].&amp;[15645]"/>
            <x15:cachedUniqueName index="2424" name="[Range].[CustomerID].&amp;[15646]"/>
            <x15:cachedUniqueName index="2425" name="[Range].[CustomerID].&amp;[15648]"/>
            <x15:cachedUniqueName index="2426" name="[Range].[CustomerID].&amp;[15649]"/>
            <x15:cachedUniqueName index="2427" name="[Range].[CustomerID].&amp;[15651]"/>
            <x15:cachedUniqueName index="2428" name="[Range].[CustomerID].&amp;[15652]"/>
            <x15:cachedUniqueName index="2429" name="[Range].[CustomerID].&amp;[15653]"/>
            <x15:cachedUniqueName index="2430" name="[Range].[CustomerID].&amp;[15654]"/>
            <x15:cachedUniqueName index="2431" name="[Range].[CustomerID].&amp;[15655]"/>
            <x15:cachedUniqueName index="2432" name="[Range].[CustomerID].&amp;[15656]"/>
            <x15:cachedUniqueName index="2433" name="[Range].[CustomerID].&amp;[15657]"/>
            <x15:cachedUniqueName index="2434" name="[Range].[CustomerID].&amp;[15658]"/>
            <x15:cachedUniqueName index="2435" name="[Range].[CustomerID].&amp;[15659]"/>
            <x15:cachedUniqueName index="2436" name="[Range].[CustomerID].&amp;[15660]"/>
            <x15:cachedUniqueName index="2437" name="[Range].[CustomerID].&amp;[15661]"/>
            <x15:cachedUniqueName index="2438" name="[Range].[CustomerID].&amp;[15663]"/>
            <x15:cachedUniqueName index="2439" name="[Range].[CustomerID].&amp;[15664]"/>
            <x15:cachedUniqueName index="2440" name="[Range].[CustomerID].&amp;[15665]"/>
            <x15:cachedUniqueName index="2441" name="[Range].[CustomerID].&amp;[15667]"/>
            <x15:cachedUniqueName index="2442" name="[Range].[CustomerID].&amp;[15668]"/>
            <x15:cachedUniqueName index="2443" name="[Range].[CustomerID].&amp;[15669]"/>
            <x15:cachedUniqueName index="2444" name="[Range].[CustomerID].&amp;[15670]"/>
            <x15:cachedUniqueName index="2445" name="[Range].[CustomerID].&amp;[15671]"/>
            <x15:cachedUniqueName index="2446" name="[Range].[CustomerID].&amp;[15673]"/>
            <x15:cachedUniqueName index="2447" name="[Range].[CustomerID].&amp;[15674]"/>
            <x15:cachedUniqueName index="2448" name="[Range].[CustomerID].&amp;[15675]"/>
            <x15:cachedUniqueName index="2449" name="[Range].[CustomerID].&amp;[15676]"/>
            <x15:cachedUniqueName index="2450" name="[Range].[CustomerID].&amp;[15677]"/>
            <x15:cachedUniqueName index="2451" name="[Range].[CustomerID].&amp;[15678]"/>
            <x15:cachedUniqueName index="2452" name="[Range].[CustomerID].&amp;[15679]"/>
            <x15:cachedUniqueName index="2453" name="[Range].[CustomerID].&amp;[15680]"/>
            <x15:cachedUniqueName index="2454" name="[Range].[CustomerID].&amp;[15681]"/>
            <x15:cachedUniqueName index="2455" name="[Range].[CustomerID].&amp;[15683]"/>
            <x15:cachedUniqueName index="2456" name="[Range].[CustomerID].&amp;[15687]"/>
            <x15:cachedUniqueName index="2457" name="[Range].[CustomerID].&amp;[15689]"/>
            <x15:cachedUniqueName index="2458" name="[Range].[CustomerID].&amp;[15690]"/>
            <x15:cachedUniqueName index="2459" name="[Range].[CustomerID].&amp;[15691]"/>
            <x15:cachedUniqueName index="2460" name="[Range].[CustomerID].&amp;[15692]"/>
            <x15:cachedUniqueName index="2461" name="[Range].[CustomerID].&amp;[15694]"/>
            <x15:cachedUniqueName index="2462" name="[Range].[CustomerID].&amp;[15695]"/>
            <x15:cachedUniqueName index="2463" name="[Range].[CustomerID].&amp;[15696]"/>
            <x15:cachedUniqueName index="2464" name="[Range].[CustomerID].&amp;[15699]"/>
            <x15:cachedUniqueName index="2465" name="[Range].[CustomerID].&amp;[15700]"/>
            <x15:cachedUniqueName index="2466" name="[Range].[CustomerID].&amp;[15701]"/>
            <x15:cachedUniqueName index="2467" name="[Range].[CustomerID].&amp;[15703]"/>
            <x15:cachedUniqueName index="2468" name="[Range].[CustomerID].&amp;[15704]"/>
            <x15:cachedUniqueName index="2469" name="[Range].[CustomerID].&amp;[15705]"/>
            <x15:cachedUniqueName index="2470" name="[Range].[CustomerID].&amp;[15706]"/>
            <x15:cachedUniqueName index="2471" name="[Range].[CustomerID].&amp;[15707]"/>
            <x15:cachedUniqueName index="2472" name="[Range].[CustomerID].&amp;[15708]"/>
            <x15:cachedUniqueName index="2473" name="[Range].[CustomerID].&amp;[15709]"/>
            <x15:cachedUniqueName index="2474" name="[Range].[CustomerID].&amp;[15712]"/>
            <x15:cachedUniqueName index="2475" name="[Range].[CustomerID].&amp;[15713]"/>
            <x15:cachedUniqueName index="2476" name="[Range].[CustomerID].&amp;[15714]"/>
            <x15:cachedUniqueName index="2477" name="[Range].[CustomerID].&amp;[15716]"/>
            <x15:cachedUniqueName index="2478" name="[Range].[CustomerID].&amp;[15717]"/>
            <x15:cachedUniqueName index="2479" name="[Range].[CustomerID].&amp;[15719]"/>
            <x15:cachedUniqueName index="2480" name="[Range].[CustomerID].&amp;[15720]"/>
            <x15:cachedUniqueName index="2481" name="[Range].[CustomerID].&amp;[15721]"/>
            <x15:cachedUniqueName index="2482" name="[Range].[CustomerID].&amp;[15722]"/>
            <x15:cachedUniqueName index="2483" name="[Range].[CustomerID].&amp;[15723]"/>
            <x15:cachedUniqueName index="2484" name="[Range].[CustomerID].&amp;[15724]"/>
            <x15:cachedUniqueName index="2485" name="[Range].[CustomerID].&amp;[15725]"/>
            <x15:cachedUniqueName index="2486" name="[Range].[CustomerID].&amp;[15727]"/>
            <x15:cachedUniqueName index="2487" name="[Range].[CustomerID].&amp;[15729]"/>
            <x15:cachedUniqueName index="2488" name="[Range].[CustomerID].&amp;[15730]"/>
            <x15:cachedUniqueName index="2489" name="[Range].[CustomerID].&amp;[15732]"/>
            <x15:cachedUniqueName index="2490" name="[Range].[CustomerID].&amp;[15733]"/>
            <x15:cachedUniqueName index="2491" name="[Range].[CustomerID].&amp;[15734]"/>
            <x15:cachedUniqueName index="2492" name="[Range].[CustomerID].&amp;[15737]"/>
            <x15:cachedUniqueName index="2493" name="[Range].[CustomerID].&amp;[15738]"/>
            <x15:cachedUniqueName index="2494" name="[Range].[CustomerID].&amp;[15739]"/>
            <x15:cachedUniqueName index="2495" name="[Range].[CustomerID].&amp;[15740]"/>
            <x15:cachedUniqueName index="2496" name="[Range].[CustomerID].&amp;[15743]"/>
            <x15:cachedUniqueName index="2497" name="[Range].[CustomerID].&amp;[15744]"/>
            <x15:cachedUniqueName index="2498" name="[Range].[CustomerID].&amp;[15745]"/>
            <x15:cachedUniqueName index="2499" name="[Range].[CustomerID].&amp;[15746]"/>
            <x15:cachedUniqueName index="2500" name="[Range].[CustomerID].&amp;[15747]"/>
            <x15:cachedUniqueName index="2501" name="[Range].[CustomerID].&amp;[15748]"/>
            <x15:cachedUniqueName index="2502" name="[Range].[CustomerID].&amp;[15749]"/>
            <x15:cachedUniqueName index="2503" name="[Range].[CustomerID].&amp;[15750]"/>
            <x15:cachedUniqueName index="2504" name="[Range].[CustomerID].&amp;[15752]"/>
            <x15:cachedUniqueName index="2505" name="[Range].[CustomerID].&amp;[15753]"/>
            <x15:cachedUniqueName index="2506" name="[Range].[CustomerID].&amp;[15754]"/>
            <x15:cachedUniqueName index="2507" name="[Range].[CustomerID].&amp;[15755]"/>
            <x15:cachedUniqueName index="2508" name="[Range].[CustomerID].&amp;[15756]"/>
            <x15:cachedUniqueName index="2509" name="[Range].[CustomerID].&amp;[15757]"/>
            <x15:cachedUniqueName index="2510" name="[Range].[CustomerID].&amp;[15758]"/>
            <x15:cachedUniqueName index="2511" name="[Range].[CustomerID].&amp;[15759]"/>
            <x15:cachedUniqueName index="2512" name="[Range].[CustomerID].&amp;[15762]"/>
            <x15:cachedUniqueName index="2513" name="[Range].[CustomerID].&amp;[15763]"/>
            <x15:cachedUniqueName index="2514" name="[Range].[CustomerID].&amp;[15764]"/>
            <x15:cachedUniqueName index="2515" name="[Range].[CustomerID].&amp;[15766]"/>
            <x15:cachedUniqueName index="2516" name="[Range].[CustomerID].&amp;[15768]"/>
            <x15:cachedUniqueName index="2517" name="[Range].[CustomerID].&amp;[15769]"/>
            <x15:cachedUniqueName index="2518" name="[Range].[CustomerID].&amp;[15773]"/>
            <x15:cachedUniqueName index="2519" name="[Range].[CustomerID].&amp;[15774]"/>
            <x15:cachedUniqueName index="2520" name="[Range].[CustomerID].&amp;[15775]"/>
            <x15:cachedUniqueName index="2521" name="[Range].[CustomerID].&amp;[15776]"/>
            <x15:cachedUniqueName index="2522" name="[Range].[CustomerID].&amp;[15777]"/>
            <x15:cachedUniqueName index="2523" name="[Range].[CustomerID].&amp;[15780]"/>
            <x15:cachedUniqueName index="2524" name="[Range].[CustomerID].&amp;[15781]"/>
            <x15:cachedUniqueName index="2525" name="[Range].[CustomerID].&amp;[15782]"/>
            <x15:cachedUniqueName index="2526" name="[Range].[CustomerID].&amp;[15783]"/>
            <x15:cachedUniqueName index="2527" name="[Range].[CustomerID].&amp;[15785]"/>
            <x15:cachedUniqueName index="2528" name="[Range].[CustomerID].&amp;[15786]"/>
            <x15:cachedUniqueName index="2529" name="[Range].[CustomerID].&amp;[15787]"/>
            <x15:cachedUniqueName index="2530" name="[Range].[CustomerID].&amp;[15789]"/>
            <x15:cachedUniqueName index="2531" name="[Range].[CustomerID].&amp;[15790]"/>
            <x15:cachedUniqueName index="2532" name="[Range].[CustomerID].&amp;[15791]"/>
            <x15:cachedUniqueName index="2533" name="[Range].[CustomerID].&amp;[15793]"/>
            <x15:cachedUniqueName index="2534" name="[Range].[CustomerID].&amp;[15795]"/>
            <x15:cachedUniqueName index="2535" name="[Range].[CustomerID].&amp;[15796]"/>
            <x15:cachedUniqueName index="2536" name="[Range].[CustomerID].&amp;[15797]"/>
            <x15:cachedUniqueName index="2537" name="[Range].[CustomerID].&amp;[15799]"/>
            <x15:cachedUniqueName index="2538" name="[Range].[CustomerID].&amp;[15800]"/>
            <x15:cachedUniqueName index="2539" name="[Range].[CustomerID].&amp;[15801]"/>
            <x15:cachedUniqueName index="2540" name="[Range].[CustomerID].&amp;[15802]"/>
            <x15:cachedUniqueName index="2541" name="[Range].[CustomerID].&amp;[15803]"/>
            <x15:cachedUniqueName index="2542" name="[Range].[CustomerID].&amp;[15804]"/>
            <x15:cachedUniqueName index="2543" name="[Range].[CustomerID].&amp;[15805]"/>
            <x15:cachedUniqueName index="2544" name="[Range].[CustomerID].&amp;[15806]"/>
            <x15:cachedUniqueName index="2545" name="[Range].[CustomerID].&amp;[15807]"/>
            <x15:cachedUniqueName index="2546" name="[Range].[CustomerID].&amp;[15808]"/>
            <x15:cachedUniqueName index="2547" name="[Range].[CustomerID].&amp;[15809]"/>
            <x15:cachedUniqueName index="2548" name="[Range].[CustomerID].&amp;[15810]"/>
            <x15:cachedUniqueName index="2549" name="[Range].[CustomerID].&amp;[15811]"/>
            <x15:cachedUniqueName index="2550" name="[Range].[CustomerID].&amp;[15812]"/>
            <x15:cachedUniqueName index="2551" name="[Range].[CustomerID].&amp;[15813]"/>
            <x15:cachedUniqueName index="2552" name="[Range].[CustomerID].&amp;[15814]"/>
            <x15:cachedUniqueName index="2553" name="[Range].[CustomerID].&amp;[15815]"/>
            <x15:cachedUniqueName index="2554" name="[Range].[CustomerID].&amp;[15819]"/>
            <x15:cachedUniqueName index="2555" name="[Range].[CustomerID].&amp;[15820]"/>
            <x15:cachedUniqueName index="2556" name="[Range].[CustomerID].&amp;[15821]"/>
            <x15:cachedUniqueName index="2557" name="[Range].[CustomerID].&amp;[15822]"/>
            <x15:cachedUniqueName index="2558" name="[Range].[CustomerID].&amp;[15823]"/>
            <x15:cachedUniqueName index="2559" name="[Range].[CustomerID].&amp;[15825]"/>
            <x15:cachedUniqueName index="2560" name="[Range].[CustomerID].&amp;[15826]"/>
            <x15:cachedUniqueName index="2561" name="[Range].[CustomerID].&amp;[15827]"/>
            <x15:cachedUniqueName index="2562" name="[Range].[CustomerID].&amp;[15829]"/>
            <x15:cachedUniqueName index="2563" name="[Range].[CustomerID].&amp;[15830]"/>
            <x15:cachedUniqueName index="2564" name="[Range].[CustomerID].&amp;[15831]"/>
            <x15:cachedUniqueName index="2565" name="[Range].[CustomerID].&amp;[15832]"/>
            <x15:cachedUniqueName index="2566" name="[Range].[CustomerID].&amp;[15834]"/>
            <x15:cachedUniqueName index="2567" name="[Range].[CustomerID].&amp;[15835]"/>
            <x15:cachedUniqueName index="2568" name="[Range].[CustomerID].&amp;[15836]"/>
            <x15:cachedUniqueName index="2569" name="[Range].[CustomerID].&amp;[15837]"/>
            <x15:cachedUniqueName index="2570" name="[Range].[CustomerID].&amp;[15838]"/>
            <x15:cachedUniqueName index="2571" name="[Range].[CustomerID].&amp;[15839]"/>
            <x15:cachedUniqueName index="2572" name="[Range].[CustomerID].&amp;[15840]"/>
            <x15:cachedUniqueName index="2573" name="[Range].[CustomerID].&amp;[15841]"/>
            <x15:cachedUniqueName index="2574" name="[Range].[CustomerID].&amp;[15843]"/>
            <x15:cachedUniqueName index="2575" name="[Range].[CustomerID].&amp;[15844]"/>
            <x15:cachedUniqueName index="2576" name="[Range].[CustomerID].&amp;[15845]"/>
            <x15:cachedUniqueName index="2577" name="[Range].[CustomerID].&amp;[15847]"/>
            <x15:cachedUniqueName index="2578" name="[Range].[CustomerID].&amp;[15850]"/>
            <x15:cachedUniqueName index="2579" name="[Range].[CustomerID].&amp;[15852]"/>
            <x15:cachedUniqueName index="2580" name="[Range].[CustomerID].&amp;[15853]"/>
            <x15:cachedUniqueName index="2581" name="[Range].[CustomerID].&amp;[15854]"/>
            <x15:cachedUniqueName index="2582" name="[Range].[CustomerID].&amp;[15855]"/>
            <x15:cachedUniqueName index="2583" name="[Range].[CustomerID].&amp;[15856]"/>
            <x15:cachedUniqueName index="2584" name="[Range].[CustomerID].&amp;[15857]"/>
            <x15:cachedUniqueName index="2585" name="[Range].[CustomerID].&amp;[15858]"/>
            <x15:cachedUniqueName index="2586" name="[Range].[CustomerID].&amp;[15860]"/>
            <x15:cachedUniqueName index="2587" name="[Range].[CustomerID].&amp;[15861]"/>
            <x15:cachedUniqueName index="2588" name="[Range].[CustomerID].&amp;[15862]"/>
            <x15:cachedUniqueName index="2589" name="[Range].[CustomerID].&amp;[15863]"/>
            <x15:cachedUniqueName index="2590" name="[Range].[CustomerID].&amp;[15864]"/>
            <x15:cachedUniqueName index="2591" name="[Range].[CustomerID].&amp;[15865]"/>
            <x15:cachedUniqueName index="2592" name="[Range].[CustomerID].&amp;[15866]"/>
            <x15:cachedUniqueName index="2593" name="[Range].[CustomerID].&amp;[15867]"/>
            <x15:cachedUniqueName index="2594" name="[Range].[CustomerID].&amp;[15869]"/>
            <x15:cachedUniqueName index="2595" name="[Range].[CustomerID].&amp;[15870]"/>
            <x15:cachedUniqueName index="2596" name="[Range].[CustomerID].&amp;[15872]"/>
            <x15:cachedUniqueName index="2597" name="[Range].[CustomerID].&amp;[15874]"/>
            <x15:cachedUniqueName index="2598" name="[Range].[CustomerID].&amp;[15877]"/>
            <x15:cachedUniqueName index="2599" name="[Range].[CustomerID].&amp;[15880]"/>
            <x15:cachedUniqueName index="2600" name="[Range].[CustomerID].&amp;[15881]"/>
            <x15:cachedUniqueName index="2601" name="[Range].[CustomerID].&amp;[15882]"/>
            <x15:cachedUniqueName index="2602" name="[Range].[CustomerID].&amp;[15883]"/>
            <x15:cachedUniqueName index="2603" name="[Range].[CustomerID].&amp;[15885]"/>
            <x15:cachedUniqueName index="2604" name="[Range].[CustomerID].&amp;[15886]"/>
            <x15:cachedUniqueName index="2605" name="[Range].[CustomerID].&amp;[15888]"/>
            <x15:cachedUniqueName index="2606" name="[Range].[CustomerID].&amp;[15889]"/>
            <x15:cachedUniqueName index="2607" name="[Range].[CustomerID].&amp;[15891]"/>
            <x15:cachedUniqueName index="2608" name="[Range].[CustomerID].&amp;[15894]"/>
            <x15:cachedUniqueName index="2609" name="[Range].[CustomerID].&amp;[15895]"/>
            <x15:cachedUniqueName index="2610" name="[Range].[CustomerID].&amp;[15897]"/>
            <x15:cachedUniqueName index="2611" name="[Range].[CustomerID].&amp;[15898]"/>
            <x15:cachedUniqueName index="2612" name="[Range].[CustomerID].&amp;[15899]"/>
            <x15:cachedUniqueName index="2613" name="[Range].[CustomerID].&amp;[15900]"/>
            <x15:cachedUniqueName index="2614" name="[Range].[CustomerID].&amp;[15901]"/>
            <x15:cachedUniqueName index="2615" name="[Range].[CustomerID].&amp;[15903]"/>
            <x15:cachedUniqueName index="2616" name="[Range].[CustomerID].&amp;[15904]"/>
            <x15:cachedUniqueName index="2617" name="[Range].[CustomerID].&amp;[15906]"/>
            <x15:cachedUniqueName index="2618" name="[Range].[CustomerID].&amp;[15907]"/>
            <x15:cachedUniqueName index="2619" name="[Range].[CustomerID].&amp;[15909]"/>
            <x15:cachedUniqueName index="2620" name="[Range].[CustomerID].&amp;[15910]"/>
            <x15:cachedUniqueName index="2621" name="[Range].[CustomerID].&amp;[15912]"/>
            <x15:cachedUniqueName index="2622" name="[Range].[CustomerID].&amp;[15916]"/>
            <x15:cachedUniqueName index="2623" name="[Range].[CustomerID].&amp;[15917]"/>
            <x15:cachedUniqueName index="2624" name="[Range].[CustomerID].&amp;[15918]"/>
            <x15:cachedUniqueName index="2625" name="[Range].[CustomerID].&amp;[15919]"/>
            <x15:cachedUniqueName index="2626" name="[Range].[CustomerID].&amp;[15920]"/>
            <x15:cachedUniqueName index="2627" name="[Range].[CustomerID].&amp;[15921]"/>
            <x15:cachedUniqueName index="2628" name="[Range].[CustomerID].&amp;[15922]"/>
            <x15:cachedUniqueName index="2629" name="[Range].[CustomerID].&amp;[15923]"/>
            <x15:cachedUniqueName index="2630" name="[Range].[CustomerID].&amp;[15925]"/>
            <x15:cachedUniqueName index="2631" name="[Range].[CustomerID].&amp;[15930]"/>
            <x15:cachedUniqueName index="2632" name="[Range].[CustomerID].&amp;[15932]"/>
            <x15:cachedUniqueName index="2633" name="[Range].[CustomerID].&amp;[15933]"/>
            <x15:cachedUniqueName index="2634" name="[Range].[CustomerID].&amp;[15935]"/>
            <x15:cachedUniqueName index="2635" name="[Range].[CustomerID].&amp;[15937]"/>
            <x15:cachedUniqueName index="2636" name="[Range].[CustomerID].&amp;[15938]"/>
            <x15:cachedUniqueName index="2637" name="[Range].[CustomerID].&amp;[15939]"/>
            <x15:cachedUniqueName index="2638" name="[Range].[CustomerID].&amp;[15940]"/>
            <x15:cachedUniqueName index="2639" name="[Range].[CustomerID].&amp;[15942]"/>
            <x15:cachedUniqueName index="2640" name="[Range].[CustomerID].&amp;[15944]"/>
            <x15:cachedUniqueName index="2641" name="[Range].[CustomerID].&amp;[15945]"/>
            <x15:cachedUniqueName index="2642" name="[Range].[CustomerID].&amp;[15947]"/>
            <x15:cachedUniqueName index="2643" name="[Range].[CustomerID].&amp;[15948]"/>
            <x15:cachedUniqueName index="2644" name="[Range].[CustomerID].&amp;[15949]"/>
            <x15:cachedUniqueName index="2645" name="[Range].[CustomerID].&amp;[15950]"/>
            <x15:cachedUniqueName index="2646" name="[Range].[CustomerID].&amp;[15951]"/>
            <x15:cachedUniqueName index="2647" name="[Range].[CustomerID].&amp;[15952]"/>
            <x15:cachedUniqueName index="2648" name="[Range].[CustomerID].&amp;[15953]"/>
            <x15:cachedUniqueName index="2649" name="[Range].[CustomerID].&amp;[15955]"/>
            <x15:cachedUniqueName index="2650" name="[Range].[CustomerID].&amp;[15957]"/>
            <x15:cachedUniqueName index="2651" name="[Range].[CustomerID].&amp;[15958]"/>
            <x15:cachedUniqueName index="2652" name="[Range].[CustomerID].&amp;[15963]"/>
            <x15:cachedUniqueName index="2653" name="[Range].[CustomerID].&amp;[15965]"/>
            <x15:cachedUniqueName index="2654" name="[Range].[CustomerID].&amp;[15967]"/>
            <x15:cachedUniqueName index="2655" name="[Range].[CustomerID].&amp;[15969]"/>
            <x15:cachedUniqueName index="2656" name="[Range].[CustomerID].&amp;[15970]"/>
            <x15:cachedUniqueName index="2657" name="[Range].[CustomerID].&amp;[15971]"/>
            <x15:cachedUniqueName index="2658" name="[Range].[CustomerID].&amp;[15973]"/>
            <x15:cachedUniqueName index="2659" name="[Range].[CustomerID].&amp;[15974]"/>
            <x15:cachedUniqueName index="2660" name="[Range].[CustomerID].&amp;[15975]"/>
            <x15:cachedUniqueName index="2661" name="[Range].[CustomerID].&amp;[15976]"/>
            <x15:cachedUniqueName index="2662" name="[Range].[CustomerID].&amp;[15977]"/>
            <x15:cachedUniqueName index="2663" name="[Range].[CustomerID].&amp;[15978]"/>
            <x15:cachedUniqueName index="2664" name="[Range].[CustomerID].&amp;[15980]"/>
            <x15:cachedUniqueName index="2665" name="[Range].[CustomerID].&amp;[15981]"/>
            <x15:cachedUniqueName index="2666" name="[Range].[CustomerID].&amp;[15983]"/>
            <x15:cachedUniqueName index="2667" name="[Range].[CustomerID].&amp;[15984]"/>
            <x15:cachedUniqueName index="2668" name="[Range].[CustomerID].&amp;[15985]"/>
            <x15:cachedUniqueName index="2669" name="[Range].[CustomerID].&amp;[15986]"/>
            <x15:cachedUniqueName index="2670" name="[Range].[CustomerID].&amp;[15987]"/>
            <x15:cachedUniqueName index="2671" name="[Range].[CustomerID].&amp;[15988]"/>
            <x15:cachedUniqueName index="2672" name="[Range].[CustomerID].&amp;[15990]"/>
            <x15:cachedUniqueName index="2673" name="[Range].[CustomerID].&amp;[15992]"/>
            <x15:cachedUniqueName index="2674" name="[Range].[CustomerID].&amp;[15993]"/>
            <x15:cachedUniqueName index="2675" name="[Range].[CustomerID].&amp;[15994]"/>
            <x15:cachedUniqueName index="2676" name="[Range].[CustomerID].&amp;[15996]"/>
            <x15:cachedUniqueName index="2677" name="[Range].[CustomerID].&amp;[15998]"/>
            <x15:cachedUniqueName index="2678" name="[Range].[CustomerID].&amp;[16000]"/>
            <x15:cachedUniqueName index="2679" name="[Range].[CustomerID].&amp;[16003]"/>
            <x15:cachedUniqueName index="2680" name="[Range].[CustomerID].&amp;[16005]"/>
            <x15:cachedUniqueName index="2681" name="[Range].[CustomerID].&amp;[16006]"/>
            <x15:cachedUniqueName index="2682" name="[Range].[CustomerID].&amp;[16007]"/>
            <x15:cachedUniqueName index="2683" name="[Range].[CustomerID].&amp;[16008]"/>
            <x15:cachedUniqueName index="2684" name="[Range].[CustomerID].&amp;[16009]"/>
            <x15:cachedUniqueName index="2685" name="[Range].[CustomerID].&amp;[16010]"/>
            <x15:cachedUniqueName index="2686" name="[Range].[CustomerID].&amp;[16011]"/>
            <x15:cachedUniqueName index="2687" name="[Range].[CustomerID].&amp;[16012]"/>
            <x15:cachedUniqueName index="2688" name="[Range].[CustomerID].&amp;[16013]"/>
            <x15:cachedUniqueName index="2689" name="[Range].[CustomerID].&amp;[16014]"/>
            <x15:cachedUniqueName index="2690" name="[Range].[CustomerID].&amp;[16015]"/>
            <x15:cachedUniqueName index="2691" name="[Range].[CustomerID].&amp;[16016]"/>
            <x15:cachedUniqueName index="2692" name="[Range].[CustomerID].&amp;[16017]"/>
            <x15:cachedUniqueName index="2693" name="[Range].[CustomerID].&amp;[16018]"/>
            <x15:cachedUniqueName index="2694" name="[Range].[CustomerID].&amp;[16019]"/>
            <x15:cachedUniqueName index="2695" name="[Range].[CustomerID].&amp;[16020]"/>
            <x15:cachedUniqueName index="2696" name="[Range].[CustomerID].&amp;[16022]"/>
            <x15:cachedUniqueName index="2697" name="[Range].[CustomerID].&amp;[16023]"/>
            <x15:cachedUniqueName index="2698" name="[Range].[CustomerID].&amp;[16024]"/>
            <x15:cachedUniqueName index="2699" name="[Range].[CustomerID].&amp;[16025]"/>
            <x15:cachedUniqueName index="2700" name="[Range].[CustomerID].&amp;[16026]"/>
            <x15:cachedUniqueName index="2701" name="[Range].[CustomerID].&amp;[16027]"/>
            <x15:cachedUniqueName index="2702" name="[Range].[CustomerID].&amp;[16029]"/>
            <x15:cachedUniqueName index="2703" name="[Range].[CustomerID].&amp;[16030]"/>
            <x15:cachedUniqueName index="2704" name="[Range].[CustomerID].&amp;[16031]"/>
            <x15:cachedUniqueName index="2705" name="[Range].[CustomerID].&amp;[16033]"/>
            <x15:cachedUniqueName index="2706" name="[Range].[CustomerID].&amp;[16034]"/>
            <x15:cachedUniqueName index="2707" name="[Range].[CustomerID].&amp;[16036]"/>
            <x15:cachedUniqueName index="2708" name="[Range].[CustomerID].&amp;[16037]"/>
            <x15:cachedUniqueName index="2709" name="[Range].[CustomerID].&amp;[16038]"/>
            <x15:cachedUniqueName index="2710" name="[Range].[CustomerID].&amp;[16040]"/>
            <x15:cachedUniqueName index="2711" name="[Range].[CustomerID].&amp;[16041]"/>
            <x15:cachedUniqueName index="2712" name="[Range].[CustomerID].&amp;[16042]"/>
            <x15:cachedUniqueName index="2713" name="[Range].[CustomerID].&amp;[16043]"/>
            <x15:cachedUniqueName index="2714" name="[Range].[CustomerID].&amp;[16045]"/>
            <x15:cachedUniqueName index="2715" name="[Range].[CustomerID].&amp;[16048]"/>
            <x15:cachedUniqueName index="2716" name="[Range].[CustomerID].&amp;[16049]"/>
            <x15:cachedUniqueName index="2717" name="[Range].[CustomerID].&amp;[16050]"/>
            <x15:cachedUniqueName index="2718" name="[Range].[CustomerID].&amp;[16052]"/>
            <x15:cachedUniqueName index="2719" name="[Range].[CustomerID].&amp;[16053]"/>
            <x15:cachedUniqueName index="2720" name="[Range].[CustomerID].&amp;[16054]"/>
            <x15:cachedUniqueName index="2721" name="[Range].[CustomerID].&amp;[16055]"/>
            <x15:cachedUniqueName index="2722" name="[Range].[CustomerID].&amp;[16056]"/>
            <x15:cachedUniqueName index="2723" name="[Range].[CustomerID].&amp;[16057]"/>
            <x15:cachedUniqueName index="2724" name="[Range].[CustomerID].&amp;[16059]"/>
            <x15:cachedUniqueName index="2725" name="[Range].[CustomerID].&amp;[16062]"/>
            <x15:cachedUniqueName index="2726" name="[Range].[CustomerID].&amp;[16063]"/>
            <x15:cachedUniqueName index="2727" name="[Range].[CustomerID].&amp;[16065]"/>
            <x15:cachedUniqueName index="2728" name="[Range].[CustomerID].&amp;[16066]"/>
            <x15:cachedUniqueName index="2729" name="[Range].[CustomerID].&amp;[16070]"/>
            <x15:cachedUniqueName index="2730" name="[Range].[CustomerID].&amp;[16071]"/>
            <x15:cachedUniqueName index="2731" name="[Range].[CustomerID].&amp;[16072]"/>
            <x15:cachedUniqueName index="2732" name="[Range].[CustomerID].&amp;[16073]"/>
            <x15:cachedUniqueName index="2733" name="[Range].[CustomerID].&amp;[16076]"/>
            <x15:cachedUniqueName index="2734" name="[Range].[CustomerID].&amp;[16078]"/>
            <x15:cachedUniqueName index="2735" name="[Range].[CustomerID].&amp;[16079]"/>
            <x15:cachedUniqueName index="2736" name="[Range].[CustomerID].&amp;[16080]"/>
            <x15:cachedUniqueName index="2737" name="[Range].[CustomerID].&amp;[16081]"/>
            <x15:cachedUniqueName index="2738" name="[Range].[CustomerID].&amp;[16083]"/>
            <x15:cachedUniqueName index="2739" name="[Range].[CustomerID].&amp;[16084]"/>
            <x15:cachedUniqueName index="2740" name="[Range].[CustomerID].&amp;[16085]"/>
            <x15:cachedUniqueName index="2741" name="[Range].[CustomerID].&amp;[16086]"/>
            <x15:cachedUniqueName index="2742" name="[Range].[CustomerID].&amp;[16091]"/>
            <x15:cachedUniqueName index="2743" name="[Range].[CustomerID].&amp;[16092]"/>
            <x15:cachedUniqueName index="2744" name="[Range].[CustomerID].&amp;[16093]"/>
            <x15:cachedUniqueName index="2745" name="[Range].[CustomerID].&amp;[16094]"/>
            <x15:cachedUniqueName index="2746" name="[Range].[CustomerID].&amp;[16096]"/>
            <x15:cachedUniqueName index="2747" name="[Range].[CustomerID].&amp;[16097]"/>
            <x15:cachedUniqueName index="2748" name="[Range].[CustomerID].&amp;[16098]"/>
            <x15:cachedUniqueName index="2749" name="[Range].[CustomerID].&amp;[16099]"/>
            <x15:cachedUniqueName index="2750" name="[Range].[CustomerID].&amp;[16101]"/>
            <x15:cachedUniqueName index="2751" name="[Range].[CustomerID].&amp;[16102]"/>
            <x15:cachedUniqueName index="2752" name="[Range].[CustomerID].&amp;[16103]"/>
            <x15:cachedUniqueName index="2753" name="[Range].[CustomerID].&amp;[16104]"/>
            <x15:cachedUniqueName index="2754" name="[Range].[CustomerID].&amp;[16105]"/>
            <x15:cachedUniqueName index="2755" name="[Range].[CustomerID].&amp;[16106]"/>
            <x15:cachedUniqueName index="2756" name="[Range].[CustomerID].&amp;[16107]"/>
            <x15:cachedUniqueName index="2757" name="[Range].[CustomerID].&amp;[16108]"/>
            <x15:cachedUniqueName index="2758" name="[Range].[CustomerID].&amp;[16109]"/>
            <x15:cachedUniqueName index="2759" name="[Range].[CustomerID].&amp;[16110]"/>
            <x15:cachedUniqueName index="2760" name="[Range].[CustomerID].&amp;[16112]"/>
            <x15:cachedUniqueName index="2761" name="[Range].[CustomerID].&amp;[16113]"/>
            <x15:cachedUniqueName index="2762" name="[Range].[CustomerID].&amp;[16114]"/>
            <x15:cachedUniqueName index="2763" name="[Range].[CustomerID].&amp;[16115]"/>
            <x15:cachedUniqueName index="2764" name="[Range].[CustomerID].&amp;[16116]"/>
            <x15:cachedUniqueName index="2765" name="[Range].[CustomerID].&amp;[16117]"/>
            <x15:cachedUniqueName index="2766" name="[Range].[CustomerID].&amp;[16119]"/>
            <x15:cachedUniqueName index="2767" name="[Range].[CustomerID].&amp;[16120]"/>
            <x15:cachedUniqueName index="2768" name="[Range].[CustomerID].&amp;[16121]"/>
            <x15:cachedUniqueName index="2769" name="[Range].[CustomerID].&amp;[16122]"/>
            <x15:cachedUniqueName index="2770" name="[Range].[CustomerID].&amp;[16123]"/>
            <x15:cachedUniqueName index="2771" name="[Range].[CustomerID].&amp;[16124]"/>
            <x15:cachedUniqueName index="2772" name="[Range].[CustomerID].&amp;[16125]"/>
            <x15:cachedUniqueName index="2773" name="[Range].[CustomerID].&amp;[16126]"/>
            <x15:cachedUniqueName index="2774" name="[Range].[CustomerID].&amp;[16127]"/>
            <x15:cachedUniqueName index="2775" name="[Range].[CustomerID].&amp;[16128]"/>
            <x15:cachedUniqueName index="2776" name="[Range].[CustomerID].&amp;[16131]"/>
            <x15:cachedUniqueName index="2777" name="[Range].[CustomerID].&amp;[16133]"/>
            <x15:cachedUniqueName index="2778" name="[Range].[CustomerID].&amp;[16134]"/>
            <x15:cachedUniqueName index="2779" name="[Range].[CustomerID].&amp;[16135]"/>
            <x15:cachedUniqueName index="2780" name="[Range].[CustomerID].&amp;[16136]"/>
            <x15:cachedUniqueName index="2781" name="[Range].[CustomerID].&amp;[16139]"/>
            <x15:cachedUniqueName index="2782" name="[Range].[CustomerID].&amp;[16140]"/>
            <x15:cachedUniqueName index="2783" name="[Range].[CustomerID].&amp;[16141]"/>
            <x15:cachedUniqueName index="2784" name="[Range].[CustomerID].&amp;[16142]"/>
            <x15:cachedUniqueName index="2785" name="[Range].[CustomerID].&amp;[16143]"/>
            <x15:cachedUniqueName index="2786" name="[Range].[CustomerID].&amp;[16144]"/>
            <x15:cachedUniqueName index="2787" name="[Range].[CustomerID].&amp;[16145]"/>
            <x15:cachedUniqueName index="2788" name="[Range].[CustomerID].&amp;[16146]"/>
            <x15:cachedUniqueName index="2789" name="[Range].[CustomerID].&amp;[16147]"/>
            <x15:cachedUniqueName index="2790" name="[Range].[CustomerID].&amp;[16148]"/>
            <x15:cachedUniqueName index="2791" name="[Range].[CustomerID].&amp;[16149]"/>
            <x15:cachedUniqueName index="2792" name="[Range].[CustomerID].&amp;[16150]"/>
            <x15:cachedUniqueName index="2793" name="[Range].[CustomerID].&amp;[16152]"/>
            <x15:cachedUniqueName index="2794" name="[Range].[CustomerID].&amp;[16153]"/>
            <x15:cachedUniqueName index="2795" name="[Range].[CustomerID].&amp;[16156]"/>
            <x15:cachedUniqueName index="2796" name="[Range].[CustomerID].&amp;[16157]"/>
            <x15:cachedUniqueName index="2797" name="[Range].[CustomerID].&amp;[16159]"/>
            <x15:cachedUniqueName index="2798" name="[Range].[CustomerID].&amp;[16160]"/>
            <x15:cachedUniqueName index="2799" name="[Range].[CustomerID].&amp;[16161]"/>
            <x15:cachedUniqueName index="2800" name="[Range].[CustomerID].&amp;[16162]"/>
            <x15:cachedUniqueName index="2801" name="[Range].[CustomerID].&amp;[16163]"/>
            <x15:cachedUniqueName index="2802" name="[Range].[CustomerID].&amp;[16164]"/>
            <x15:cachedUniqueName index="2803" name="[Range].[CustomerID].&amp;[16168]"/>
            <x15:cachedUniqueName index="2804" name="[Range].[CustomerID].&amp;[16169]"/>
            <x15:cachedUniqueName index="2805" name="[Range].[CustomerID].&amp;[16170]"/>
            <x15:cachedUniqueName index="2806" name="[Range].[CustomerID].&amp;[16171]"/>
            <x15:cachedUniqueName index="2807" name="[Range].[CustomerID].&amp;[16172]"/>
            <x15:cachedUniqueName index="2808" name="[Range].[CustomerID].&amp;[16173]"/>
            <x15:cachedUniqueName index="2809" name="[Range].[CustomerID].&amp;[16174]"/>
            <x15:cachedUniqueName index="2810" name="[Range].[CustomerID].&amp;[16175]"/>
            <x15:cachedUniqueName index="2811" name="[Range].[CustomerID].&amp;[16177]"/>
            <x15:cachedUniqueName index="2812" name="[Range].[CustomerID].&amp;[16178]"/>
            <x15:cachedUniqueName index="2813" name="[Range].[CustomerID].&amp;[16179]"/>
            <x15:cachedUniqueName index="2814" name="[Range].[CustomerID].&amp;[16180]"/>
            <x15:cachedUniqueName index="2815" name="[Range].[CustomerID].&amp;[16181]"/>
            <x15:cachedUniqueName index="2816" name="[Range].[CustomerID].&amp;[16182]"/>
            <x15:cachedUniqueName index="2817" name="[Range].[CustomerID].&amp;[16183]"/>
            <x15:cachedUniqueName index="2818" name="[Range].[CustomerID].&amp;[16184]"/>
            <x15:cachedUniqueName index="2819" name="[Range].[CustomerID].&amp;[16185]"/>
            <x15:cachedUniqueName index="2820" name="[Range].[CustomerID].&amp;[16186]"/>
            <x15:cachedUniqueName index="2821" name="[Range].[CustomerID].&amp;[16187]"/>
            <x15:cachedUniqueName index="2822" name="[Range].[CustomerID].&amp;[16188]"/>
            <x15:cachedUniqueName index="2823" name="[Range].[CustomerID].&amp;[16189]"/>
            <x15:cachedUniqueName index="2824" name="[Range].[CustomerID].&amp;[16190]"/>
            <x15:cachedUniqueName index="2825" name="[Range].[CustomerID].&amp;[16191]"/>
            <x15:cachedUniqueName index="2826" name="[Range].[CustomerID].&amp;[16193]"/>
            <x15:cachedUniqueName index="2827" name="[Range].[CustomerID].&amp;[16198]"/>
            <x15:cachedUniqueName index="2828" name="[Range].[CustomerID].&amp;[16200]"/>
            <x15:cachedUniqueName index="2829" name="[Range].[CustomerID].&amp;[16201]"/>
            <x15:cachedUniqueName index="2830" name="[Range].[CustomerID].&amp;[16202]"/>
            <x15:cachedUniqueName index="2831" name="[Range].[CustomerID].&amp;[16203]"/>
            <x15:cachedUniqueName index="2832" name="[Range].[CustomerID].&amp;[16204]"/>
            <x15:cachedUniqueName index="2833" name="[Range].[CustomerID].&amp;[16205]"/>
            <x15:cachedUniqueName index="2834" name="[Range].[CustomerID].&amp;[16206]"/>
            <x15:cachedUniqueName index="2835" name="[Range].[CustomerID].&amp;[16207]"/>
            <x15:cachedUniqueName index="2836" name="[Range].[CustomerID].&amp;[16208]"/>
            <x15:cachedUniqueName index="2837" name="[Range].[CustomerID].&amp;[16209]"/>
            <x15:cachedUniqueName index="2838" name="[Range].[CustomerID].&amp;[16210]"/>
            <x15:cachedUniqueName index="2839" name="[Range].[CustomerID].&amp;[16211]"/>
            <x15:cachedUniqueName index="2840" name="[Range].[CustomerID].&amp;[16212]"/>
            <x15:cachedUniqueName index="2841" name="[Range].[CustomerID].&amp;[16213]"/>
            <x15:cachedUniqueName index="2842" name="[Range].[CustomerID].&amp;[16214]"/>
            <x15:cachedUniqueName index="2843" name="[Range].[CustomerID].&amp;[16215]"/>
            <x15:cachedUniqueName index="2844" name="[Range].[CustomerID].&amp;[16216]"/>
            <x15:cachedUniqueName index="2845" name="[Range].[CustomerID].&amp;[16217]"/>
            <x15:cachedUniqueName index="2846" name="[Range].[CustomerID].&amp;[16218]"/>
            <x15:cachedUniqueName index="2847" name="[Range].[CustomerID].&amp;[16221]"/>
            <x15:cachedUniqueName index="2848" name="[Range].[CustomerID].&amp;[16222]"/>
            <x15:cachedUniqueName index="2849" name="[Range].[CustomerID].&amp;[16224]"/>
            <x15:cachedUniqueName index="2850" name="[Range].[CustomerID].&amp;[16225]"/>
            <x15:cachedUniqueName index="2851" name="[Range].[CustomerID].&amp;[16226]"/>
            <x15:cachedUniqueName index="2852" name="[Range].[CustomerID].&amp;[16227]"/>
            <x15:cachedUniqueName index="2853" name="[Range].[CustomerID].&amp;[16229]"/>
            <x15:cachedUniqueName index="2854" name="[Range].[CustomerID].&amp;[16230]"/>
            <x15:cachedUniqueName index="2855" name="[Range].[CustomerID].&amp;[16232]"/>
            <x15:cachedUniqueName index="2856" name="[Range].[CustomerID].&amp;[16233]"/>
            <x15:cachedUniqueName index="2857" name="[Range].[CustomerID].&amp;[16235]"/>
            <x15:cachedUniqueName index="2858" name="[Range].[CustomerID].&amp;[16236]"/>
            <x15:cachedUniqueName index="2859" name="[Range].[CustomerID].&amp;[16239]"/>
            <x15:cachedUniqueName index="2860" name="[Range].[CustomerID].&amp;[16240]"/>
            <x15:cachedUniqueName index="2861" name="[Range].[CustomerID].&amp;[16241]"/>
            <x15:cachedUniqueName index="2862" name="[Range].[CustomerID].&amp;[16242]"/>
            <x15:cachedUniqueName index="2863" name="[Range].[CustomerID].&amp;[16243]"/>
            <x15:cachedUniqueName index="2864" name="[Range].[CustomerID].&amp;[16244]"/>
            <x15:cachedUniqueName index="2865" name="[Range].[CustomerID].&amp;[16245]"/>
            <x15:cachedUniqueName index="2866" name="[Range].[CustomerID].&amp;[16247]"/>
            <x15:cachedUniqueName index="2867" name="[Range].[CustomerID].&amp;[16248]"/>
            <x15:cachedUniqueName index="2868" name="[Range].[CustomerID].&amp;[16249]"/>
            <x15:cachedUniqueName index="2869" name="[Range].[CustomerID].&amp;[16250]"/>
            <x15:cachedUniqueName index="2870" name="[Range].[CustomerID].&amp;[16253]"/>
            <x15:cachedUniqueName index="2871" name="[Range].[CustomerID].&amp;[16255]"/>
            <x15:cachedUniqueName index="2872" name="[Range].[CustomerID].&amp;[16256]"/>
            <x15:cachedUniqueName index="2873" name="[Range].[CustomerID].&amp;[16257]"/>
            <x15:cachedUniqueName index="2874" name="[Range].[CustomerID].&amp;[16258]"/>
            <x15:cachedUniqueName index="2875" name="[Range].[CustomerID].&amp;[16260]"/>
            <x15:cachedUniqueName index="2876" name="[Range].[CustomerID].&amp;[16261]"/>
            <x15:cachedUniqueName index="2877" name="[Range].[CustomerID].&amp;[16265]"/>
            <x15:cachedUniqueName index="2878" name="[Range].[CustomerID].&amp;[16266]"/>
            <x15:cachedUniqueName index="2879" name="[Range].[CustomerID].&amp;[16268]"/>
            <x15:cachedUniqueName index="2880" name="[Range].[CustomerID].&amp;[16270]"/>
            <x15:cachedUniqueName index="2881" name="[Range].[CustomerID].&amp;[16271]"/>
            <x15:cachedUniqueName index="2882" name="[Range].[CustomerID].&amp;[16272]"/>
            <x15:cachedUniqueName index="2883" name="[Range].[CustomerID].&amp;[16274]"/>
            <x15:cachedUniqueName index="2884" name="[Range].[CustomerID].&amp;[16275]"/>
            <x15:cachedUniqueName index="2885" name="[Range].[CustomerID].&amp;[16276]"/>
            <x15:cachedUniqueName index="2886" name="[Range].[CustomerID].&amp;[16278]"/>
            <x15:cachedUniqueName index="2887" name="[Range].[CustomerID].&amp;[16279]"/>
            <x15:cachedUniqueName index="2888" name="[Range].[CustomerID].&amp;[16281]"/>
            <x15:cachedUniqueName index="2889" name="[Range].[CustomerID].&amp;[16282]"/>
            <x15:cachedUniqueName index="2890" name="[Range].[CustomerID].&amp;[16283]"/>
            <x15:cachedUniqueName index="2891" name="[Range].[CustomerID].&amp;[16284]"/>
            <x15:cachedUniqueName index="2892" name="[Range].[CustomerID].&amp;[16287]"/>
            <x15:cachedUniqueName index="2893" name="[Range].[CustomerID].&amp;[16292]"/>
            <x15:cachedUniqueName index="2894" name="[Range].[CustomerID].&amp;[16293]"/>
            <x15:cachedUniqueName index="2895" name="[Range].[CustomerID].&amp;[16295]"/>
            <x15:cachedUniqueName index="2896" name="[Range].[CustomerID].&amp;[16297]"/>
            <x15:cachedUniqueName index="2897" name="[Range].[CustomerID].&amp;[16298]"/>
            <x15:cachedUniqueName index="2898" name="[Range].[CustomerID].&amp;[16302]"/>
            <x15:cachedUniqueName index="2899" name="[Range].[CustomerID].&amp;[16303]"/>
            <x15:cachedUniqueName index="2900" name="[Range].[CustomerID].&amp;[16305]"/>
            <x15:cachedUniqueName index="2901" name="[Range].[CustomerID].&amp;[16306]"/>
            <x15:cachedUniqueName index="2902" name="[Range].[CustomerID].&amp;[16308]"/>
            <x15:cachedUniqueName index="2903" name="[Range].[CustomerID].&amp;[16309]"/>
            <x15:cachedUniqueName index="2904" name="[Range].[CustomerID].&amp;[16311]"/>
            <x15:cachedUniqueName index="2905" name="[Range].[CustomerID].&amp;[16313]"/>
            <x15:cachedUniqueName index="2906" name="[Range].[CustomerID].&amp;[16315]"/>
            <x15:cachedUniqueName index="2907" name="[Range].[CustomerID].&amp;[16316]"/>
            <x15:cachedUniqueName index="2908" name="[Range].[CustomerID].&amp;[16317]"/>
            <x15:cachedUniqueName index="2909" name="[Range].[CustomerID].&amp;[16318]"/>
            <x15:cachedUniqueName index="2910" name="[Range].[CustomerID].&amp;[16319]"/>
            <x15:cachedUniqueName index="2911" name="[Range].[CustomerID].&amp;[16320]"/>
            <x15:cachedUniqueName index="2912" name="[Range].[CustomerID].&amp;[16321]"/>
            <x15:cachedUniqueName index="2913" name="[Range].[CustomerID].&amp;[16322]"/>
            <x15:cachedUniqueName index="2914" name="[Range].[CustomerID].&amp;[16323]"/>
            <x15:cachedUniqueName index="2915" name="[Range].[CustomerID].&amp;[16324]"/>
            <x15:cachedUniqueName index="2916" name="[Range].[CustomerID].&amp;[16325]"/>
            <x15:cachedUniqueName index="2917" name="[Range].[CustomerID].&amp;[16326]"/>
            <x15:cachedUniqueName index="2918" name="[Range].[CustomerID].&amp;[16327]"/>
            <x15:cachedUniqueName index="2919" name="[Range].[CustomerID].&amp;[16330]"/>
            <x15:cachedUniqueName index="2920" name="[Range].[CustomerID].&amp;[16332]"/>
            <x15:cachedUniqueName index="2921" name="[Range].[CustomerID].&amp;[16333]"/>
            <x15:cachedUniqueName index="2922" name="[Range].[CustomerID].&amp;[16337]"/>
            <x15:cachedUniqueName index="2923" name="[Range].[CustomerID].&amp;[16338]"/>
            <x15:cachedUniqueName index="2924" name="[Range].[CustomerID].&amp;[16339]"/>
            <x15:cachedUniqueName index="2925" name="[Range].[CustomerID].&amp;[16340]"/>
            <x15:cachedUniqueName index="2926" name="[Range].[CustomerID].&amp;[16341]"/>
            <x15:cachedUniqueName index="2927" name="[Range].[CustomerID].&amp;[16342]"/>
            <x15:cachedUniqueName index="2928" name="[Range].[CustomerID].&amp;[16343]"/>
            <x15:cachedUniqueName index="2929" name="[Range].[CustomerID].&amp;[16344]"/>
            <x15:cachedUniqueName index="2930" name="[Range].[CustomerID].&amp;[16345]"/>
            <x15:cachedUniqueName index="2931" name="[Range].[CustomerID].&amp;[16347]"/>
            <x15:cachedUniqueName index="2932" name="[Range].[CustomerID].&amp;[16348]"/>
            <x15:cachedUniqueName index="2933" name="[Range].[CustomerID].&amp;[16349]"/>
            <x15:cachedUniqueName index="2934" name="[Range].[CustomerID].&amp;[16350]"/>
            <x15:cachedUniqueName index="2935" name="[Range].[CustomerID].&amp;[16351]"/>
            <x15:cachedUniqueName index="2936" name="[Range].[CustomerID].&amp;[16352]"/>
            <x15:cachedUniqueName index="2937" name="[Range].[CustomerID].&amp;[16353]"/>
            <x15:cachedUniqueName index="2938" name="[Range].[CustomerID].&amp;[16354]"/>
            <x15:cachedUniqueName index="2939" name="[Range].[CustomerID].&amp;[16356]"/>
            <x15:cachedUniqueName index="2940" name="[Range].[CustomerID].&amp;[16357]"/>
            <x15:cachedUniqueName index="2941" name="[Range].[CustomerID].&amp;[16358]"/>
            <x15:cachedUniqueName index="2942" name="[Range].[CustomerID].&amp;[16359]"/>
            <x15:cachedUniqueName index="2943" name="[Range].[CustomerID].&amp;[16360]"/>
            <x15:cachedUniqueName index="2944" name="[Range].[CustomerID].&amp;[16361]"/>
            <x15:cachedUniqueName index="2945" name="[Range].[CustomerID].&amp;[16362]"/>
            <x15:cachedUniqueName index="2946" name="[Range].[CustomerID].&amp;[16363]"/>
            <x15:cachedUniqueName index="2947" name="[Range].[CustomerID].&amp;[16364]"/>
            <x15:cachedUniqueName index="2948" name="[Range].[CustomerID].&amp;[16365]"/>
            <x15:cachedUniqueName index="2949" name="[Range].[CustomerID].&amp;[16366]"/>
            <x15:cachedUniqueName index="2950" name="[Range].[CustomerID].&amp;[16367]"/>
            <x15:cachedUniqueName index="2951" name="[Range].[CustomerID].&amp;[16368]"/>
            <x15:cachedUniqueName index="2952" name="[Range].[CustomerID].&amp;[16369]"/>
            <x15:cachedUniqueName index="2953" name="[Range].[CustomerID].&amp;[16370]"/>
            <x15:cachedUniqueName index="2954" name="[Range].[CustomerID].&amp;[16372]"/>
            <x15:cachedUniqueName index="2955" name="[Range].[CustomerID].&amp;[16374]"/>
            <x15:cachedUniqueName index="2956" name="[Range].[CustomerID].&amp;[16376]"/>
            <x15:cachedUniqueName index="2957" name="[Range].[CustomerID].&amp;[16377]"/>
            <x15:cachedUniqueName index="2958" name="[Range].[CustomerID].&amp;[16378]"/>
            <x15:cachedUniqueName index="2959" name="[Range].[CustomerID].&amp;[16379]"/>
            <x15:cachedUniqueName index="2960" name="[Range].[CustomerID].&amp;[16380]"/>
            <x15:cachedUniqueName index="2961" name="[Range].[CustomerID].&amp;[16383]"/>
            <x15:cachedUniqueName index="2962" name="[Range].[CustomerID].&amp;[16384]"/>
            <x15:cachedUniqueName index="2963" name="[Range].[CustomerID].&amp;[16385]"/>
            <x15:cachedUniqueName index="2964" name="[Range].[CustomerID].&amp;[16386]"/>
            <x15:cachedUniqueName index="2965" name="[Range].[CustomerID].&amp;[16387]"/>
            <x15:cachedUniqueName index="2966" name="[Range].[CustomerID].&amp;[16389]"/>
            <x15:cachedUniqueName index="2967" name="[Range].[CustomerID].&amp;[16392]"/>
            <x15:cachedUniqueName index="2968" name="[Range].[CustomerID].&amp;[16393]"/>
            <x15:cachedUniqueName index="2969" name="[Range].[CustomerID].&amp;[16394]"/>
            <x15:cachedUniqueName index="2970" name="[Range].[CustomerID].&amp;[16395]"/>
            <x15:cachedUniqueName index="2971" name="[Range].[CustomerID].&amp;[16398]"/>
            <x15:cachedUniqueName index="2972" name="[Range].[CustomerID].&amp;[16399]"/>
            <x15:cachedUniqueName index="2973" name="[Range].[CustomerID].&amp;[16400]"/>
            <x15:cachedUniqueName index="2974" name="[Range].[CustomerID].&amp;[16401]"/>
            <x15:cachedUniqueName index="2975" name="[Range].[CustomerID].&amp;[16402]"/>
            <x15:cachedUniqueName index="2976" name="[Range].[CustomerID].&amp;[16403]"/>
            <x15:cachedUniqueName index="2977" name="[Range].[CustomerID].&amp;[16404]"/>
            <x15:cachedUniqueName index="2978" name="[Range].[CustomerID].&amp;[16405]"/>
            <x15:cachedUniqueName index="2979" name="[Range].[CustomerID].&amp;[16406]"/>
            <x15:cachedUniqueName index="2980" name="[Range].[CustomerID].&amp;[16407]"/>
            <x15:cachedUniqueName index="2981" name="[Range].[CustomerID].&amp;[16409]"/>
            <x15:cachedUniqueName index="2982" name="[Range].[CustomerID].&amp;[16411]"/>
            <x15:cachedUniqueName index="2983" name="[Range].[CustomerID].&amp;[16412]"/>
            <x15:cachedUniqueName index="2984" name="[Range].[CustomerID].&amp;[16413]"/>
            <x15:cachedUniqueName index="2985" name="[Range].[CustomerID].&amp;[16414]"/>
            <x15:cachedUniqueName index="2986" name="[Range].[CustomerID].&amp;[16415]"/>
            <x15:cachedUniqueName index="2987" name="[Range].[CustomerID].&amp;[16416]"/>
            <x15:cachedUniqueName index="2988" name="[Range].[CustomerID].&amp;[16418]"/>
            <x15:cachedUniqueName index="2989" name="[Range].[CustomerID].&amp;[16419]"/>
            <x15:cachedUniqueName index="2990" name="[Range].[CustomerID].&amp;[16422]"/>
            <x15:cachedUniqueName index="2991" name="[Range].[CustomerID].&amp;[16423]"/>
            <x15:cachedUniqueName index="2992" name="[Range].[CustomerID].&amp;[16424]"/>
            <x15:cachedUniqueName index="2993" name="[Range].[CustomerID].&amp;[16425]"/>
            <x15:cachedUniqueName index="2994" name="[Range].[CustomerID].&amp;[16426]"/>
            <x15:cachedUniqueName index="2995" name="[Range].[CustomerID].&amp;[16427]"/>
            <x15:cachedUniqueName index="2996" name="[Range].[CustomerID].&amp;[16429]"/>
            <x15:cachedUniqueName index="2997" name="[Range].[CustomerID].&amp;[16430]"/>
            <x15:cachedUniqueName index="2998" name="[Range].[CustomerID].&amp;[16431]"/>
            <x15:cachedUniqueName index="2999" name="[Range].[CustomerID].&amp;[16432]"/>
            <x15:cachedUniqueName index="3000" name="[Range].[CustomerID].&amp;[16433]"/>
            <x15:cachedUniqueName index="3001" name="[Range].[CustomerID].&amp;[16434]"/>
            <x15:cachedUniqueName index="3002" name="[Range].[CustomerID].&amp;[16438]"/>
            <x15:cachedUniqueName index="3003" name="[Range].[CustomerID].&amp;[16440]"/>
            <x15:cachedUniqueName index="3004" name="[Range].[CustomerID].&amp;[16441]"/>
            <x15:cachedUniqueName index="3005" name="[Range].[CustomerID].&amp;[16442]"/>
            <x15:cachedUniqueName index="3006" name="[Range].[CustomerID].&amp;[16444]"/>
            <x15:cachedUniqueName index="3007" name="[Range].[CustomerID].&amp;[16445]"/>
            <x15:cachedUniqueName index="3008" name="[Range].[CustomerID].&amp;[16446]"/>
            <x15:cachedUniqueName index="3009" name="[Range].[CustomerID].&amp;[16447]"/>
            <x15:cachedUniqueName index="3010" name="[Range].[CustomerID].&amp;[16448]"/>
            <x15:cachedUniqueName index="3011" name="[Range].[CustomerID].&amp;[16449]"/>
            <x15:cachedUniqueName index="3012" name="[Range].[CustomerID].&amp;[16450]"/>
            <x15:cachedUniqueName index="3013" name="[Range].[CustomerID].&amp;[16451]"/>
            <x15:cachedUniqueName index="3014" name="[Range].[CustomerID].&amp;[16454]"/>
            <x15:cachedUniqueName index="3015" name="[Range].[CustomerID].&amp;[16455]"/>
            <x15:cachedUniqueName index="3016" name="[Range].[CustomerID].&amp;[16456]"/>
            <x15:cachedUniqueName index="3017" name="[Range].[CustomerID].&amp;[16457]"/>
            <x15:cachedUniqueName index="3018" name="[Range].[CustomerID].&amp;[16458]"/>
            <x15:cachedUniqueName index="3019" name="[Range].[CustomerID].&amp;[16460]"/>
            <x15:cachedUniqueName index="3020" name="[Range].[CustomerID].&amp;[16461]"/>
            <x15:cachedUniqueName index="3021" name="[Range].[CustomerID].&amp;[16462]"/>
            <x15:cachedUniqueName index="3022" name="[Range].[CustomerID].&amp;[16463]"/>
            <x15:cachedUniqueName index="3023" name="[Range].[CustomerID].&amp;[16464]"/>
            <x15:cachedUniqueName index="3024" name="[Range].[CustomerID].&amp;[16466]"/>
            <x15:cachedUniqueName index="3025" name="[Range].[CustomerID].&amp;[16468]"/>
            <x15:cachedUniqueName index="3026" name="[Range].[CustomerID].&amp;[16469]"/>
            <x15:cachedUniqueName index="3027" name="[Range].[CustomerID].&amp;[16470]"/>
            <x15:cachedUniqueName index="3028" name="[Range].[CustomerID].&amp;[16471]"/>
            <x15:cachedUniqueName index="3029" name="[Range].[CustomerID].&amp;[16473]"/>
            <x15:cachedUniqueName index="3030" name="[Range].[CustomerID].&amp;[16474]"/>
            <x15:cachedUniqueName index="3031" name="[Range].[CustomerID].&amp;[16475]"/>
            <x15:cachedUniqueName index="3032" name="[Range].[CustomerID].&amp;[16477]"/>
            <x15:cachedUniqueName index="3033" name="[Range].[CustomerID].&amp;[16478]"/>
            <x15:cachedUniqueName index="3034" name="[Range].[CustomerID].&amp;[16479]"/>
            <x15:cachedUniqueName index="3035" name="[Range].[CustomerID].&amp;[16480]"/>
            <x15:cachedUniqueName index="3036" name="[Range].[CustomerID].&amp;[16482]"/>
            <x15:cachedUniqueName index="3037" name="[Range].[CustomerID].&amp;[16483]"/>
            <x15:cachedUniqueName index="3038" name="[Range].[CustomerID].&amp;[16484]"/>
            <x15:cachedUniqueName index="3039" name="[Range].[CustomerID].&amp;[16485]"/>
            <x15:cachedUniqueName index="3040" name="[Range].[CustomerID].&amp;[16488]"/>
            <x15:cachedUniqueName index="3041" name="[Range].[CustomerID].&amp;[16491]"/>
            <x15:cachedUniqueName index="3042" name="[Range].[CustomerID].&amp;[16493]"/>
            <x15:cachedUniqueName index="3043" name="[Range].[CustomerID].&amp;[16494]"/>
            <x15:cachedUniqueName index="3044" name="[Range].[CustomerID].&amp;[16495]"/>
            <x15:cachedUniqueName index="3045" name="[Range].[CustomerID].&amp;[16496]"/>
            <x15:cachedUniqueName index="3046" name="[Range].[CustomerID].&amp;[16497]"/>
            <x15:cachedUniqueName index="3047" name="[Range].[CustomerID].&amp;[16498]"/>
            <x15:cachedUniqueName index="3048" name="[Range].[CustomerID].&amp;[16499]"/>
            <x15:cachedUniqueName index="3049" name="[Range].[CustomerID].&amp;[16500]"/>
            <x15:cachedUniqueName index="3050" name="[Range].[CustomerID].&amp;[16503]"/>
            <x15:cachedUniqueName index="3051" name="[Range].[CustomerID].&amp;[16504]"/>
            <x15:cachedUniqueName index="3052" name="[Range].[CustomerID].&amp;[16505]"/>
            <x15:cachedUniqueName index="3053" name="[Range].[CustomerID].&amp;[16506]"/>
            <x15:cachedUniqueName index="3054" name="[Range].[CustomerID].&amp;[16509]"/>
            <x15:cachedUniqueName index="3055" name="[Range].[CustomerID].&amp;[16510]"/>
            <x15:cachedUniqueName index="3056" name="[Range].[CustomerID].&amp;[16511]"/>
            <x15:cachedUniqueName index="3057" name="[Range].[CustomerID].&amp;[16513]"/>
            <x15:cachedUniqueName index="3058" name="[Range].[CustomerID].&amp;[16515]"/>
            <x15:cachedUniqueName index="3059" name="[Range].[CustomerID].&amp;[16516]"/>
            <x15:cachedUniqueName index="3060" name="[Range].[CustomerID].&amp;[16517]"/>
            <x15:cachedUniqueName index="3061" name="[Range].[CustomerID].&amp;[16518]"/>
            <x15:cachedUniqueName index="3062" name="[Range].[CustomerID].&amp;[16519]"/>
            <x15:cachedUniqueName index="3063" name="[Range].[CustomerID].&amp;[16520]"/>
            <x15:cachedUniqueName index="3064" name="[Range].[CustomerID].&amp;[16523]"/>
            <x15:cachedUniqueName index="3065" name="[Range].[CustomerID].&amp;[16525]"/>
            <x15:cachedUniqueName index="3066" name="[Range].[CustomerID].&amp;[16526]"/>
            <x15:cachedUniqueName index="3067" name="[Range].[CustomerID].&amp;[16527]"/>
            <x15:cachedUniqueName index="3068" name="[Range].[CustomerID].&amp;[16528]"/>
            <x15:cachedUniqueName index="3069" name="[Range].[CustomerID].&amp;[16529]"/>
            <x15:cachedUniqueName index="3070" name="[Range].[CustomerID].&amp;[16531]"/>
            <x15:cachedUniqueName index="3071" name="[Range].[CustomerID].&amp;[16532]"/>
            <x15:cachedUniqueName index="3072" name="[Range].[CustomerID].&amp;[16533]"/>
            <x15:cachedUniqueName index="3073" name="[Range].[CustomerID].&amp;[16535]"/>
            <x15:cachedUniqueName index="3074" name="[Range].[CustomerID].&amp;[16536]"/>
            <x15:cachedUniqueName index="3075" name="[Range].[CustomerID].&amp;[16539]"/>
            <x15:cachedUniqueName index="3076" name="[Range].[CustomerID].&amp;[16542]"/>
            <x15:cachedUniqueName index="3077" name="[Range].[CustomerID].&amp;[16545]"/>
            <x15:cachedUniqueName index="3078" name="[Range].[CustomerID].&amp;[16546]"/>
            <x15:cachedUniqueName index="3079" name="[Range].[CustomerID].&amp;[16549]"/>
            <x15:cachedUniqueName index="3080" name="[Range].[CustomerID].&amp;[16550]"/>
            <x15:cachedUniqueName index="3081" name="[Range].[CustomerID].&amp;[16551]"/>
            <x15:cachedUniqueName index="3082" name="[Range].[CustomerID].&amp;[16552]"/>
            <x15:cachedUniqueName index="3083" name="[Range].[CustomerID].&amp;[16553]"/>
            <x15:cachedUniqueName index="3084" name="[Range].[CustomerID].&amp;[16554]"/>
            <x15:cachedUniqueName index="3085" name="[Range].[CustomerID].&amp;[16555]"/>
            <x15:cachedUniqueName index="3086" name="[Range].[CustomerID].&amp;[16556]"/>
            <x15:cachedUniqueName index="3087" name="[Range].[CustomerID].&amp;[16557]"/>
            <x15:cachedUniqueName index="3088" name="[Range].[CustomerID].&amp;[16558]"/>
            <x15:cachedUniqueName index="3089" name="[Range].[CustomerID].&amp;[16560]"/>
            <x15:cachedUniqueName index="3090" name="[Range].[CustomerID].&amp;[16561]"/>
            <x15:cachedUniqueName index="3091" name="[Range].[CustomerID].&amp;[16563]"/>
            <x15:cachedUniqueName index="3092" name="[Range].[CustomerID].&amp;[16565]"/>
            <x15:cachedUniqueName index="3093" name="[Range].[CustomerID].&amp;[16566]"/>
            <x15:cachedUniqueName index="3094" name="[Range].[CustomerID].&amp;[16567]"/>
            <x15:cachedUniqueName index="3095" name="[Range].[CustomerID].&amp;[16569]"/>
            <x15:cachedUniqueName index="3096" name="[Range].[CustomerID].&amp;[16570]"/>
            <x15:cachedUniqueName index="3097" name="[Range].[CustomerID].&amp;[16571]"/>
            <x15:cachedUniqueName index="3098" name="[Range].[CustomerID].&amp;[16572]"/>
            <x15:cachedUniqueName index="3099" name="[Range].[CustomerID].&amp;[16573]"/>
            <x15:cachedUniqueName index="3100" name="[Range].[CustomerID].&amp;[16574]"/>
            <x15:cachedUniqueName index="3101" name="[Range].[CustomerID].&amp;[16581]"/>
            <x15:cachedUniqueName index="3102" name="[Range].[CustomerID].&amp;[16582]"/>
            <x15:cachedUniqueName index="3103" name="[Range].[CustomerID].&amp;[16583]"/>
            <x15:cachedUniqueName index="3104" name="[Range].[CustomerID].&amp;[16584]"/>
            <x15:cachedUniqueName index="3105" name="[Range].[CustomerID].&amp;[16586]"/>
            <x15:cachedUniqueName index="3106" name="[Range].[CustomerID].&amp;[16587]"/>
            <x15:cachedUniqueName index="3107" name="[Range].[CustomerID].&amp;[16589]"/>
            <x15:cachedUniqueName index="3108" name="[Range].[CustomerID].&amp;[16591]"/>
            <x15:cachedUniqueName index="3109" name="[Range].[CustomerID].&amp;[16592]"/>
            <x15:cachedUniqueName index="3110" name="[Range].[CustomerID].&amp;[16593]"/>
            <x15:cachedUniqueName index="3111" name="[Range].[CustomerID].&amp;[16594]"/>
            <x15:cachedUniqueName index="3112" name="[Range].[CustomerID].&amp;[16595]"/>
            <x15:cachedUniqueName index="3113" name="[Range].[CustomerID].&amp;[16596]"/>
            <x15:cachedUniqueName index="3114" name="[Range].[CustomerID].&amp;[16597]"/>
            <x15:cachedUniqueName index="3115" name="[Range].[CustomerID].&amp;[16598]"/>
            <x15:cachedUniqueName index="3116" name="[Range].[CustomerID].&amp;[16600]"/>
            <x15:cachedUniqueName index="3117" name="[Range].[CustomerID].&amp;[16601]"/>
            <x15:cachedUniqueName index="3118" name="[Range].[CustomerID].&amp;[16602]"/>
            <x15:cachedUniqueName index="3119" name="[Range].[CustomerID].&amp;[16603]"/>
            <x15:cachedUniqueName index="3120" name="[Range].[CustomerID].&amp;[16607]"/>
            <x15:cachedUniqueName index="3121" name="[Range].[CustomerID].&amp;[16609]"/>
            <x15:cachedUniqueName index="3122" name="[Range].[CustomerID].&amp;[16610]"/>
            <x15:cachedUniqueName index="3123" name="[Range].[CustomerID].&amp;[16611]"/>
            <x15:cachedUniqueName index="3124" name="[Range].[CustomerID].&amp;[16612]"/>
            <x15:cachedUniqueName index="3125" name="[Range].[CustomerID].&amp;[16613]"/>
            <x15:cachedUniqueName index="3126" name="[Range].[CustomerID].&amp;[16614]"/>
            <x15:cachedUniqueName index="3127" name="[Range].[CustomerID].&amp;[16616]"/>
            <x15:cachedUniqueName index="3128" name="[Range].[CustomerID].&amp;[16617]"/>
            <x15:cachedUniqueName index="3129" name="[Range].[CustomerID].&amp;[16618]"/>
            <x15:cachedUniqueName index="3130" name="[Range].[CustomerID].&amp;[16619]"/>
            <x15:cachedUniqueName index="3131" name="[Range].[CustomerID].&amp;[16620]"/>
            <x15:cachedUniqueName index="3132" name="[Range].[CustomerID].&amp;[16621]"/>
            <x15:cachedUniqueName index="3133" name="[Range].[CustomerID].&amp;[16623]"/>
            <x15:cachedUniqueName index="3134" name="[Range].[CustomerID].&amp;[16624]"/>
            <x15:cachedUniqueName index="3135" name="[Range].[CustomerID].&amp;[16625]"/>
            <x15:cachedUniqueName index="3136" name="[Range].[CustomerID].&amp;[16626]"/>
            <x15:cachedUniqueName index="3137" name="[Range].[CustomerID].&amp;[16627]"/>
            <x15:cachedUniqueName index="3138" name="[Range].[CustomerID].&amp;[16628]"/>
            <x15:cachedUniqueName index="3139" name="[Range].[CustomerID].&amp;[16629]"/>
            <x15:cachedUniqueName index="3140" name="[Range].[CustomerID].&amp;[16633]"/>
            <x15:cachedUniqueName index="3141" name="[Range].[CustomerID].&amp;[16634]"/>
            <x15:cachedUniqueName index="3142" name="[Range].[CustomerID].&amp;[16637]"/>
            <x15:cachedUniqueName index="3143" name="[Range].[CustomerID].&amp;[16638]"/>
            <x15:cachedUniqueName index="3144" name="[Range].[CustomerID].&amp;[16639]"/>
            <x15:cachedUniqueName index="3145" name="[Range].[CustomerID].&amp;[16641]"/>
            <x15:cachedUniqueName index="3146" name="[Range].[CustomerID].&amp;[16642]"/>
            <x15:cachedUniqueName index="3147" name="[Range].[CustomerID].&amp;[16643]"/>
            <x15:cachedUniqueName index="3148" name="[Range].[CustomerID].&amp;[16644]"/>
            <x15:cachedUniqueName index="3149" name="[Range].[CustomerID].&amp;[16647]"/>
            <x15:cachedUniqueName index="3150" name="[Range].[CustomerID].&amp;[16648]"/>
            <x15:cachedUniqueName index="3151" name="[Range].[CustomerID].&amp;[16650]"/>
            <x15:cachedUniqueName index="3152" name="[Range].[CustomerID].&amp;[16652]"/>
            <x15:cachedUniqueName index="3153" name="[Range].[CustomerID].&amp;[16653]"/>
            <x15:cachedUniqueName index="3154" name="[Range].[CustomerID].&amp;[16654]"/>
            <x15:cachedUniqueName index="3155" name="[Range].[CustomerID].&amp;[16655]"/>
            <x15:cachedUniqueName index="3156" name="[Range].[CustomerID].&amp;[16656]"/>
            <x15:cachedUniqueName index="3157" name="[Range].[CustomerID].&amp;[16657]"/>
            <x15:cachedUniqueName index="3158" name="[Range].[CustomerID].&amp;[16658]"/>
            <x15:cachedUniqueName index="3159" name="[Range].[CustomerID].&amp;[16659]"/>
            <x15:cachedUniqueName index="3160" name="[Range].[CustomerID].&amp;[16660]"/>
            <x15:cachedUniqueName index="3161" name="[Range].[CustomerID].&amp;[16665]"/>
            <x15:cachedUniqueName index="3162" name="[Range].[CustomerID].&amp;[16666]"/>
            <x15:cachedUniqueName index="3163" name="[Range].[CustomerID].&amp;[16667]"/>
            <x15:cachedUniqueName index="3164" name="[Range].[CustomerID].&amp;[16668]"/>
            <x15:cachedUniqueName index="3165" name="[Range].[CustomerID].&amp;[16669]"/>
            <x15:cachedUniqueName index="3166" name="[Range].[CustomerID].&amp;[16670]"/>
            <x15:cachedUniqueName index="3167" name="[Range].[CustomerID].&amp;[16671]"/>
            <x15:cachedUniqueName index="3168" name="[Range].[CustomerID].&amp;[16672]"/>
            <x15:cachedUniqueName index="3169" name="[Range].[CustomerID].&amp;[16674]"/>
            <x15:cachedUniqueName index="3170" name="[Range].[CustomerID].&amp;[16676]"/>
            <x15:cachedUniqueName index="3171" name="[Range].[CustomerID].&amp;[16678]"/>
            <x15:cachedUniqueName index="3172" name="[Range].[CustomerID].&amp;[16679]"/>
            <x15:cachedUniqueName index="3173" name="[Range].[CustomerID].&amp;[16680]"/>
            <x15:cachedUniqueName index="3174" name="[Range].[CustomerID].&amp;[16681]"/>
            <x15:cachedUniqueName index="3175" name="[Range].[CustomerID].&amp;[16682]"/>
            <x15:cachedUniqueName index="3176" name="[Range].[CustomerID].&amp;[16684]"/>
            <x15:cachedUniqueName index="3177" name="[Range].[CustomerID].&amp;[16685]"/>
            <x15:cachedUniqueName index="3178" name="[Range].[CustomerID].&amp;[16686]"/>
            <x15:cachedUniqueName index="3179" name="[Range].[CustomerID].&amp;[16688]"/>
            <x15:cachedUniqueName index="3180" name="[Range].[CustomerID].&amp;[16689]"/>
            <x15:cachedUniqueName index="3181" name="[Range].[CustomerID].&amp;[16690]"/>
            <x15:cachedUniqueName index="3182" name="[Range].[CustomerID].&amp;[16692]"/>
            <x15:cachedUniqueName index="3183" name="[Range].[CustomerID].&amp;[16693]"/>
            <x15:cachedUniqueName index="3184" name="[Range].[CustomerID].&amp;[16696]"/>
            <x15:cachedUniqueName index="3185" name="[Range].[CustomerID].&amp;[16697]"/>
            <x15:cachedUniqueName index="3186" name="[Range].[CustomerID].&amp;[16698]"/>
            <x15:cachedUniqueName index="3187" name="[Range].[CustomerID].&amp;[16700]"/>
            <x15:cachedUniqueName index="3188" name="[Range].[CustomerID].&amp;[16701]"/>
            <x15:cachedUniqueName index="3189" name="[Range].[CustomerID].&amp;[16705]"/>
            <x15:cachedUniqueName index="3190" name="[Range].[CustomerID].&amp;[16706]"/>
            <x15:cachedUniqueName index="3191" name="[Range].[CustomerID].&amp;[16708]"/>
            <x15:cachedUniqueName index="3192" name="[Range].[CustomerID].&amp;[16709]"/>
            <x15:cachedUniqueName index="3193" name="[Range].[CustomerID].&amp;[16710]"/>
            <x15:cachedUniqueName index="3194" name="[Range].[CustomerID].&amp;[16711]"/>
            <x15:cachedUniqueName index="3195" name="[Range].[CustomerID].&amp;[16712]"/>
            <x15:cachedUniqueName index="3196" name="[Range].[CustomerID].&amp;[16713]"/>
            <x15:cachedUniqueName index="3197" name="[Range].[CustomerID].&amp;[16714]"/>
            <x15:cachedUniqueName index="3198" name="[Range].[CustomerID].&amp;[16715]"/>
            <x15:cachedUniqueName index="3199" name="[Range].[CustomerID].&amp;[16716]"/>
            <x15:cachedUniqueName index="3200" name="[Range].[CustomerID].&amp;[16717]"/>
            <x15:cachedUniqueName index="3201" name="[Range].[CustomerID].&amp;[16718]"/>
            <x15:cachedUniqueName index="3202" name="[Range].[CustomerID].&amp;[16719]"/>
            <x15:cachedUniqueName index="3203" name="[Range].[CustomerID].&amp;[16720]"/>
            <x15:cachedUniqueName index="3204" name="[Range].[CustomerID].&amp;[16721]"/>
            <x15:cachedUniqueName index="3205" name="[Range].[CustomerID].&amp;[16722]"/>
            <x15:cachedUniqueName index="3206" name="[Range].[CustomerID].&amp;[16723]"/>
            <x15:cachedUniqueName index="3207" name="[Range].[CustomerID].&amp;[16725]"/>
            <x15:cachedUniqueName index="3208" name="[Range].[CustomerID].&amp;[16726]"/>
            <x15:cachedUniqueName index="3209" name="[Range].[CustomerID].&amp;[16727]"/>
            <x15:cachedUniqueName index="3210" name="[Range].[CustomerID].&amp;[16728]"/>
            <x15:cachedUniqueName index="3211" name="[Range].[CustomerID].&amp;[16729]"/>
            <x15:cachedUniqueName index="3212" name="[Range].[CustomerID].&amp;[16730]"/>
            <x15:cachedUniqueName index="3213" name="[Range].[CustomerID].&amp;[16732]"/>
            <x15:cachedUniqueName index="3214" name="[Range].[CustomerID].&amp;[16734]"/>
            <x15:cachedUniqueName index="3215" name="[Range].[CustomerID].&amp;[16735]"/>
            <x15:cachedUniqueName index="3216" name="[Range].[CustomerID].&amp;[16737]"/>
            <x15:cachedUniqueName index="3217" name="[Range].[CustomerID].&amp;[16738]"/>
            <x15:cachedUniqueName index="3218" name="[Range].[CustomerID].&amp;[16739]"/>
            <x15:cachedUniqueName index="3219" name="[Range].[CustomerID].&amp;[16742]"/>
            <x15:cachedUniqueName index="3220" name="[Range].[CustomerID].&amp;[16743]"/>
            <x15:cachedUniqueName index="3221" name="[Range].[CustomerID].&amp;[16744]"/>
            <x15:cachedUniqueName index="3222" name="[Range].[CustomerID].&amp;[16745]"/>
            <x15:cachedUniqueName index="3223" name="[Range].[CustomerID].&amp;[16746]"/>
            <x15:cachedUniqueName index="3224" name="[Range].[CustomerID].&amp;[16747]"/>
            <x15:cachedUniqueName index="3225" name="[Range].[CustomerID].&amp;[16748]"/>
            <x15:cachedUniqueName index="3226" name="[Range].[CustomerID].&amp;[16750]"/>
            <x15:cachedUniqueName index="3227" name="[Range].[CustomerID].&amp;[16751]"/>
            <x15:cachedUniqueName index="3228" name="[Range].[CustomerID].&amp;[16752]"/>
            <x15:cachedUniqueName index="3229" name="[Range].[CustomerID].&amp;[16753]"/>
            <x15:cachedUniqueName index="3230" name="[Range].[CustomerID].&amp;[16754]"/>
            <x15:cachedUniqueName index="3231" name="[Range].[CustomerID].&amp;[16755]"/>
            <x15:cachedUniqueName index="3232" name="[Range].[CustomerID].&amp;[16756]"/>
            <x15:cachedUniqueName index="3233" name="[Range].[CustomerID].&amp;[16757]"/>
            <x15:cachedUniqueName index="3234" name="[Range].[CustomerID].&amp;[16758]"/>
            <x15:cachedUniqueName index="3235" name="[Range].[CustomerID].&amp;[16759]"/>
            <x15:cachedUniqueName index="3236" name="[Range].[CustomerID].&amp;[16761]"/>
            <x15:cachedUniqueName index="3237" name="[Range].[CustomerID].&amp;[16762]"/>
            <x15:cachedUniqueName index="3238" name="[Range].[CustomerID].&amp;[16763]"/>
            <x15:cachedUniqueName index="3239" name="[Range].[CustomerID].&amp;[16764]"/>
            <x15:cachedUniqueName index="3240" name="[Range].[CustomerID].&amp;[16765]"/>
            <x15:cachedUniqueName index="3241" name="[Range].[CustomerID].&amp;[16766]"/>
            <x15:cachedUniqueName index="3242" name="[Range].[CustomerID].&amp;[16767]"/>
            <x15:cachedUniqueName index="3243" name="[Range].[CustomerID].&amp;[16768]"/>
            <x15:cachedUniqueName index="3244" name="[Range].[CustomerID].&amp;[16769]"/>
            <x15:cachedUniqueName index="3245" name="[Range].[CustomerID].&amp;[16770]"/>
            <x15:cachedUniqueName index="3246" name="[Range].[CustomerID].&amp;[16771]"/>
            <x15:cachedUniqueName index="3247" name="[Range].[CustomerID].&amp;[16773]"/>
            <x15:cachedUniqueName index="3248" name="[Range].[CustomerID].&amp;[16774]"/>
            <x15:cachedUniqueName index="3249" name="[Range].[CustomerID].&amp;[16775]"/>
            <x15:cachedUniqueName index="3250" name="[Range].[CustomerID].&amp;[16776]"/>
            <x15:cachedUniqueName index="3251" name="[Range].[CustomerID].&amp;[16777]"/>
            <x15:cachedUniqueName index="3252" name="[Range].[CustomerID].&amp;[16778]"/>
            <x15:cachedUniqueName index="3253" name="[Range].[CustomerID].&amp;[16779]"/>
            <x15:cachedUniqueName index="3254" name="[Range].[CustomerID].&amp;[16780]"/>
            <x15:cachedUniqueName index="3255" name="[Range].[CustomerID].&amp;[16781]"/>
            <x15:cachedUniqueName index="3256" name="[Range].[CustomerID].&amp;[16782]"/>
            <x15:cachedUniqueName index="3257" name="[Range].[CustomerID].&amp;[16784]"/>
            <x15:cachedUniqueName index="3258" name="[Range].[CustomerID].&amp;[16788]"/>
            <x15:cachedUniqueName index="3259" name="[Range].[CustomerID].&amp;[16789]"/>
            <x15:cachedUniqueName index="3260" name="[Range].[CustomerID].&amp;[16790]"/>
            <x15:cachedUniqueName index="3261" name="[Range].[CustomerID].&amp;[16791]"/>
            <x15:cachedUniqueName index="3262" name="[Range].[CustomerID].&amp;[16792]"/>
            <x15:cachedUniqueName index="3263" name="[Range].[CustomerID].&amp;[16793]"/>
            <x15:cachedUniqueName index="3264" name="[Range].[CustomerID].&amp;[16794]"/>
            <x15:cachedUniqueName index="3265" name="[Range].[CustomerID].&amp;[16795]"/>
            <x15:cachedUniqueName index="3266" name="[Range].[CustomerID].&amp;[16796]"/>
            <x15:cachedUniqueName index="3267" name="[Range].[CustomerID].&amp;[16800]"/>
            <x15:cachedUniqueName index="3268" name="[Range].[CustomerID].&amp;[16801]"/>
            <x15:cachedUniqueName index="3269" name="[Range].[CustomerID].&amp;[16803]"/>
            <x15:cachedUniqueName index="3270" name="[Range].[CustomerID].&amp;[16804]"/>
            <x15:cachedUniqueName index="3271" name="[Range].[CustomerID].&amp;[16805]"/>
            <x15:cachedUniqueName index="3272" name="[Range].[CustomerID].&amp;[16806]"/>
            <x15:cachedUniqueName index="3273" name="[Range].[CustomerID].&amp;[16807]"/>
            <x15:cachedUniqueName index="3274" name="[Range].[CustomerID].&amp;[16808]"/>
            <x15:cachedUniqueName index="3275" name="[Range].[CustomerID].&amp;[16809]"/>
            <x15:cachedUniqueName index="3276" name="[Range].[CustomerID].&amp;[16810]"/>
            <x15:cachedUniqueName index="3277" name="[Range].[CustomerID].&amp;[16811]"/>
            <x15:cachedUniqueName index="3278" name="[Range].[CustomerID].&amp;[16812]"/>
            <x15:cachedUniqueName index="3279" name="[Range].[CustomerID].&amp;[16813]"/>
            <x15:cachedUniqueName index="3280" name="[Range].[CustomerID].&amp;[16814]"/>
            <x15:cachedUniqueName index="3281" name="[Range].[CustomerID].&amp;[16816]"/>
            <x15:cachedUniqueName index="3282" name="[Range].[CustomerID].&amp;[16817]"/>
            <x15:cachedUniqueName index="3283" name="[Range].[CustomerID].&amp;[16818]"/>
            <x15:cachedUniqueName index="3284" name="[Range].[CustomerID].&amp;[16820]"/>
            <x15:cachedUniqueName index="3285" name="[Range].[CustomerID].&amp;[16823]"/>
            <x15:cachedUniqueName index="3286" name="[Range].[CustomerID].&amp;[16824]"/>
            <x15:cachedUniqueName index="3287" name="[Range].[CustomerID].&amp;[16825]"/>
            <x15:cachedUniqueName index="3288" name="[Range].[CustomerID].&amp;[16826]"/>
            <x15:cachedUniqueName index="3289" name="[Range].[CustomerID].&amp;[16828]"/>
            <x15:cachedUniqueName index="3290" name="[Range].[CustomerID].&amp;[16829]"/>
            <x15:cachedUniqueName index="3291" name="[Range].[CustomerID].&amp;[16830]"/>
            <x15:cachedUniqueName index="3292" name="[Range].[CustomerID].&amp;[16832]"/>
            <x15:cachedUniqueName index="3293" name="[Range].[CustomerID].&amp;[16833]"/>
            <x15:cachedUniqueName index="3294" name="[Range].[CustomerID].&amp;[16834]"/>
            <x15:cachedUniqueName index="3295" name="[Range].[CustomerID].&amp;[16835]"/>
            <x15:cachedUniqueName index="3296" name="[Range].[CustomerID].&amp;[16836]"/>
            <x15:cachedUniqueName index="3297" name="[Range].[CustomerID].&amp;[16837]"/>
            <x15:cachedUniqueName index="3298" name="[Range].[CustomerID].&amp;[16838]"/>
            <x15:cachedUniqueName index="3299" name="[Range].[CustomerID].&amp;[16839]"/>
            <x15:cachedUniqueName index="3300" name="[Range].[CustomerID].&amp;[16841]"/>
            <x15:cachedUniqueName index="3301" name="[Range].[CustomerID].&amp;[16842]"/>
            <x15:cachedUniqueName index="3302" name="[Range].[CustomerID].&amp;[16843]"/>
            <x15:cachedUniqueName index="3303" name="[Range].[CustomerID].&amp;[16846]"/>
            <x15:cachedUniqueName index="3304" name="[Range].[CustomerID].&amp;[16847]"/>
            <x15:cachedUniqueName index="3305" name="[Range].[CustomerID].&amp;[16848]"/>
            <x15:cachedUniqueName index="3306" name="[Range].[CustomerID].&amp;[16849]"/>
            <x15:cachedUniqueName index="3307" name="[Range].[CustomerID].&amp;[16850]"/>
            <x15:cachedUniqueName index="3308" name="[Range].[CustomerID].&amp;[16851]"/>
            <x15:cachedUniqueName index="3309" name="[Range].[CustomerID].&amp;[16852]"/>
            <x15:cachedUniqueName index="3310" name="[Range].[CustomerID].&amp;[16855]"/>
            <x15:cachedUniqueName index="3311" name="[Range].[CustomerID].&amp;[16856]"/>
            <x15:cachedUniqueName index="3312" name="[Range].[CustomerID].&amp;[16858]"/>
            <x15:cachedUniqueName index="3313" name="[Range].[CustomerID].&amp;[16859]"/>
            <x15:cachedUniqueName index="3314" name="[Range].[CustomerID].&amp;[16861]"/>
            <x15:cachedUniqueName index="3315" name="[Range].[CustomerID].&amp;[16863]"/>
            <x15:cachedUniqueName index="3316" name="[Range].[CustomerID].&amp;[16866]"/>
            <x15:cachedUniqueName index="3317" name="[Range].[CustomerID].&amp;[16869]"/>
            <x15:cachedUniqueName index="3318" name="[Range].[CustomerID].&amp;[16871]"/>
            <x15:cachedUniqueName index="3319" name="[Range].[CustomerID].&amp;[16872]"/>
            <x15:cachedUniqueName index="3320" name="[Range].[CustomerID].&amp;[16873]"/>
            <x15:cachedUniqueName index="3321" name="[Range].[CustomerID].&amp;[16875]"/>
            <x15:cachedUniqueName index="3322" name="[Range].[CustomerID].&amp;[16877]"/>
            <x15:cachedUniqueName index="3323" name="[Range].[CustomerID].&amp;[16878]"/>
            <x15:cachedUniqueName index="3324" name="[Range].[CustomerID].&amp;[16880]"/>
            <x15:cachedUniqueName index="3325" name="[Range].[CustomerID].&amp;[16881]"/>
            <x15:cachedUniqueName index="3326" name="[Range].[CustomerID].&amp;[16882]"/>
            <x15:cachedUniqueName index="3327" name="[Range].[CustomerID].&amp;[16883]"/>
            <x15:cachedUniqueName index="3328" name="[Range].[CustomerID].&amp;[16884]"/>
            <x15:cachedUniqueName index="3329" name="[Range].[CustomerID].&amp;[16885]"/>
            <x15:cachedUniqueName index="3330" name="[Range].[CustomerID].&amp;[16887]"/>
            <x15:cachedUniqueName index="3331" name="[Range].[CustomerID].&amp;[16889]"/>
            <x15:cachedUniqueName index="3332" name="[Range].[CustomerID].&amp;[16891]"/>
            <x15:cachedUniqueName index="3333" name="[Range].[CustomerID].&amp;[16892]"/>
            <x15:cachedUniqueName index="3334" name="[Range].[CustomerID].&amp;[16893]"/>
            <x15:cachedUniqueName index="3335" name="[Range].[CustomerID].&amp;[16895]"/>
            <x15:cachedUniqueName index="3336" name="[Range].[CustomerID].&amp;[16897]"/>
            <x15:cachedUniqueName index="3337" name="[Range].[CustomerID].&amp;[16898]"/>
            <x15:cachedUniqueName index="3338" name="[Range].[CustomerID].&amp;[16899]"/>
            <x15:cachedUniqueName index="3339" name="[Range].[CustomerID].&amp;[16900]"/>
            <x15:cachedUniqueName index="3340" name="[Range].[CustomerID].&amp;[16902]"/>
            <x15:cachedUniqueName index="3341" name="[Range].[CustomerID].&amp;[16903]"/>
            <x15:cachedUniqueName index="3342" name="[Range].[CustomerID].&amp;[16904]"/>
            <x15:cachedUniqueName index="3343" name="[Range].[CustomerID].&amp;[16905]"/>
            <x15:cachedUniqueName index="3344" name="[Range].[CustomerID].&amp;[16906]"/>
            <x15:cachedUniqueName index="3345" name="[Range].[CustomerID].&amp;[16907]"/>
            <x15:cachedUniqueName index="3346" name="[Range].[CustomerID].&amp;[16909]"/>
            <x15:cachedUniqueName index="3347" name="[Range].[CustomerID].&amp;[16910]"/>
            <x15:cachedUniqueName index="3348" name="[Range].[CustomerID].&amp;[16912]"/>
            <x15:cachedUniqueName index="3349" name="[Range].[CustomerID].&amp;[16913]"/>
            <x15:cachedUniqueName index="3350" name="[Range].[CustomerID].&amp;[16914]"/>
            <x15:cachedUniqueName index="3351" name="[Range].[CustomerID].&amp;[16915]"/>
            <x15:cachedUniqueName index="3352" name="[Range].[CustomerID].&amp;[16916]"/>
            <x15:cachedUniqueName index="3353" name="[Range].[CustomerID].&amp;[16917]"/>
            <x15:cachedUniqueName index="3354" name="[Range].[CustomerID].&amp;[16918]"/>
            <x15:cachedUniqueName index="3355" name="[Range].[CustomerID].&amp;[16919]"/>
            <x15:cachedUniqueName index="3356" name="[Range].[CustomerID].&amp;[16921]"/>
            <x15:cachedUniqueName index="3357" name="[Range].[CustomerID].&amp;[16923]"/>
            <x15:cachedUniqueName index="3358" name="[Range].[CustomerID].&amp;[16924]"/>
            <x15:cachedUniqueName index="3359" name="[Range].[CustomerID].&amp;[16926]"/>
            <x15:cachedUniqueName index="3360" name="[Range].[CustomerID].&amp;[16927]"/>
            <x15:cachedUniqueName index="3361" name="[Range].[CustomerID].&amp;[16928]"/>
            <x15:cachedUniqueName index="3362" name="[Range].[CustomerID].&amp;[16929]"/>
            <x15:cachedUniqueName index="3363" name="[Range].[CustomerID].&amp;[16930]"/>
            <x15:cachedUniqueName index="3364" name="[Range].[CustomerID].&amp;[16931]"/>
            <x15:cachedUniqueName index="3365" name="[Range].[CustomerID].&amp;[16932]"/>
            <x15:cachedUniqueName index="3366" name="[Range].[CustomerID].&amp;[16933]"/>
            <x15:cachedUniqueName index="3367" name="[Range].[CustomerID].&amp;[16934]"/>
            <x15:cachedUniqueName index="3368" name="[Range].[CustomerID].&amp;[16936]"/>
            <x15:cachedUniqueName index="3369" name="[Range].[CustomerID].&amp;[16938]"/>
            <x15:cachedUniqueName index="3370" name="[Range].[CustomerID].&amp;[16940]"/>
            <x15:cachedUniqueName index="3371" name="[Range].[CustomerID].&amp;[16942]"/>
            <x15:cachedUniqueName index="3372" name="[Range].[CustomerID].&amp;[16943]"/>
            <x15:cachedUniqueName index="3373" name="[Range].[CustomerID].&amp;[16945]"/>
            <x15:cachedUniqueName index="3374" name="[Range].[CustomerID].&amp;[16947]"/>
            <x15:cachedUniqueName index="3375" name="[Range].[CustomerID].&amp;[16948]"/>
            <x15:cachedUniqueName index="3376" name="[Range].[CustomerID].&amp;[16949]"/>
            <x15:cachedUniqueName index="3377" name="[Range].[CustomerID].&amp;[16950]"/>
            <x15:cachedUniqueName index="3378" name="[Range].[CustomerID].&amp;[16951]"/>
            <x15:cachedUniqueName index="3379" name="[Range].[CustomerID].&amp;[16952]"/>
            <x15:cachedUniqueName index="3380" name="[Range].[CustomerID].&amp;[16953]"/>
            <x15:cachedUniqueName index="3381" name="[Range].[CustomerID].&amp;[16954]"/>
            <x15:cachedUniqueName index="3382" name="[Range].[CustomerID].&amp;[16955]"/>
            <x15:cachedUniqueName index="3383" name="[Range].[CustomerID].&amp;[16956]"/>
            <x15:cachedUniqueName index="3384" name="[Range].[CustomerID].&amp;[16957]"/>
            <x15:cachedUniqueName index="3385" name="[Range].[CustomerID].&amp;[16959]"/>
            <x15:cachedUniqueName index="3386" name="[Range].[CustomerID].&amp;[16960]"/>
            <x15:cachedUniqueName index="3387" name="[Range].[CustomerID].&amp;[16961]"/>
            <x15:cachedUniqueName index="3388" name="[Range].[CustomerID].&amp;[16963]"/>
            <x15:cachedUniqueName index="3389" name="[Range].[CustomerID].&amp;[16965]"/>
            <x15:cachedUniqueName index="3390" name="[Range].[CustomerID].&amp;[16966]"/>
            <x15:cachedUniqueName index="3391" name="[Range].[CustomerID].&amp;[16967]"/>
            <x15:cachedUniqueName index="3392" name="[Range].[CustomerID].&amp;[16968]"/>
            <x15:cachedUniqueName index="3393" name="[Range].[CustomerID].&amp;[16969]"/>
            <x15:cachedUniqueName index="3394" name="[Range].[CustomerID].&amp;[16971]"/>
            <x15:cachedUniqueName index="3395" name="[Range].[CustomerID].&amp;[16976]"/>
            <x15:cachedUniqueName index="3396" name="[Range].[CustomerID].&amp;[16978]"/>
            <x15:cachedUniqueName index="3397" name="[Range].[CustomerID].&amp;[16979]"/>
            <x15:cachedUniqueName index="3398" name="[Range].[CustomerID].&amp;[16980]"/>
            <x15:cachedUniqueName index="3399" name="[Range].[CustomerID].&amp;[16982]"/>
            <x15:cachedUniqueName index="3400" name="[Range].[CustomerID].&amp;[16983]"/>
            <x15:cachedUniqueName index="3401" name="[Range].[CustomerID].&amp;[16984]"/>
            <x15:cachedUniqueName index="3402" name="[Range].[CustomerID].&amp;[16985]"/>
            <x15:cachedUniqueName index="3403" name="[Range].[CustomerID].&amp;[16986]"/>
            <x15:cachedUniqueName index="3404" name="[Range].[CustomerID].&amp;[16987]"/>
            <x15:cachedUniqueName index="3405" name="[Range].[CustomerID].&amp;[16988]"/>
            <x15:cachedUniqueName index="3406" name="[Range].[CustomerID].&amp;[16989]"/>
            <x15:cachedUniqueName index="3407" name="[Range].[CustomerID].&amp;[16990]"/>
            <x15:cachedUniqueName index="3408" name="[Range].[CustomerID].&amp;[16992]"/>
            <x15:cachedUniqueName index="3409" name="[Range].[CustomerID].&amp;[16996]"/>
            <x15:cachedUniqueName index="3410" name="[Range].[CustomerID].&amp;[16997]"/>
            <x15:cachedUniqueName index="3411" name="[Range].[CustomerID].&amp;[16998]"/>
            <x15:cachedUniqueName index="3412" name="[Range].[CustomerID].&amp;[16999]"/>
            <x15:cachedUniqueName index="3413" name="[Range].[CustomerID].&amp;[17001]"/>
            <x15:cachedUniqueName index="3414" name="[Range].[CustomerID].&amp;[17002]"/>
            <x15:cachedUniqueName index="3415" name="[Range].[CustomerID].&amp;[17004]"/>
            <x15:cachedUniqueName index="3416" name="[Range].[CustomerID].&amp;[17006]"/>
            <x15:cachedUniqueName index="3417" name="[Range].[CustomerID].&amp;[17007]"/>
            <x15:cachedUniqueName index="3418" name="[Range].[CustomerID].&amp;[17010]"/>
            <x15:cachedUniqueName index="3419" name="[Range].[CustomerID].&amp;[17011]"/>
            <x15:cachedUniqueName index="3420" name="[Range].[CustomerID].&amp;[17014]"/>
            <x15:cachedUniqueName index="3421" name="[Range].[CustomerID].&amp;[17015]"/>
            <x15:cachedUniqueName index="3422" name="[Range].[CustomerID].&amp;[17017]"/>
            <x15:cachedUniqueName index="3423" name="[Range].[CustomerID].&amp;[17018]"/>
            <x15:cachedUniqueName index="3424" name="[Range].[CustomerID].&amp;[17019]"/>
            <x15:cachedUniqueName index="3425" name="[Range].[CustomerID].&amp;[17022]"/>
            <x15:cachedUniqueName index="3426" name="[Range].[CustomerID].&amp;[17024]"/>
            <x15:cachedUniqueName index="3427" name="[Range].[CustomerID].&amp;[17025]"/>
            <x15:cachedUniqueName index="3428" name="[Range].[CustomerID].&amp;[17026]"/>
            <x15:cachedUniqueName index="3429" name="[Range].[CustomerID].&amp;[17027]"/>
            <x15:cachedUniqueName index="3430" name="[Range].[CustomerID].&amp;[17029]"/>
            <x15:cachedUniqueName index="3431" name="[Range].[CustomerID].&amp;[17030]"/>
            <x15:cachedUniqueName index="3432" name="[Range].[CustomerID].&amp;[17031]"/>
            <x15:cachedUniqueName index="3433" name="[Range].[CustomerID].&amp;[17033]"/>
            <x15:cachedUniqueName index="3434" name="[Range].[CustomerID].&amp;[17034]"/>
            <x15:cachedUniqueName index="3435" name="[Range].[CustomerID].&amp;[17035]"/>
            <x15:cachedUniqueName index="3436" name="[Range].[CustomerID].&amp;[17037]"/>
            <x15:cachedUniqueName index="3437" name="[Range].[CustomerID].&amp;[17038]"/>
            <x15:cachedUniqueName index="3438" name="[Range].[CustomerID].&amp;[17040]"/>
            <x15:cachedUniqueName index="3439" name="[Range].[CustomerID].&amp;[17041]"/>
            <x15:cachedUniqueName index="3440" name="[Range].[CustomerID].&amp;[17042]"/>
            <x15:cachedUniqueName index="3441" name="[Range].[CustomerID].&amp;[17043]"/>
            <x15:cachedUniqueName index="3442" name="[Range].[CustomerID].&amp;[17044]"/>
            <x15:cachedUniqueName index="3443" name="[Range].[CustomerID].&amp;[17045]"/>
            <x15:cachedUniqueName index="3444" name="[Range].[CustomerID].&amp;[17046]"/>
            <x15:cachedUniqueName index="3445" name="[Range].[CustomerID].&amp;[17047]"/>
            <x15:cachedUniqueName index="3446" name="[Range].[CustomerID].&amp;[17048]"/>
            <x15:cachedUniqueName index="3447" name="[Range].[CustomerID].&amp;[17049]"/>
            <x15:cachedUniqueName index="3448" name="[Range].[CustomerID].&amp;[17050]"/>
            <x15:cachedUniqueName index="3449" name="[Range].[CustomerID].&amp;[17051]"/>
            <x15:cachedUniqueName index="3450" name="[Range].[CustomerID].&amp;[17052]"/>
            <x15:cachedUniqueName index="3451" name="[Range].[CustomerID].&amp;[17053]"/>
            <x15:cachedUniqueName index="3452" name="[Range].[CustomerID].&amp;[17054]"/>
            <x15:cachedUniqueName index="3453" name="[Range].[CustomerID].&amp;[17058]"/>
            <x15:cachedUniqueName index="3454" name="[Range].[CustomerID].&amp;[17059]"/>
            <x15:cachedUniqueName index="3455" name="[Range].[CustomerID].&amp;[17060]"/>
            <x15:cachedUniqueName index="3456" name="[Range].[CustomerID].&amp;[17061]"/>
            <x15:cachedUniqueName index="3457" name="[Range].[CustomerID].&amp;[17062]"/>
            <x15:cachedUniqueName index="3458" name="[Range].[CustomerID].&amp;[17063]"/>
            <x15:cachedUniqueName index="3459" name="[Range].[CustomerID].&amp;[17064]"/>
            <x15:cachedUniqueName index="3460" name="[Range].[CustomerID].&amp;[17068]"/>
            <x15:cachedUniqueName index="3461" name="[Range].[CustomerID].&amp;[17069]"/>
            <x15:cachedUniqueName index="3462" name="[Range].[CustomerID].&amp;[17070]"/>
            <x15:cachedUniqueName index="3463" name="[Range].[CustomerID].&amp;[17071]"/>
            <x15:cachedUniqueName index="3464" name="[Range].[CustomerID].&amp;[17073]"/>
            <x15:cachedUniqueName index="3465" name="[Range].[CustomerID].&amp;[17075]"/>
            <x15:cachedUniqueName index="3466" name="[Range].[CustomerID].&amp;[17076]"/>
            <x15:cachedUniqueName index="3467" name="[Range].[CustomerID].&amp;[17078]"/>
            <x15:cachedUniqueName index="3468" name="[Range].[CustomerID].&amp;[17079]"/>
            <x15:cachedUniqueName index="3469" name="[Range].[CustomerID].&amp;[17080]"/>
            <x15:cachedUniqueName index="3470" name="[Range].[CustomerID].&amp;[17081]"/>
            <x15:cachedUniqueName index="3471" name="[Range].[CustomerID].&amp;[17082]"/>
            <x15:cachedUniqueName index="3472" name="[Range].[CustomerID].&amp;[17083]"/>
            <x15:cachedUniqueName index="3473" name="[Range].[CustomerID].&amp;[17084]"/>
            <x15:cachedUniqueName index="3474" name="[Range].[CustomerID].&amp;[17085]"/>
            <x15:cachedUniqueName index="3475" name="[Range].[CustomerID].&amp;[17086]"/>
            <x15:cachedUniqueName index="3476" name="[Range].[CustomerID].&amp;[17088]"/>
            <x15:cachedUniqueName index="3477" name="[Range].[CustomerID].&amp;[17090]"/>
            <x15:cachedUniqueName index="3478" name="[Range].[CustomerID].&amp;[17091]"/>
            <x15:cachedUniqueName index="3479" name="[Range].[CustomerID].&amp;[17092]"/>
            <x15:cachedUniqueName index="3480" name="[Range].[CustomerID].&amp;[17094]"/>
            <x15:cachedUniqueName index="3481" name="[Range].[CustomerID].&amp;[17095]"/>
            <x15:cachedUniqueName index="3482" name="[Range].[CustomerID].&amp;[17096]"/>
            <x15:cachedUniqueName index="3483" name="[Range].[CustomerID].&amp;[17097]"/>
            <x15:cachedUniqueName index="3484" name="[Range].[CustomerID].&amp;[17100]"/>
            <x15:cachedUniqueName index="3485" name="[Range].[CustomerID].&amp;[17101]"/>
            <x15:cachedUniqueName index="3486" name="[Range].[CustomerID].&amp;[17102]"/>
            <x15:cachedUniqueName index="3487" name="[Range].[CustomerID].&amp;[17105]"/>
            <x15:cachedUniqueName index="3488" name="[Range].[CustomerID].&amp;[17107]"/>
            <x15:cachedUniqueName index="3489" name="[Range].[CustomerID].&amp;[17109]"/>
            <x15:cachedUniqueName index="3490" name="[Range].[CustomerID].&amp;[17110]"/>
            <x15:cachedUniqueName index="3491" name="[Range].[CustomerID].&amp;[17111]"/>
            <x15:cachedUniqueName index="3492" name="[Range].[CustomerID].&amp;[17114]"/>
            <x15:cachedUniqueName index="3493" name="[Range].[CustomerID].&amp;[17115]"/>
            <x15:cachedUniqueName index="3494" name="[Range].[CustomerID].&amp;[17117]"/>
            <x15:cachedUniqueName index="3495" name="[Range].[CustomerID].&amp;[17118]"/>
            <x15:cachedUniqueName index="3496" name="[Range].[CustomerID].&amp;[17119]"/>
            <x15:cachedUniqueName index="3497" name="[Range].[CustomerID].&amp;[17120]"/>
            <x15:cachedUniqueName index="3498" name="[Range].[CustomerID].&amp;[17122]"/>
            <x15:cachedUniqueName index="3499" name="[Range].[CustomerID].&amp;[17123]"/>
            <x15:cachedUniqueName index="3500" name="[Range].[CustomerID].&amp;[17124]"/>
            <x15:cachedUniqueName index="3501" name="[Range].[CustomerID].&amp;[17125]"/>
            <x15:cachedUniqueName index="3502" name="[Range].[CustomerID].&amp;[17126]"/>
            <x15:cachedUniqueName index="3503" name="[Range].[CustomerID].&amp;[17128]"/>
            <x15:cachedUniqueName index="3504" name="[Range].[CustomerID].&amp;[17131]"/>
            <x15:cachedUniqueName index="3505" name="[Range].[CustomerID].&amp;[17133]"/>
            <x15:cachedUniqueName index="3506" name="[Range].[CustomerID].&amp;[17134]"/>
            <x15:cachedUniqueName index="3507" name="[Range].[CustomerID].&amp;[17135]"/>
            <x15:cachedUniqueName index="3508" name="[Range].[CustomerID].&amp;[17138]"/>
            <x15:cachedUniqueName index="3509" name="[Range].[CustomerID].&amp;[17139]"/>
            <x15:cachedUniqueName index="3510" name="[Range].[CustomerID].&amp;[17140]"/>
            <x15:cachedUniqueName index="3511" name="[Range].[CustomerID].&amp;[17142]"/>
            <x15:cachedUniqueName index="3512" name="[Range].[CustomerID].&amp;[17144]"/>
            <x15:cachedUniqueName index="3513" name="[Range].[CustomerID].&amp;[17146]"/>
            <x15:cachedUniqueName index="3514" name="[Range].[CustomerID].&amp;[17147]"/>
            <x15:cachedUniqueName index="3515" name="[Range].[CustomerID].&amp;[17148]"/>
            <x15:cachedUniqueName index="3516" name="[Range].[CustomerID].&amp;[17152]"/>
            <x15:cachedUniqueName index="3517" name="[Range].[CustomerID].&amp;[17153]"/>
            <x15:cachedUniqueName index="3518" name="[Range].[CustomerID].&amp;[17154]"/>
            <x15:cachedUniqueName index="3519" name="[Range].[CustomerID].&amp;[17155]"/>
            <x15:cachedUniqueName index="3520" name="[Range].[CustomerID].&amp;[17157]"/>
            <x15:cachedUniqueName index="3521" name="[Range].[CustomerID].&amp;[17158]"/>
            <x15:cachedUniqueName index="3522" name="[Range].[CustomerID].&amp;[17159]"/>
            <x15:cachedUniqueName index="3523" name="[Range].[CustomerID].&amp;[17160]"/>
            <x15:cachedUniqueName index="3524" name="[Range].[CustomerID].&amp;[17162]"/>
            <x15:cachedUniqueName index="3525" name="[Range].[CustomerID].&amp;[17163]"/>
            <x15:cachedUniqueName index="3526" name="[Range].[CustomerID].&amp;[17164]"/>
            <x15:cachedUniqueName index="3527" name="[Range].[CustomerID].&amp;[17165]"/>
            <x15:cachedUniqueName index="3528" name="[Range].[CustomerID].&amp;[17166]"/>
            <x15:cachedUniqueName index="3529" name="[Range].[CustomerID].&amp;[17169]"/>
            <x15:cachedUniqueName index="3530" name="[Range].[CustomerID].&amp;[17171]"/>
            <x15:cachedUniqueName index="3531" name="[Range].[CustomerID].&amp;[17172]"/>
            <x15:cachedUniqueName index="3532" name="[Range].[CustomerID].&amp;[17173]"/>
            <x15:cachedUniqueName index="3533" name="[Range].[CustomerID].&amp;[17174]"/>
            <x15:cachedUniqueName index="3534" name="[Range].[CustomerID].&amp;[17175]"/>
            <x15:cachedUniqueName index="3535" name="[Range].[CustomerID].&amp;[17176]"/>
            <x15:cachedUniqueName index="3536" name="[Range].[CustomerID].&amp;[17179]"/>
            <x15:cachedUniqueName index="3537" name="[Range].[CustomerID].&amp;[17180]"/>
            <x15:cachedUniqueName index="3538" name="[Range].[CustomerID].&amp;[17181]"/>
            <x15:cachedUniqueName index="3539" name="[Range].[CustomerID].&amp;[17183]"/>
            <x15:cachedUniqueName index="3540" name="[Range].[CustomerID].&amp;[17186]"/>
            <x15:cachedUniqueName index="3541" name="[Range].[CustomerID].&amp;[17187]"/>
            <x15:cachedUniqueName index="3542" name="[Range].[CustomerID].&amp;[17188]"/>
            <x15:cachedUniqueName index="3543" name="[Range].[CustomerID].&amp;[17189]"/>
            <x15:cachedUniqueName index="3544" name="[Range].[CustomerID].&amp;[17190]"/>
            <x15:cachedUniqueName index="3545" name="[Range].[CustomerID].&amp;[17191]"/>
            <x15:cachedUniqueName index="3546" name="[Range].[CustomerID].&amp;[17193]"/>
            <x15:cachedUniqueName index="3547" name="[Range].[CustomerID].&amp;[17194]"/>
            <x15:cachedUniqueName index="3548" name="[Range].[CustomerID].&amp;[17197]"/>
            <x15:cachedUniqueName index="3549" name="[Range].[CustomerID].&amp;[17198]"/>
            <x15:cachedUniqueName index="3550" name="[Range].[CustomerID].&amp;[17201]"/>
            <x15:cachedUniqueName index="3551" name="[Range].[CustomerID].&amp;[17203]"/>
            <x15:cachedUniqueName index="3552" name="[Range].[CustomerID].&amp;[17204]"/>
            <x15:cachedUniqueName index="3553" name="[Range].[CustomerID].&amp;[17205]"/>
            <x15:cachedUniqueName index="3554" name="[Range].[CustomerID].&amp;[17206]"/>
            <x15:cachedUniqueName index="3555" name="[Range].[CustomerID].&amp;[17211]"/>
            <x15:cachedUniqueName index="3556" name="[Range].[CustomerID].&amp;[17212]"/>
            <x15:cachedUniqueName index="3557" name="[Range].[CustomerID].&amp;[17213]"/>
            <x15:cachedUniqueName index="3558" name="[Range].[CustomerID].&amp;[17214]"/>
            <x15:cachedUniqueName index="3559" name="[Range].[CustomerID].&amp;[17217]"/>
            <x15:cachedUniqueName index="3560" name="[Range].[CustomerID].&amp;[17218]"/>
            <x15:cachedUniqueName index="3561" name="[Range].[CustomerID].&amp;[17219]"/>
            <x15:cachedUniqueName index="3562" name="[Range].[CustomerID].&amp;[17220]"/>
            <x15:cachedUniqueName index="3563" name="[Range].[CustomerID].&amp;[17221]"/>
            <x15:cachedUniqueName index="3564" name="[Range].[CustomerID].&amp;[17222]"/>
            <x15:cachedUniqueName index="3565" name="[Range].[CustomerID].&amp;[17223]"/>
            <x15:cachedUniqueName index="3566" name="[Range].[CustomerID].&amp;[17226]"/>
            <x15:cachedUniqueName index="3567" name="[Range].[CustomerID].&amp;[17227]"/>
            <x15:cachedUniqueName index="3568" name="[Range].[CustomerID].&amp;[17228]"/>
            <x15:cachedUniqueName index="3569" name="[Range].[CustomerID].&amp;[17229]"/>
            <x15:cachedUniqueName index="3570" name="[Range].[CustomerID].&amp;[17230]"/>
            <x15:cachedUniqueName index="3571" name="[Range].[CustomerID].&amp;[17231]"/>
            <x15:cachedUniqueName index="3572" name="[Range].[CustomerID].&amp;[17232]"/>
            <x15:cachedUniqueName index="3573" name="[Range].[CustomerID].&amp;[17233]"/>
            <x15:cachedUniqueName index="3574" name="[Range].[CustomerID].&amp;[17234]"/>
            <x15:cachedUniqueName index="3575" name="[Range].[CustomerID].&amp;[17235]"/>
            <x15:cachedUniqueName index="3576" name="[Range].[CustomerID].&amp;[17236]"/>
            <x15:cachedUniqueName index="3577" name="[Range].[CustomerID].&amp;[17237]"/>
            <x15:cachedUniqueName index="3578" name="[Range].[CustomerID].&amp;[17238]"/>
            <x15:cachedUniqueName index="3579" name="[Range].[CustomerID].&amp;[17239]"/>
            <x15:cachedUniqueName index="3580" name="[Range].[CustomerID].&amp;[17242]"/>
            <x15:cachedUniqueName index="3581" name="[Range].[CustomerID].&amp;[17243]"/>
            <x15:cachedUniqueName index="3582" name="[Range].[CustomerID].&amp;[17244]"/>
            <x15:cachedUniqueName index="3583" name="[Range].[CustomerID].&amp;[17245]"/>
            <x15:cachedUniqueName index="3584" name="[Range].[CustomerID].&amp;[17247]"/>
            <x15:cachedUniqueName index="3585" name="[Range].[CustomerID].&amp;[17248]"/>
            <x15:cachedUniqueName index="3586" name="[Range].[CustomerID].&amp;[17250]"/>
            <x15:cachedUniqueName index="3587" name="[Range].[CustomerID].&amp;[17251]"/>
            <x15:cachedUniqueName index="3588" name="[Range].[CustomerID].&amp;[17252]"/>
            <x15:cachedUniqueName index="3589" name="[Range].[CustomerID].&amp;[17253]"/>
            <x15:cachedUniqueName index="3590" name="[Range].[CustomerID].&amp;[17254]"/>
            <x15:cachedUniqueName index="3591" name="[Range].[CustomerID].&amp;[17255]"/>
            <x15:cachedUniqueName index="3592" name="[Range].[CustomerID].&amp;[17256]"/>
            <x15:cachedUniqueName index="3593" name="[Range].[CustomerID].&amp;[17259]"/>
            <x15:cachedUniqueName index="3594" name="[Range].[CustomerID].&amp;[17262]"/>
            <x15:cachedUniqueName index="3595" name="[Range].[CustomerID].&amp;[17263]"/>
            <x15:cachedUniqueName index="3596" name="[Range].[CustomerID].&amp;[17265]"/>
            <x15:cachedUniqueName index="3597" name="[Range].[CustomerID].&amp;[17266]"/>
            <x15:cachedUniqueName index="3598" name="[Range].[CustomerID].&amp;[17267]"/>
            <x15:cachedUniqueName index="3599" name="[Range].[CustomerID].&amp;[17268]"/>
            <x15:cachedUniqueName index="3600" name="[Range].[CustomerID].&amp;[17272]"/>
            <x15:cachedUniqueName index="3601" name="[Range].[CustomerID].&amp;[17274]"/>
            <x15:cachedUniqueName index="3602" name="[Range].[CustomerID].&amp;[17277]"/>
            <x15:cachedUniqueName index="3603" name="[Range].[CustomerID].&amp;[17278]"/>
            <x15:cachedUniqueName index="3604" name="[Range].[CustomerID].&amp;[17279]"/>
            <x15:cachedUniqueName index="3605" name="[Range].[CustomerID].&amp;[17282]"/>
            <x15:cachedUniqueName index="3606" name="[Range].[CustomerID].&amp;[17284]"/>
            <x15:cachedUniqueName index="3607" name="[Range].[CustomerID].&amp;[17286]"/>
            <x15:cachedUniqueName index="3608" name="[Range].[CustomerID].&amp;[17287]"/>
            <x15:cachedUniqueName index="3609" name="[Range].[CustomerID].&amp;[17288]"/>
            <x15:cachedUniqueName index="3610" name="[Range].[CustomerID].&amp;[17289]"/>
            <x15:cachedUniqueName index="3611" name="[Range].[CustomerID].&amp;[17290]"/>
            <x15:cachedUniqueName index="3612" name="[Range].[CustomerID].&amp;[17291]"/>
            <x15:cachedUniqueName index="3613" name="[Range].[CustomerID].&amp;[17293]"/>
            <x15:cachedUniqueName index="3614" name="[Range].[CustomerID].&amp;[17295]"/>
            <x15:cachedUniqueName index="3615" name="[Range].[CustomerID].&amp;[17297]"/>
            <x15:cachedUniqueName index="3616" name="[Range].[CustomerID].&amp;[17298]"/>
            <x15:cachedUniqueName index="3617" name="[Range].[CustomerID].&amp;[17299]"/>
            <x15:cachedUniqueName index="3618" name="[Range].[CustomerID].&amp;[17301]"/>
            <x15:cachedUniqueName index="3619" name="[Range].[CustomerID].&amp;[17302]"/>
            <x15:cachedUniqueName index="3620" name="[Range].[CustomerID].&amp;[17303]"/>
            <x15:cachedUniqueName index="3621" name="[Range].[CustomerID].&amp;[17306]"/>
            <x15:cachedUniqueName index="3622" name="[Range].[CustomerID].&amp;[17309]"/>
            <x15:cachedUniqueName index="3623" name="[Range].[CustomerID].&amp;[17311]"/>
            <x15:cachedUniqueName index="3624" name="[Range].[CustomerID].&amp;[17312]"/>
            <x15:cachedUniqueName index="3625" name="[Range].[CustomerID].&amp;[17313]"/>
            <x15:cachedUniqueName index="3626" name="[Range].[CustomerID].&amp;[17314]"/>
            <x15:cachedUniqueName index="3627" name="[Range].[CustomerID].&amp;[17315]"/>
            <x15:cachedUniqueName index="3628" name="[Range].[CustomerID].&amp;[17317]"/>
            <x15:cachedUniqueName index="3629" name="[Range].[CustomerID].&amp;[17320]"/>
            <x15:cachedUniqueName index="3630" name="[Range].[CustomerID].&amp;[17321]"/>
            <x15:cachedUniqueName index="3631" name="[Range].[CustomerID].&amp;[17323]"/>
            <x15:cachedUniqueName index="3632" name="[Range].[CustomerID].&amp;[17324]"/>
            <x15:cachedUniqueName index="3633" name="[Range].[CustomerID].&amp;[17325]"/>
            <x15:cachedUniqueName index="3634" name="[Range].[CustomerID].&amp;[17329]"/>
            <x15:cachedUniqueName index="3635" name="[Range].[CustomerID].&amp;[17330]"/>
            <x15:cachedUniqueName index="3636" name="[Range].[CustomerID].&amp;[17331]"/>
            <x15:cachedUniqueName index="3637" name="[Range].[CustomerID].&amp;[17333]"/>
            <x15:cachedUniqueName index="3638" name="[Range].[CustomerID].&amp;[17334]"/>
            <x15:cachedUniqueName index="3639" name="[Range].[CustomerID].&amp;[17337]"/>
            <x15:cachedUniqueName index="3640" name="[Range].[CustomerID].&amp;[17338]"/>
            <x15:cachedUniqueName index="3641" name="[Range].[CustomerID].&amp;[17339]"/>
            <x15:cachedUniqueName index="3642" name="[Range].[CustomerID].&amp;[17340]"/>
            <x15:cachedUniqueName index="3643" name="[Range].[CustomerID].&amp;[17341]"/>
            <x15:cachedUniqueName index="3644" name="[Range].[CustomerID].&amp;[17343]"/>
            <x15:cachedUniqueName index="3645" name="[Range].[CustomerID].&amp;[17344]"/>
            <x15:cachedUniqueName index="3646" name="[Range].[CustomerID].&amp;[17345]"/>
            <x15:cachedUniqueName index="3647" name="[Range].[CustomerID].&amp;[17346]"/>
            <x15:cachedUniqueName index="3648" name="[Range].[CustomerID].&amp;[17347]"/>
            <x15:cachedUniqueName index="3649" name="[Range].[CustomerID].&amp;[17348]"/>
            <x15:cachedUniqueName index="3650" name="[Range].[CustomerID].&amp;[17349]"/>
            <x15:cachedUniqueName index="3651" name="[Range].[CustomerID].&amp;[17350]"/>
            <x15:cachedUniqueName index="3652" name="[Range].[CustomerID].&amp;[17351]"/>
            <x15:cachedUniqueName index="3653" name="[Range].[CustomerID].&amp;[17353]"/>
            <x15:cachedUniqueName index="3654" name="[Range].[CustomerID].&amp;[17354]"/>
            <x15:cachedUniqueName index="3655" name="[Range].[CustomerID].&amp;[17356]"/>
            <x15:cachedUniqueName index="3656" name="[Range].[CustomerID].&amp;[17357]"/>
            <x15:cachedUniqueName index="3657" name="[Range].[CustomerID].&amp;[17358]"/>
            <x15:cachedUniqueName index="3658" name="[Range].[CustomerID].&amp;[17359]"/>
            <x15:cachedUniqueName index="3659" name="[Range].[CustomerID].&amp;[17360]"/>
            <x15:cachedUniqueName index="3660" name="[Range].[CustomerID].&amp;[17361]"/>
            <x15:cachedUniqueName index="3661" name="[Range].[CustomerID].&amp;[17362]"/>
            <x15:cachedUniqueName index="3662" name="[Range].[CustomerID].&amp;[17364]"/>
            <x15:cachedUniqueName index="3663" name="[Range].[CustomerID].&amp;[17365]"/>
            <x15:cachedUniqueName index="3664" name="[Range].[CustomerID].&amp;[17367]"/>
            <x15:cachedUniqueName index="3665" name="[Range].[CustomerID].&amp;[17368]"/>
            <x15:cachedUniqueName index="3666" name="[Range].[CustomerID].&amp;[17370]"/>
            <x15:cachedUniqueName index="3667" name="[Range].[CustomerID].&amp;[17371]"/>
            <x15:cachedUniqueName index="3668" name="[Range].[CustomerID].&amp;[17372]"/>
            <x15:cachedUniqueName index="3669" name="[Range].[CustomerID].&amp;[17373]"/>
            <x15:cachedUniqueName index="3670" name="[Range].[CustomerID].&amp;[17374]"/>
            <x15:cachedUniqueName index="3671" name="[Range].[CustomerID].&amp;[17375]"/>
            <x15:cachedUniqueName index="3672" name="[Range].[CustomerID].&amp;[17376]"/>
            <x15:cachedUniqueName index="3673" name="[Range].[CustomerID].&amp;[17377]"/>
            <x15:cachedUniqueName index="3674" name="[Range].[CustomerID].&amp;[17379]"/>
            <x15:cachedUniqueName index="3675" name="[Range].[CustomerID].&amp;[17381]"/>
            <x15:cachedUniqueName index="3676" name="[Range].[CustomerID].&amp;[17382]"/>
            <x15:cachedUniqueName index="3677" name="[Range].[CustomerID].&amp;[17383]"/>
            <x15:cachedUniqueName index="3678" name="[Range].[CustomerID].&amp;[17384]"/>
            <x15:cachedUniqueName index="3679" name="[Range].[CustomerID].&amp;[17385]"/>
            <x15:cachedUniqueName index="3680" name="[Range].[CustomerID].&amp;[17386]"/>
            <x15:cachedUniqueName index="3681" name="[Range].[CustomerID].&amp;[17387]"/>
            <x15:cachedUniqueName index="3682" name="[Range].[CustomerID].&amp;[17388]"/>
            <x15:cachedUniqueName index="3683" name="[Range].[CustomerID].&amp;[17389]"/>
            <x15:cachedUniqueName index="3684" name="[Range].[CustomerID].&amp;[17391]"/>
            <x15:cachedUniqueName index="3685" name="[Range].[CustomerID].&amp;[17392]"/>
            <x15:cachedUniqueName index="3686" name="[Range].[CustomerID].&amp;[17394]"/>
            <x15:cachedUniqueName index="3687" name="[Range].[CustomerID].&amp;[17396]"/>
            <x15:cachedUniqueName index="3688" name="[Range].[CustomerID].&amp;[17397]"/>
            <x15:cachedUniqueName index="3689" name="[Range].[CustomerID].&amp;[17398]"/>
            <x15:cachedUniqueName index="3690" name="[Range].[CustomerID].&amp;[17400]"/>
            <x15:cachedUniqueName index="3691" name="[Range].[CustomerID].&amp;[17402]"/>
            <x15:cachedUniqueName index="3692" name="[Range].[CustomerID].&amp;[17403]"/>
            <x15:cachedUniqueName index="3693" name="[Range].[CustomerID].&amp;[17404]"/>
            <x15:cachedUniqueName index="3694" name="[Range].[CustomerID].&amp;[17405]"/>
            <x15:cachedUniqueName index="3695" name="[Range].[CustomerID].&amp;[17406]"/>
            <x15:cachedUniqueName index="3696" name="[Range].[CustomerID].&amp;[17408]"/>
            <x15:cachedUniqueName index="3697" name="[Range].[CustomerID].&amp;[17409]"/>
            <x15:cachedUniqueName index="3698" name="[Range].[CustomerID].&amp;[17410]"/>
            <x15:cachedUniqueName index="3699" name="[Range].[CustomerID].&amp;[17411]"/>
            <x15:cachedUniqueName index="3700" name="[Range].[CustomerID].&amp;[17412]"/>
            <x15:cachedUniqueName index="3701" name="[Range].[CustomerID].&amp;[17414]"/>
            <x15:cachedUniqueName index="3702" name="[Range].[CustomerID].&amp;[17415]"/>
            <x15:cachedUniqueName index="3703" name="[Range].[CustomerID].&amp;[17416]"/>
            <x15:cachedUniqueName index="3704" name="[Range].[CustomerID].&amp;[17418]"/>
            <x15:cachedUniqueName index="3705" name="[Range].[CustomerID].&amp;[17419]"/>
            <x15:cachedUniqueName index="3706" name="[Range].[CustomerID].&amp;[17420]"/>
            <x15:cachedUniqueName index="3707" name="[Range].[CustomerID].&amp;[17422]"/>
            <x15:cachedUniqueName index="3708" name="[Range].[CustomerID].&amp;[17423]"/>
            <x15:cachedUniqueName index="3709" name="[Range].[CustomerID].&amp;[17425]"/>
            <x15:cachedUniqueName index="3710" name="[Range].[CustomerID].&amp;[17426]"/>
            <x15:cachedUniqueName index="3711" name="[Range].[CustomerID].&amp;[17427]"/>
            <x15:cachedUniqueName index="3712" name="[Range].[CustomerID].&amp;[17428]"/>
            <x15:cachedUniqueName index="3713" name="[Range].[CustomerID].&amp;[17429]"/>
            <x15:cachedUniqueName index="3714" name="[Range].[CustomerID].&amp;[17430]"/>
            <x15:cachedUniqueName index="3715" name="[Range].[CustomerID].&amp;[17431]"/>
            <x15:cachedUniqueName index="3716" name="[Range].[CustomerID].&amp;[17432]"/>
            <x15:cachedUniqueName index="3717" name="[Range].[CustomerID].&amp;[17433]"/>
            <x15:cachedUniqueName index="3718" name="[Range].[CustomerID].&amp;[17434]"/>
            <x15:cachedUniqueName index="3719" name="[Range].[CustomerID].&amp;[17436]"/>
            <x15:cachedUniqueName index="3720" name="[Range].[CustomerID].&amp;[17438]"/>
            <x15:cachedUniqueName index="3721" name="[Range].[CustomerID].&amp;[17440]"/>
            <x15:cachedUniqueName index="3722" name="[Range].[CustomerID].&amp;[17442]"/>
            <x15:cachedUniqueName index="3723" name="[Range].[CustomerID].&amp;[17443]"/>
            <x15:cachedUniqueName index="3724" name="[Range].[CustomerID].&amp;[17444]"/>
            <x15:cachedUniqueName index="3725" name="[Range].[CustomerID].&amp;[17446]"/>
            <x15:cachedUniqueName index="3726" name="[Range].[CustomerID].&amp;[17447]"/>
            <x15:cachedUniqueName index="3727" name="[Range].[CustomerID].&amp;[17449]"/>
            <x15:cachedUniqueName index="3728" name="[Range].[CustomerID].&amp;[17450]"/>
            <x15:cachedUniqueName index="3729" name="[Range].[CustomerID].&amp;[17451]"/>
            <x15:cachedUniqueName index="3730" name="[Range].[CustomerID].&amp;[17453]"/>
            <x15:cachedUniqueName index="3731" name="[Range].[CustomerID].&amp;[17454]"/>
            <x15:cachedUniqueName index="3732" name="[Range].[CustomerID].&amp;[17455]"/>
            <x15:cachedUniqueName index="3733" name="[Range].[CustomerID].&amp;[17456]"/>
            <x15:cachedUniqueName index="3734" name="[Range].[CustomerID].&amp;[17457]"/>
            <x15:cachedUniqueName index="3735" name="[Range].[CustomerID].&amp;[17458]"/>
            <x15:cachedUniqueName index="3736" name="[Range].[CustomerID].&amp;[17459]"/>
            <x15:cachedUniqueName index="3737" name="[Range].[CustomerID].&amp;[17460]"/>
            <x15:cachedUniqueName index="3738" name="[Range].[CustomerID].&amp;[17461]"/>
            <x15:cachedUniqueName index="3739" name="[Range].[CustomerID].&amp;[17462]"/>
            <x15:cachedUniqueName index="3740" name="[Range].[CustomerID].&amp;[17463]"/>
            <x15:cachedUniqueName index="3741" name="[Range].[CustomerID].&amp;[17464]"/>
            <x15:cachedUniqueName index="3742" name="[Range].[CustomerID].&amp;[17466]"/>
            <x15:cachedUniqueName index="3743" name="[Range].[CustomerID].&amp;[17468]"/>
            <x15:cachedUniqueName index="3744" name="[Range].[CustomerID].&amp;[17469]"/>
            <x15:cachedUniqueName index="3745" name="[Range].[CustomerID].&amp;[17470]"/>
            <x15:cachedUniqueName index="3746" name="[Range].[CustomerID].&amp;[17472]"/>
            <x15:cachedUniqueName index="3747" name="[Range].[CustomerID].&amp;[17475]"/>
            <x15:cachedUniqueName index="3748" name="[Range].[CustomerID].&amp;[17480]"/>
            <x15:cachedUniqueName index="3749" name="[Range].[CustomerID].&amp;[17481]"/>
            <x15:cachedUniqueName index="3750" name="[Range].[CustomerID].&amp;[17483]"/>
            <x15:cachedUniqueName index="3751" name="[Range].[CustomerID].&amp;[17486]"/>
            <x15:cachedUniqueName index="3752" name="[Range].[CustomerID].&amp;[17489]"/>
            <x15:cachedUniqueName index="3753" name="[Range].[CustomerID].&amp;[17490]"/>
            <x15:cachedUniqueName index="3754" name="[Range].[CustomerID].&amp;[17491]"/>
            <x15:cachedUniqueName index="3755" name="[Range].[CustomerID].&amp;[17492]"/>
            <x15:cachedUniqueName index="3756" name="[Range].[CustomerID].&amp;[17495]"/>
            <x15:cachedUniqueName index="3757" name="[Range].[CustomerID].&amp;[17496]"/>
            <x15:cachedUniqueName index="3758" name="[Range].[CustomerID].&amp;[17498]"/>
            <x15:cachedUniqueName index="3759" name="[Range].[CustomerID].&amp;[17499]"/>
            <x15:cachedUniqueName index="3760" name="[Range].[CustomerID].&amp;[17500]"/>
            <x15:cachedUniqueName index="3761" name="[Range].[CustomerID].&amp;[17501]"/>
            <x15:cachedUniqueName index="3762" name="[Range].[CustomerID].&amp;[17502]"/>
            <x15:cachedUniqueName index="3763" name="[Range].[CustomerID].&amp;[17503]"/>
            <x15:cachedUniqueName index="3764" name="[Range].[CustomerID].&amp;[17504]"/>
            <x15:cachedUniqueName index="3765" name="[Range].[CustomerID].&amp;[17505]"/>
            <x15:cachedUniqueName index="3766" name="[Range].[CustomerID].&amp;[17506]"/>
            <x15:cachedUniqueName index="3767" name="[Range].[CustomerID].&amp;[17507]"/>
            <x15:cachedUniqueName index="3768" name="[Range].[CustomerID].&amp;[17508]"/>
            <x15:cachedUniqueName index="3769" name="[Range].[CustomerID].&amp;[17509]"/>
            <x15:cachedUniqueName index="3770" name="[Range].[CustomerID].&amp;[17510]"/>
            <x15:cachedUniqueName index="3771" name="[Range].[CustomerID].&amp;[17511]"/>
            <x15:cachedUniqueName index="3772" name="[Range].[CustomerID].&amp;[17512]"/>
            <x15:cachedUniqueName index="3773" name="[Range].[CustomerID].&amp;[17513]"/>
            <x15:cachedUniqueName index="3774" name="[Range].[CustomerID].&amp;[17514]"/>
            <x15:cachedUniqueName index="3775" name="[Range].[CustomerID].&amp;[17515]"/>
            <x15:cachedUniqueName index="3776" name="[Range].[CustomerID].&amp;[17516]"/>
            <x15:cachedUniqueName index="3777" name="[Range].[CustomerID].&amp;[17517]"/>
            <x15:cachedUniqueName index="3778" name="[Range].[CustomerID].&amp;[17519]"/>
            <x15:cachedUniqueName index="3779" name="[Range].[CustomerID].&amp;[17520]"/>
            <x15:cachedUniqueName index="3780" name="[Range].[CustomerID].&amp;[17521]"/>
            <x15:cachedUniqueName index="3781" name="[Range].[CustomerID].&amp;[17522]"/>
            <x15:cachedUniqueName index="3782" name="[Range].[CustomerID].&amp;[17523]"/>
            <x15:cachedUniqueName index="3783" name="[Range].[CustomerID].&amp;[17524]"/>
            <x15:cachedUniqueName index="3784" name="[Range].[CustomerID].&amp;[17525]"/>
            <x15:cachedUniqueName index="3785" name="[Range].[CustomerID].&amp;[17526]"/>
            <x15:cachedUniqueName index="3786" name="[Range].[CustomerID].&amp;[17527]"/>
            <x15:cachedUniqueName index="3787" name="[Range].[CustomerID].&amp;[17528]"/>
            <x15:cachedUniqueName index="3788" name="[Range].[CustomerID].&amp;[17530]"/>
            <x15:cachedUniqueName index="3789" name="[Range].[CustomerID].&amp;[17531]"/>
            <x15:cachedUniqueName index="3790" name="[Range].[CustomerID].&amp;[17534]"/>
            <x15:cachedUniqueName index="3791" name="[Range].[CustomerID].&amp;[17535]"/>
            <x15:cachedUniqueName index="3792" name="[Range].[CustomerID].&amp;[17536]"/>
            <x15:cachedUniqueName index="3793" name="[Range].[CustomerID].&amp;[17537]"/>
            <x15:cachedUniqueName index="3794" name="[Range].[CustomerID].&amp;[17538]"/>
            <x15:cachedUniqueName index="3795" name="[Range].[CustomerID].&amp;[17540]"/>
            <x15:cachedUniqueName index="3796" name="[Range].[CustomerID].&amp;[17542]"/>
            <x15:cachedUniqueName index="3797" name="[Range].[CustomerID].&amp;[17545]"/>
            <x15:cachedUniqueName index="3798" name="[Range].[CustomerID].&amp;[17548]"/>
            <x15:cachedUniqueName index="3799" name="[Range].[CustomerID].&amp;[17549]"/>
            <x15:cachedUniqueName index="3800" name="[Range].[CustomerID].&amp;[17550]"/>
            <x15:cachedUniqueName index="3801" name="[Range].[CustomerID].&amp;[17551]"/>
            <x15:cachedUniqueName index="3802" name="[Range].[CustomerID].&amp;[17552]"/>
            <x15:cachedUniqueName index="3803" name="[Range].[CustomerID].&amp;[17553]"/>
            <x15:cachedUniqueName index="3804" name="[Range].[CustomerID].&amp;[17554]"/>
            <x15:cachedUniqueName index="3805" name="[Range].[CustomerID].&amp;[17555]"/>
            <x15:cachedUniqueName index="3806" name="[Range].[CustomerID].&amp;[17556]"/>
            <x15:cachedUniqueName index="3807" name="[Range].[CustomerID].&amp;[17557]"/>
            <x15:cachedUniqueName index="3808" name="[Range].[CustomerID].&amp;[17560]"/>
            <x15:cachedUniqueName index="3809" name="[Range].[CustomerID].&amp;[17561]"/>
            <x15:cachedUniqueName index="3810" name="[Range].[CustomerID].&amp;[17562]"/>
            <x15:cachedUniqueName index="3811" name="[Range].[CustomerID].&amp;[17564]"/>
            <x15:cachedUniqueName index="3812" name="[Range].[CustomerID].&amp;[17566]"/>
            <x15:cachedUniqueName index="3813" name="[Range].[CustomerID].&amp;[17567]"/>
            <x15:cachedUniqueName index="3814" name="[Range].[CustomerID].&amp;[17569]"/>
            <x15:cachedUniqueName index="3815" name="[Range].[CustomerID].&amp;[17571]"/>
            <x15:cachedUniqueName index="3816" name="[Range].[CustomerID].&amp;[17572]"/>
            <x15:cachedUniqueName index="3817" name="[Range].[CustomerID].&amp;[17573]"/>
            <x15:cachedUniqueName index="3818" name="[Range].[CustomerID].&amp;[17574]"/>
            <x15:cachedUniqueName index="3819" name="[Range].[CustomerID].&amp;[17576]"/>
            <x15:cachedUniqueName index="3820" name="[Range].[CustomerID].&amp;[17578]"/>
            <x15:cachedUniqueName index="3821" name="[Range].[CustomerID].&amp;[17579]"/>
            <x15:cachedUniqueName index="3822" name="[Range].[CustomerID].&amp;[17580]"/>
            <x15:cachedUniqueName index="3823" name="[Range].[CustomerID].&amp;[17581]"/>
            <x15:cachedUniqueName index="3824" name="[Range].[CustomerID].&amp;[17582]"/>
            <x15:cachedUniqueName index="3825" name="[Range].[CustomerID].&amp;[17584]"/>
            <x15:cachedUniqueName index="3826" name="[Range].[CustomerID].&amp;[17585]"/>
            <x15:cachedUniqueName index="3827" name="[Range].[CustomerID].&amp;[17588]"/>
            <x15:cachedUniqueName index="3828" name="[Range].[CustomerID].&amp;[17589]"/>
            <x15:cachedUniqueName index="3829" name="[Range].[CustomerID].&amp;[17590]"/>
            <x15:cachedUniqueName index="3830" name="[Range].[CustomerID].&amp;[17591]"/>
            <x15:cachedUniqueName index="3831" name="[Range].[CustomerID].&amp;[17593]"/>
            <x15:cachedUniqueName index="3832" name="[Range].[CustomerID].&amp;[17594]"/>
            <x15:cachedUniqueName index="3833" name="[Range].[CustomerID].&amp;[17595]"/>
            <x15:cachedUniqueName index="3834" name="[Range].[CustomerID].&amp;[17596]"/>
            <x15:cachedUniqueName index="3835" name="[Range].[CustomerID].&amp;[17597]"/>
            <x15:cachedUniqueName index="3836" name="[Range].[CustomerID].&amp;[17600]"/>
            <x15:cachedUniqueName index="3837" name="[Range].[CustomerID].&amp;[17601]"/>
            <x15:cachedUniqueName index="3838" name="[Range].[CustomerID].&amp;[17602]"/>
            <x15:cachedUniqueName index="3839" name="[Range].[CustomerID].&amp;[17603]"/>
            <x15:cachedUniqueName index="3840" name="[Range].[CustomerID].&amp;[17604]"/>
            <x15:cachedUniqueName index="3841" name="[Range].[CustomerID].&amp;[17608]"/>
            <x15:cachedUniqueName index="3842" name="[Range].[CustomerID].&amp;[17609]"/>
            <x15:cachedUniqueName index="3843" name="[Range].[CustomerID].&amp;[17611]"/>
            <x15:cachedUniqueName index="3844" name="[Range].[CustomerID].&amp;[17612]"/>
            <x15:cachedUniqueName index="3845" name="[Range].[CustomerID].&amp;[17613]"/>
            <x15:cachedUniqueName index="3846" name="[Range].[CustomerID].&amp;[17614]"/>
            <x15:cachedUniqueName index="3847" name="[Range].[CustomerID].&amp;[17615]"/>
            <x15:cachedUniqueName index="3848" name="[Range].[CustomerID].&amp;[17616]"/>
            <x15:cachedUniqueName index="3849" name="[Range].[CustomerID].&amp;[17618]"/>
            <x15:cachedUniqueName index="3850" name="[Range].[CustomerID].&amp;[17619]"/>
            <x15:cachedUniqueName index="3851" name="[Range].[CustomerID].&amp;[17620]"/>
            <x15:cachedUniqueName index="3852" name="[Range].[CustomerID].&amp;[17621]"/>
            <x15:cachedUniqueName index="3853" name="[Range].[CustomerID].&amp;[17623]"/>
            <x15:cachedUniqueName index="3854" name="[Range].[CustomerID].&amp;[17624]"/>
            <x15:cachedUniqueName index="3855" name="[Range].[CustomerID].&amp;[17625]"/>
            <x15:cachedUniqueName index="3856" name="[Range].[CustomerID].&amp;[17628]"/>
            <x15:cachedUniqueName index="3857" name="[Range].[CustomerID].&amp;[17629]"/>
            <x15:cachedUniqueName index="3858" name="[Range].[CustomerID].&amp;[17630]"/>
            <x15:cachedUniqueName index="3859" name="[Range].[CustomerID].&amp;[17631]"/>
            <x15:cachedUniqueName index="3860" name="[Range].[CustomerID].&amp;[17633]"/>
            <x15:cachedUniqueName index="3861" name="[Range].[CustomerID].&amp;[17634]"/>
            <x15:cachedUniqueName index="3862" name="[Range].[CustomerID].&amp;[17636]"/>
            <x15:cachedUniqueName index="3863" name="[Range].[CustomerID].&amp;[17637]"/>
            <x15:cachedUniqueName index="3864" name="[Range].[CustomerID].&amp;[17639]"/>
            <x15:cachedUniqueName index="3865" name="[Range].[CustomerID].&amp;[17640]"/>
            <x15:cachedUniqueName index="3866" name="[Range].[CustomerID].&amp;[17642]"/>
            <x15:cachedUniqueName index="3867" name="[Range].[CustomerID].&amp;[17643]"/>
            <x15:cachedUniqueName index="3868" name="[Range].[CustomerID].&amp;[17644]"/>
            <x15:cachedUniqueName index="3869" name="[Range].[CustomerID].&amp;[17646]"/>
            <x15:cachedUniqueName index="3870" name="[Range].[CustomerID].&amp;[17647]"/>
            <x15:cachedUniqueName index="3871" name="[Range].[CustomerID].&amp;[17648]"/>
            <x15:cachedUniqueName index="3872" name="[Range].[CustomerID].&amp;[17649]"/>
            <x15:cachedUniqueName index="3873" name="[Range].[CustomerID].&amp;[17650]"/>
            <x15:cachedUniqueName index="3874" name="[Range].[CustomerID].&amp;[17651]"/>
            <x15:cachedUniqueName index="3875" name="[Range].[CustomerID].&amp;[17652]"/>
            <x15:cachedUniqueName index="3876" name="[Range].[CustomerID].&amp;[17653]"/>
            <x15:cachedUniqueName index="3877" name="[Range].[CustomerID].&amp;[17654]"/>
            <x15:cachedUniqueName index="3878" name="[Range].[CustomerID].&amp;[17655]"/>
            <x15:cachedUniqueName index="3879" name="[Range].[CustomerID].&amp;[17656]"/>
            <x15:cachedUniqueName index="3880" name="[Range].[CustomerID].&amp;[17658]"/>
            <x15:cachedUniqueName index="3881" name="[Range].[CustomerID].&amp;[17659]"/>
            <x15:cachedUniqueName index="3882" name="[Range].[CustomerID].&amp;[17660]"/>
            <x15:cachedUniqueName index="3883" name="[Range].[CustomerID].&amp;[17663]"/>
            <x15:cachedUniqueName index="3884" name="[Range].[CustomerID].&amp;[17664]"/>
            <x15:cachedUniqueName index="3885" name="[Range].[CustomerID].&amp;[17666]"/>
            <x15:cachedUniqueName index="3886" name="[Range].[CustomerID].&amp;[17667]"/>
            <x15:cachedUniqueName index="3887" name="[Range].[CustomerID].&amp;[17668]"/>
            <x15:cachedUniqueName index="3888" name="[Range].[CustomerID].&amp;[17669]"/>
            <x15:cachedUniqueName index="3889" name="[Range].[CustomerID].&amp;[17670]"/>
            <x15:cachedUniqueName index="3890" name="[Range].[CustomerID].&amp;[17671]"/>
            <x15:cachedUniqueName index="3891" name="[Range].[CustomerID].&amp;[17672]"/>
            <x15:cachedUniqueName index="3892" name="[Range].[CustomerID].&amp;[17673]"/>
            <x15:cachedUniqueName index="3893" name="[Range].[CustomerID].&amp;[17674]"/>
            <x15:cachedUniqueName index="3894" name="[Range].[CustomerID].&amp;[17675]"/>
            <x15:cachedUniqueName index="3895" name="[Range].[CustomerID].&amp;[17676]"/>
            <x15:cachedUniqueName index="3896" name="[Range].[CustomerID].&amp;[17677]"/>
            <x15:cachedUniqueName index="3897" name="[Range].[CustomerID].&amp;[17678]"/>
            <x15:cachedUniqueName index="3898" name="[Range].[CustomerID].&amp;[17679]"/>
            <x15:cachedUniqueName index="3899" name="[Range].[CustomerID].&amp;[17680]"/>
            <x15:cachedUniqueName index="3900" name="[Range].[CustomerID].&amp;[17682]"/>
            <x15:cachedUniqueName index="3901" name="[Range].[CustomerID].&amp;[17684]"/>
            <x15:cachedUniqueName index="3902" name="[Range].[CustomerID].&amp;[17685]"/>
            <x15:cachedUniqueName index="3903" name="[Range].[CustomerID].&amp;[17686]"/>
            <x15:cachedUniqueName index="3904" name="[Range].[CustomerID].&amp;[17690]"/>
            <x15:cachedUniqueName index="3905" name="[Range].[CustomerID].&amp;[17691]"/>
            <x15:cachedUniqueName index="3906" name="[Range].[CustomerID].&amp;[17692]"/>
            <x15:cachedUniqueName index="3907" name="[Range].[CustomerID].&amp;[17693]"/>
            <x15:cachedUniqueName index="3908" name="[Range].[CustomerID].&amp;[17694]"/>
            <x15:cachedUniqueName index="3909" name="[Range].[CustomerID].&amp;[17695]"/>
            <x15:cachedUniqueName index="3910" name="[Range].[CustomerID].&amp;[17696]"/>
            <x15:cachedUniqueName index="3911" name="[Range].[CustomerID].&amp;[17697]"/>
            <x15:cachedUniqueName index="3912" name="[Range].[CustomerID].&amp;[17698]"/>
            <x15:cachedUniqueName index="3913" name="[Range].[CustomerID].&amp;[17700]"/>
            <x15:cachedUniqueName index="3914" name="[Range].[CustomerID].&amp;[17701]"/>
            <x15:cachedUniqueName index="3915" name="[Range].[CustomerID].&amp;[17702]"/>
            <x15:cachedUniqueName index="3916" name="[Range].[CustomerID].&amp;[17703]"/>
            <x15:cachedUniqueName index="3917" name="[Range].[CustomerID].&amp;[17704]"/>
            <x15:cachedUniqueName index="3918" name="[Range].[CustomerID].&amp;[17705]"/>
            <x15:cachedUniqueName index="3919" name="[Range].[CustomerID].&amp;[17706]"/>
            <x15:cachedUniqueName index="3920" name="[Range].[CustomerID].&amp;[17707]"/>
            <x15:cachedUniqueName index="3921" name="[Range].[CustomerID].&amp;[17708]"/>
            <x15:cachedUniqueName index="3922" name="[Range].[CustomerID].&amp;[17709]"/>
            <x15:cachedUniqueName index="3923" name="[Range].[CustomerID].&amp;[17711]"/>
            <x15:cachedUniqueName index="3924" name="[Range].[CustomerID].&amp;[17712]"/>
            <x15:cachedUniqueName index="3925" name="[Range].[CustomerID].&amp;[17714]"/>
            <x15:cachedUniqueName index="3926" name="[Range].[CustomerID].&amp;[17715]"/>
            <x15:cachedUniqueName index="3927" name="[Range].[CustomerID].&amp;[17716]"/>
            <x15:cachedUniqueName index="3928" name="[Range].[CustomerID].&amp;[17718]"/>
            <x15:cachedUniqueName index="3929" name="[Range].[CustomerID].&amp;[17719]"/>
            <x15:cachedUniqueName index="3930" name="[Range].[CustomerID].&amp;[17720]"/>
            <x15:cachedUniqueName index="3931" name="[Range].[CustomerID].&amp;[17722]"/>
            <x15:cachedUniqueName index="3932" name="[Range].[CustomerID].&amp;[17723]"/>
            <x15:cachedUniqueName index="3933" name="[Range].[CustomerID].&amp;[17724]"/>
            <x15:cachedUniqueName index="3934" name="[Range].[CustomerID].&amp;[17725]"/>
            <x15:cachedUniqueName index="3935" name="[Range].[CustomerID].&amp;[17727]"/>
            <x15:cachedUniqueName index="3936" name="[Range].[CustomerID].&amp;[17728]"/>
            <x15:cachedUniqueName index="3937" name="[Range].[CustomerID].&amp;[17730]"/>
            <x15:cachedUniqueName index="3938" name="[Range].[CustomerID].&amp;[17731]"/>
            <x15:cachedUniqueName index="3939" name="[Range].[CustomerID].&amp;[17732]"/>
            <x15:cachedUniqueName index="3940" name="[Range].[CustomerID].&amp;[17733]"/>
            <x15:cachedUniqueName index="3941" name="[Range].[CustomerID].&amp;[17734]"/>
            <x15:cachedUniqueName index="3942" name="[Range].[CustomerID].&amp;[17735]"/>
            <x15:cachedUniqueName index="3943" name="[Range].[CustomerID].&amp;[17736]"/>
            <x15:cachedUniqueName index="3944" name="[Range].[CustomerID].&amp;[17737]"/>
            <x15:cachedUniqueName index="3945" name="[Range].[CustomerID].&amp;[17738]"/>
            <x15:cachedUniqueName index="3946" name="[Range].[CustomerID].&amp;[17739]"/>
            <x15:cachedUniqueName index="3947" name="[Range].[CustomerID].&amp;[17742]"/>
            <x15:cachedUniqueName index="3948" name="[Range].[CustomerID].&amp;[17744]"/>
            <x15:cachedUniqueName index="3949" name="[Range].[CustomerID].&amp;[17746]"/>
            <x15:cachedUniqueName index="3950" name="[Range].[CustomerID].&amp;[17747]"/>
            <x15:cachedUniqueName index="3951" name="[Range].[CustomerID].&amp;[17749]"/>
            <x15:cachedUniqueName index="3952" name="[Range].[CustomerID].&amp;[17750]"/>
            <x15:cachedUniqueName index="3953" name="[Range].[CustomerID].&amp;[17752]"/>
            <x15:cachedUniqueName index="3954" name="[Range].[CustomerID].&amp;[17754]"/>
            <x15:cachedUniqueName index="3955" name="[Range].[CustomerID].&amp;[17757]"/>
            <x15:cachedUniqueName index="3956" name="[Range].[CustomerID].&amp;[17758]"/>
            <x15:cachedUniqueName index="3957" name="[Range].[CustomerID].&amp;[17759]"/>
            <x15:cachedUniqueName index="3958" name="[Range].[CustomerID].&amp;[17760]"/>
            <x15:cachedUniqueName index="3959" name="[Range].[CustomerID].&amp;[17761]"/>
            <x15:cachedUniqueName index="3960" name="[Range].[CustomerID].&amp;[17763]"/>
            <x15:cachedUniqueName index="3961" name="[Range].[CustomerID].&amp;[17764]"/>
            <x15:cachedUniqueName index="3962" name="[Range].[CustomerID].&amp;[17765]"/>
            <x15:cachedUniqueName index="3963" name="[Range].[CustomerID].&amp;[17767]"/>
            <x15:cachedUniqueName index="3964" name="[Range].[CustomerID].&amp;[17768]"/>
            <x15:cachedUniqueName index="3965" name="[Range].[CustomerID].&amp;[17769]"/>
            <x15:cachedUniqueName index="3966" name="[Range].[CustomerID].&amp;[17770]"/>
            <x15:cachedUniqueName index="3967" name="[Range].[CustomerID].&amp;[17771]"/>
            <x15:cachedUniqueName index="3968" name="[Range].[CustomerID].&amp;[17772]"/>
            <x15:cachedUniqueName index="3969" name="[Range].[CustomerID].&amp;[17774]"/>
            <x15:cachedUniqueName index="3970" name="[Range].[CustomerID].&amp;[17775]"/>
            <x15:cachedUniqueName index="3971" name="[Range].[CustomerID].&amp;[17777]"/>
            <x15:cachedUniqueName index="3972" name="[Range].[CustomerID].&amp;[17779]"/>
            <x15:cachedUniqueName index="3973" name="[Range].[CustomerID].&amp;[17781]"/>
            <x15:cachedUniqueName index="3974" name="[Range].[CustomerID].&amp;[17783]"/>
            <x15:cachedUniqueName index="3975" name="[Range].[CustomerID].&amp;[17785]"/>
            <x15:cachedUniqueName index="3976" name="[Range].[CustomerID].&amp;[17786]"/>
            <x15:cachedUniqueName index="3977" name="[Range].[CustomerID].&amp;[17787]"/>
            <x15:cachedUniqueName index="3978" name="[Range].[CustomerID].&amp;[17788]"/>
            <x15:cachedUniqueName index="3979" name="[Range].[CustomerID].&amp;[17789]"/>
            <x15:cachedUniqueName index="3980" name="[Range].[CustomerID].&amp;[17790]"/>
            <x15:cachedUniqueName index="3981" name="[Range].[CustomerID].&amp;[17791]"/>
            <x15:cachedUniqueName index="3982" name="[Range].[CustomerID].&amp;[17793]"/>
            <x15:cachedUniqueName index="3983" name="[Range].[CustomerID].&amp;[17795]"/>
            <x15:cachedUniqueName index="3984" name="[Range].[CustomerID].&amp;[17796]"/>
            <x15:cachedUniqueName index="3985" name="[Range].[CustomerID].&amp;[17797]"/>
            <x15:cachedUniqueName index="3986" name="[Range].[CustomerID].&amp;[17799]"/>
            <x15:cachedUniqueName index="3987" name="[Range].[CustomerID].&amp;[17800]"/>
            <x15:cachedUniqueName index="3988" name="[Range].[CustomerID].&amp;[17802]"/>
            <x15:cachedUniqueName index="3989" name="[Range].[CustomerID].&amp;[17805]"/>
            <x15:cachedUniqueName index="3990" name="[Range].[CustomerID].&amp;[17806]"/>
            <x15:cachedUniqueName index="3991" name="[Range].[CustomerID].&amp;[17809]"/>
            <x15:cachedUniqueName index="3992" name="[Range].[CustomerID].&amp;[17811]"/>
            <x15:cachedUniqueName index="3993" name="[Range].[CustomerID].&amp;[17812]"/>
            <x15:cachedUniqueName index="3994" name="[Range].[CustomerID].&amp;[17813]"/>
            <x15:cachedUniqueName index="3995" name="[Range].[CustomerID].&amp;[17816]"/>
            <x15:cachedUniqueName index="3996" name="[Range].[CustomerID].&amp;[17817]"/>
            <x15:cachedUniqueName index="3997" name="[Range].[CustomerID].&amp;[17819]"/>
            <x15:cachedUniqueName index="3998" name="[Range].[CustomerID].&amp;[17824]"/>
            <x15:cachedUniqueName index="3999" name="[Range].[CustomerID].&amp;[17827]"/>
            <x15:cachedUniqueName index="4000" name="[Range].[CustomerID].&amp;[17828]"/>
            <x15:cachedUniqueName index="4001" name="[Range].[CustomerID].&amp;[17829]"/>
            <x15:cachedUniqueName index="4002" name="[Range].[CustomerID].&amp;[17830]"/>
            <x15:cachedUniqueName index="4003" name="[Range].[CustomerID].&amp;[17831]"/>
            <x15:cachedUniqueName index="4004" name="[Range].[CustomerID].&amp;[17832]"/>
            <x15:cachedUniqueName index="4005" name="[Range].[CustomerID].&amp;[17835]"/>
            <x15:cachedUniqueName index="4006" name="[Range].[CustomerID].&amp;[17836]"/>
            <x15:cachedUniqueName index="4007" name="[Range].[CustomerID].&amp;[17837]"/>
            <x15:cachedUniqueName index="4008" name="[Range].[CustomerID].&amp;[17838]"/>
            <x15:cachedUniqueName index="4009" name="[Range].[CustomerID].&amp;[17839]"/>
            <x15:cachedUniqueName index="4010" name="[Range].[CustomerID].&amp;[17841]"/>
            <x15:cachedUniqueName index="4011" name="[Range].[CustomerID].&amp;[17843]"/>
            <x15:cachedUniqueName index="4012" name="[Range].[CustomerID].&amp;[17844]"/>
            <x15:cachedUniqueName index="4013" name="[Range].[CustomerID].&amp;[17846]"/>
            <x15:cachedUniqueName index="4014" name="[Range].[CustomerID].&amp;[17848]"/>
            <x15:cachedUniqueName index="4015" name="[Range].[CustomerID].&amp;[17849]"/>
            <x15:cachedUniqueName index="4016" name="[Range].[CustomerID].&amp;[17850]"/>
            <x15:cachedUniqueName index="4017" name="[Range].[CustomerID].&amp;[17852]"/>
            <x15:cachedUniqueName index="4018" name="[Range].[CustomerID].&amp;[17854]"/>
            <x15:cachedUniqueName index="4019" name="[Range].[CustomerID].&amp;[17855]"/>
            <x15:cachedUniqueName index="4020" name="[Range].[CustomerID].&amp;[17856]"/>
            <x15:cachedUniqueName index="4021" name="[Range].[CustomerID].&amp;[17857]"/>
            <x15:cachedUniqueName index="4022" name="[Range].[CustomerID].&amp;[17858]"/>
            <x15:cachedUniqueName index="4023" name="[Range].[CustomerID].&amp;[17859]"/>
            <x15:cachedUniqueName index="4024" name="[Range].[CustomerID].&amp;[17860]"/>
            <x15:cachedUniqueName index="4025" name="[Range].[CustomerID].&amp;[17861]"/>
            <x15:cachedUniqueName index="4026" name="[Range].[CustomerID].&amp;[17862]"/>
            <x15:cachedUniqueName index="4027" name="[Range].[CustomerID].&amp;[17863]"/>
            <x15:cachedUniqueName index="4028" name="[Range].[CustomerID].&amp;[17864]"/>
            <x15:cachedUniqueName index="4029" name="[Range].[CustomerID].&amp;[17865]"/>
            <x15:cachedUniqueName index="4030" name="[Range].[CustomerID].&amp;[17866]"/>
            <x15:cachedUniqueName index="4031" name="[Range].[CustomerID].&amp;[17867]"/>
            <x15:cachedUniqueName index="4032" name="[Range].[CustomerID].&amp;[17869]"/>
            <x15:cachedUniqueName index="4033" name="[Range].[CustomerID].&amp;[17870]"/>
            <x15:cachedUniqueName index="4034" name="[Range].[CustomerID].&amp;[17871]"/>
            <x15:cachedUniqueName index="4035" name="[Range].[CustomerID].&amp;[17873]"/>
            <x15:cachedUniqueName index="4036" name="[Range].[CustomerID].&amp;[17874]"/>
            <x15:cachedUniqueName index="4037" name="[Range].[CustomerID].&amp;[17877]"/>
            <x15:cachedUniqueName index="4038" name="[Range].[CustomerID].&amp;[17878]"/>
            <x15:cachedUniqueName index="4039" name="[Range].[CustomerID].&amp;[17879]"/>
            <x15:cachedUniqueName index="4040" name="[Range].[CustomerID].&amp;[17880]"/>
            <x15:cachedUniqueName index="4041" name="[Range].[CustomerID].&amp;[17881]"/>
            <x15:cachedUniqueName index="4042" name="[Range].[CustomerID].&amp;[17883]"/>
            <x15:cachedUniqueName index="4043" name="[Range].[CustomerID].&amp;[17884]"/>
            <x15:cachedUniqueName index="4044" name="[Range].[CustomerID].&amp;[17885]"/>
            <x15:cachedUniqueName index="4045" name="[Range].[CustomerID].&amp;[17886]"/>
            <x15:cachedUniqueName index="4046" name="[Range].[CustomerID].&amp;[17887]"/>
            <x15:cachedUniqueName index="4047" name="[Range].[CustomerID].&amp;[17888]"/>
            <x15:cachedUniqueName index="4048" name="[Range].[CustomerID].&amp;[17889]"/>
            <x15:cachedUniqueName index="4049" name="[Range].[CustomerID].&amp;[17890]"/>
            <x15:cachedUniqueName index="4050" name="[Range].[CustomerID].&amp;[17891]"/>
            <x15:cachedUniqueName index="4051" name="[Range].[CustomerID].&amp;[17892]"/>
            <x15:cachedUniqueName index="4052" name="[Range].[CustomerID].&amp;[17893]"/>
            <x15:cachedUniqueName index="4053" name="[Range].[CustomerID].&amp;[17894]"/>
            <x15:cachedUniqueName index="4054" name="[Range].[CustomerID].&amp;[17895]"/>
            <x15:cachedUniqueName index="4055" name="[Range].[CustomerID].&amp;[17896]"/>
            <x15:cachedUniqueName index="4056" name="[Range].[CustomerID].&amp;[17897]"/>
            <x15:cachedUniqueName index="4057" name="[Range].[CustomerID].&amp;[17898]"/>
            <x15:cachedUniqueName index="4058" name="[Range].[CustomerID].&amp;[17899]"/>
            <x15:cachedUniqueName index="4059" name="[Range].[CustomerID].&amp;[17900]"/>
            <x15:cachedUniqueName index="4060" name="[Range].[CustomerID].&amp;[17901]"/>
            <x15:cachedUniqueName index="4061" name="[Range].[CustomerID].&amp;[17904]"/>
            <x15:cachedUniqueName index="4062" name="[Range].[CustomerID].&amp;[17905]"/>
            <x15:cachedUniqueName index="4063" name="[Range].[CustomerID].&amp;[17906]"/>
            <x15:cachedUniqueName index="4064" name="[Range].[CustomerID].&amp;[17908]"/>
            <x15:cachedUniqueName index="4065" name="[Range].[CustomerID].&amp;[17911]"/>
            <x15:cachedUniqueName index="4066" name="[Range].[CustomerID].&amp;[17912]"/>
            <x15:cachedUniqueName index="4067" name="[Range].[CustomerID].&amp;[17913]"/>
            <x15:cachedUniqueName index="4068" name="[Range].[CustomerID].&amp;[17914]"/>
            <x15:cachedUniqueName index="4069" name="[Range].[CustomerID].&amp;[17917]"/>
            <x15:cachedUniqueName index="4070" name="[Range].[CustomerID].&amp;[17919]"/>
            <x15:cachedUniqueName index="4071" name="[Range].[CustomerID].&amp;[17920]"/>
            <x15:cachedUniqueName index="4072" name="[Range].[CustomerID].&amp;[17921]"/>
            <x15:cachedUniqueName index="4073" name="[Range].[CustomerID].&amp;[17923]"/>
            <x15:cachedUniqueName index="4074" name="[Range].[CustomerID].&amp;[17924]"/>
            <x15:cachedUniqueName index="4075" name="[Range].[CustomerID].&amp;[17925]"/>
            <x15:cachedUniqueName index="4076" name="[Range].[CustomerID].&amp;[17926]"/>
            <x15:cachedUniqueName index="4077" name="[Range].[CustomerID].&amp;[17928]"/>
            <x15:cachedUniqueName index="4078" name="[Range].[CustomerID].&amp;[17929]"/>
            <x15:cachedUniqueName index="4079" name="[Range].[CustomerID].&amp;[17930]"/>
            <x15:cachedUniqueName index="4080" name="[Range].[CustomerID].&amp;[17931]"/>
            <x15:cachedUniqueName index="4081" name="[Range].[CustomerID].&amp;[17932]"/>
            <x15:cachedUniqueName index="4082" name="[Range].[CustomerID].&amp;[17934]"/>
            <x15:cachedUniqueName index="4083" name="[Range].[CustomerID].&amp;[17935]"/>
            <x15:cachedUniqueName index="4084" name="[Range].[CustomerID].&amp;[17936]"/>
            <x15:cachedUniqueName index="4085" name="[Range].[CustomerID].&amp;[17937]"/>
            <x15:cachedUniqueName index="4086" name="[Range].[CustomerID].&amp;[17939]"/>
            <x15:cachedUniqueName index="4087" name="[Range].[CustomerID].&amp;[17940]"/>
            <x15:cachedUniqueName index="4088" name="[Range].[CustomerID].&amp;[17941]"/>
            <x15:cachedUniqueName index="4089" name="[Range].[CustomerID].&amp;[17942]"/>
            <x15:cachedUniqueName index="4090" name="[Range].[CustomerID].&amp;[17946]"/>
            <x15:cachedUniqueName index="4091" name="[Range].[CustomerID].&amp;[17947]"/>
            <x15:cachedUniqueName index="4092" name="[Range].[CustomerID].&amp;[17948]"/>
            <x15:cachedUniqueName index="4093" name="[Range].[CustomerID].&amp;[17949]"/>
            <x15:cachedUniqueName index="4094" name="[Range].[CustomerID].&amp;[17950]"/>
            <x15:cachedUniqueName index="4095" name="[Range].[CustomerID].&amp;[17951]"/>
            <x15:cachedUniqueName index="4096" name="[Range].[CustomerID].&amp;[17954]"/>
            <x15:cachedUniqueName index="4097" name="[Range].[CustomerID].&amp;[17955]"/>
            <x15:cachedUniqueName index="4098" name="[Range].[CustomerID].&amp;[17956]"/>
            <x15:cachedUniqueName index="4099" name="[Range].[CustomerID].&amp;[17957]"/>
            <x15:cachedUniqueName index="4100" name="[Range].[CustomerID].&amp;[17958]"/>
            <x15:cachedUniqueName index="4101" name="[Range].[CustomerID].&amp;[17960]"/>
            <x15:cachedUniqueName index="4102" name="[Range].[CustomerID].&amp;[17961]"/>
            <x15:cachedUniqueName index="4103" name="[Range].[CustomerID].&amp;[17962]"/>
            <x15:cachedUniqueName index="4104" name="[Range].[CustomerID].&amp;[17964]"/>
            <x15:cachedUniqueName index="4105" name="[Range].[CustomerID].&amp;[17965]"/>
            <x15:cachedUniqueName index="4106" name="[Range].[CustomerID].&amp;[17966]"/>
            <x15:cachedUniqueName index="4107" name="[Range].[CustomerID].&amp;[17967]"/>
            <x15:cachedUniqueName index="4108" name="[Range].[CustomerID].&amp;[17968]"/>
            <x15:cachedUniqueName index="4109" name="[Range].[CustomerID].&amp;[17969]"/>
            <x15:cachedUniqueName index="4110" name="[Range].[CustomerID].&amp;[17970]"/>
            <x15:cachedUniqueName index="4111" name="[Range].[CustomerID].&amp;[17972]"/>
            <x15:cachedUniqueName index="4112" name="[Range].[CustomerID].&amp;[17973]"/>
            <x15:cachedUniqueName index="4113" name="[Range].[CustomerID].&amp;[17974]"/>
            <x15:cachedUniqueName index="4114" name="[Range].[CustomerID].&amp;[17975]"/>
            <x15:cachedUniqueName index="4115" name="[Range].[CustomerID].&amp;[17976]"/>
            <x15:cachedUniqueName index="4116" name="[Range].[CustomerID].&amp;[17977]"/>
            <x15:cachedUniqueName index="4117" name="[Range].[CustomerID].&amp;[17978]"/>
            <x15:cachedUniqueName index="4118" name="[Range].[CustomerID].&amp;[17979]"/>
            <x15:cachedUniqueName index="4119" name="[Range].[CustomerID].&amp;[17980]"/>
            <x15:cachedUniqueName index="4120" name="[Range].[CustomerID].&amp;[17984]"/>
            <x15:cachedUniqueName index="4121" name="[Range].[CustomerID].&amp;[17985]"/>
            <x15:cachedUniqueName index="4122" name="[Range].[CustomerID].&amp;[17986]"/>
            <x15:cachedUniqueName index="4123" name="[Range].[CustomerID].&amp;[17987]"/>
            <x15:cachedUniqueName index="4124" name="[Range].[CustomerID].&amp;[17988]"/>
            <x15:cachedUniqueName index="4125" name="[Range].[CustomerID].&amp;[17990]"/>
            <x15:cachedUniqueName index="4126" name="[Range].[CustomerID].&amp;[17991]"/>
            <x15:cachedUniqueName index="4127" name="[Range].[CustomerID].&amp;[17994]"/>
            <x15:cachedUniqueName index="4128" name="[Range].[CustomerID].&amp;[17995]"/>
            <x15:cachedUniqueName index="4129" name="[Range].[CustomerID].&amp;[17997]"/>
            <x15:cachedUniqueName index="4130" name="[Range].[CustomerID].&amp;[17999]"/>
            <x15:cachedUniqueName index="4131" name="[Range].[CustomerID].&amp;[18001]"/>
            <x15:cachedUniqueName index="4132" name="[Range].[CustomerID].&amp;[18004]"/>
            <x15:cachedUniqueName index="4133" name="[Range].[CustomerID].&amp;[18005]"/>
            <x15:cachedUniqueName index="4134" name="[Range].[CustomerID].&amp;[18006]"/>
            <x15:cachedUniqueName index="4135" name="[Range].[CustomerID].&amp;[18008]"/>
            <x15:cachedUniqueName index="4136" name="[Range].[CustomerID].&amp;[18009]"/>
            <x15:cachedUniqueName index="4137" name="[Range].[CustomerID].&amp;[18010]"/>
            <x15:cachedUniqueName index="4138" name="[Range].[CustomerID].&amp;[18011]"/>
            <x15:cachedUniqueName index="4139" name="[Range].[CustomerID].&amp;[18013]"/>
            <x15:cachedUniqueName index="4140" name="[Range].[CustomerID].&amp;[18014]"/>
            <x15:cachedUniqueName index="4141" name="[Range].[CustomerID].&amp;[18015]"/>
            <x15:cachedUniqueName index="4142" name="[Range].[CustomerID].&amp;[18016]"/>
            <x15:cachedUniqueName index="4143" name="[Range].[CustomerID].&amp;[18017]"/>
            <x15:cachedUniqueName index="4144" name="[Range].[CustomerID].&amp;[18018]"/>
            <x15:cachedUniqueName index="4145" name="[Range].[CustomerID].&amp;[18019]"/>
            <x15:cachedUniqueName index="4146" name="[Range].[CustomerID].&amp;[18022]"/>
            <x15:cachedUniqueName index="4147" name="[Range].[CustomerID].&amp;[18024]"/>
            <x15:cachedUniqueName index="4148" name="[Range].[CustomerID].&amp;[18027]"/>
            <x15:cachedUniqueName index="4149" name="[Range].[CustomerID].&amp;[18030]"/>
            <x15:cachedUniqueName index="4150" name="[Range].[CustomerID].&amp;[18032]"/>
            <x15:cachedUniqueName index="4151" name="[Range].[CustomerID].&amp;[18033]"/>
            <x15:cachedUniqueName index="4152" name="[Range].[CustomerID].&amp;[18034]"/>
            <x15:cachedUniqueName index="4153" name="[Range].[CustomerID].&amp;[18035]"/>
            <x15:cachedUniqueName index="4154" name="[Range].[CustomerID].&amp;[18036]"/>
            <x15:cachedUniqueName index="4155" name="[Range].[CustomerID].&amp;[18037]"/>
            <x15:cachedUniqueName index="4156" name="[Range].[CustomerID].&amp;[18040]"/>
            <x15:cachedUniqueName index="4157" name="[Range].[CustomerID].&amp;[18041]"/>
            <x15:cachedUniqueName index="4158" name="[Range].[CustomerID].&amp;[18042]"/>
            <x15:cachedUniqueName index="4159" name="[Range].[CustomerID].&amp;[18043]"/>
            <x15:cachedUniqueName index="4160" name="[Range].[CustomerID].&amp;[18044]"/>
            <x15:cachedUniqueName index="4161" name="[Range].[CustomerID].&amp;[18045]"/>
            <x15:cachedUniqueName index="4162" name="[Range].[CustomerID].&amp;[18048]"/>
            <x15:cachedUniqueName index="4163" name="[Range].[CustomerID].&amp;[18050]"/>
            <x15:cachedUniqueName index="4164" name="[Range].[CustomerID].&amp;[18053]"/>
            <x15:cachedUniqueName index="4165" name="[Range].[CustomerID].&amp;[18055]"/>
            <x15:cachedUniqueName index="4166" name="[Range].[CustomerID].&amp;[18056]"/>
            <x15:cachedUniqueName index="4167" name="[Range].[CustomerID].&amp;[18058]"/>
            <x15:cachedUniqueName index="4168" name="[Range].[CustomerID].&amp;[18059]"/>
            <x15:cachedUniqueName index="4169" name="[Range].[CustomerID].&amp;[18061]"/>
            <x15:cachedUniqueName index="4170" name="[Range].[CustomerID].&amp;[18062]"/>
            <x15:cachedUniqueName index="4171" name="[Range].[CustomerID].&amp;[18064]"/>
            <x15:cachedUniqueName index="4172" name="[Range].[CustomerID].&amp;[18065]"/>
            <x15:cachedUniqueName index="4173" name="[Range].[CustomerID].&amp;[18066]"/>
            <x15:cachedUniqueName index="4174" name="[Range].[CustomerID].&amp;[18067]"/>
            <x15:cachedUniqueName index="4175" name="[Range].[CustomerID].&amp;[18068]"/>
            <x15:cachedUniqueName index="4176" name="[Range].[CustomerID].&amp;[18069]"/>
            <x15:cachedUniqueName index="4177" name="[Range].[CustomerID].&amp;[18071]"/>
            <x15:cachedUniqueName index="4178" name="[Range].[CustomerID].&amp;[18072]"/>
            <x15:cachedUniqueName index="4179" name="[Range].[CustomerID].&amp;[18073]"/>
            <x15:cachedUniqueName index="4180" name="[Range].[CustomerID].&amp;[18074]"/>
            <x15:cachedUniqueName index="4181" name="[Range].[CustomerID].&amp;[18075]"/>
            <x15:cachedUniqueName index="4182" name="[Range].[CustomerID].&amp;[18077]"/>
            <x15:cachedUniqueName index="4183" name="[Range].[CustomerID].&amp;[18078]"/>
            <x15:cachedUniqueName index="4184" name="[Range].[CustomerID].&amp;[18079]"/>
            <x15:cachedUniqueName index="4185" name="[Range].[CustomerID].&amp;[18080]"/>
            <x15:cachedUniqueName index="4186" name="[Range].[CustomerID].&amp;[18081]"/>
            <x15:cachedUniqueName index="4187" name="[Range].[CustomerID].&amp;[18082]"/>
            <x15:cachedUniqueName index="4188" name="[Range].[CustomerID].&amp;[18084]"/>
            <x15:cachedUniqueName index="4189" name="[Range].[CustomerID].&amp;[18085]"/>
            <x15:cachedUniqueName index="4190" name="[Range].[CustomerID].&amp;[18086]"/>
            <x15:cachedUniqueName index="4191" name="[Range].[CustomerID].&amp;[18087]"/>
            <x15:cachedUniqueName index="4192" name="[Range].[CustomerID].&amp;[18088]"/>
            <x15:cachedUniqueName index="4193" name="[Range].[CustomerID].&amp;[18092]"/>
            <x15:cachedUniqueName index="4194" name="[Range].[CustomerID].&amp;[18093]"/>
            <x15:cachedUniqueName index="4195" name="[Range].[CustomerID].&amp;[18094]"/>
            <x15:cachedUniqueName index="4196" name="[Range].[CustomerID].&amp;[18095]"/>
            <x15:cachedUniqueName index="4197" name="[Range].[CustomerID].&amp;[18096]"/>
            <x15:cachedUniqueName index="4198" name="[Range].[CustomerID].&amp;[18097]"/>
            <x15:cachedUniqueName index="4199" name="[Range].[CustomerID].&amp;[18099]"/>
            <x15:cachedUniqueName index="4200" name="[Range].[CustomerID].&amp;[18101]"/>
            <x15:cachedUniqueName index="4201" name="[Range].[CustomerID].&amp;[18102]"/>
            <x15:cachedUniqueName index="4202" name="[Range].[CustomerID].&amp;[18104]"/>
            <x15:cachedUniqueName index="4203" name="[Range].[CustomerID].&amp;[18105]"/>
            <x15:cachedUniqueName index="4204" name="[Range].[CustomerID].&amp;[18106]"/>
            <x15:cachedUniqueName index="4205" name="[Range].[CustomerID].&amp;[18108]"/>
            <x15:cachedUniqueName index="4206" name="[Range].[CustomerID].&amp;[18109]"/>
            <x15:cachedUniqueName index="4207" name="[Range].[CustomerID].&amp;[18110]"/>
            <x15:cachedUniqueName index="4208" name="[Range].[CustomerID].&amp;[18112]"/>
            <x15:cachedUniqueName index="4209" name="[Range].[CustomerID].&amp;[18113]"/>
            <x15:cachedUniqueName index="4210" name="[Range].[CustomerID].&amp;[18114]"/>
            <x15:cachedUniqueName index="4211" name="[Range].[CustomerID].&amp;[18116]"/>
            <x15:cachedUniqueName index="4212" name="[Range].[CustomerID].&amp;[18117]"/>
            <x15:cachedUniqueName index="4213" name="[Range].[CustomerID].&amp;[18118]"/>
            <x15:cachedUniqueName index="4214" name="[Range].[CustomerID].&amp;[18119]"/>
            <x15:cachedUniqueName index="4215" name="[Range].[CustomerID].&amp;[18120]"/>
            <x15:cachedUniqueName index="4216" name="[Range].[CustomerID].&amp;[18121]"/>
            <x15:cachedUniqueName index="4217" name="[Range].[CustomerID].&amp;[18122]"/>
            <x15:cachedUniqueName index="4218" name="[Range].[CustomerID].&amp;[18123]"/>
            <x15:cachedUniqueName index="4219" name="[Range].[CustomerID].&amp;[18125]"/>
            <x15:cachedUniqueName index="4220" name="[Range].[CustomerID].&amp;[18126]"/>
            <x15:cachedUniqueName index="4221" name="[Range].[CustomerID].&amp;[18127]"/>
            <x15:cachedUniqueName index="4222" name="[Range].[CustomerID].&amp;[18129]"/>
            <x15:cachedUniqueName index="4223" name="[Range].[CustomerID].&amp;[18130]"/>
            <x15:cachedUniqueName index="4224" name="[Range].[CustomerID].&amp;[18133]"/>
            <x15:cachedUniqueName index="4225" name="[Range].[CustomerID].&amp;[18135]"/>
            <x15:cachedUniqueName index="4226" name="[Range].[CustomerID].&amp;[18136]"/>
            <x15:cachedUniqueName index="4227" name="[Range].[CustomerID].&amp;[18138]"/>
            <x15:cachedUniqueName index="4228" name="[Range].[CustomerID].&amp;[18139]"/>
            <x15:cachedUniqueName index="4229" name="[Range].[CustomerID].&amp;[18142]"/>
            <x15:cachedUniqueName index="4230" name="[Range].[CustomerID].&amp;[18143]"/>
            <x15:cachedUniqueName index="4231" name="[Range].[CustomerID].&amp;[18144]"/>
            <x15:cachedUniqueName index="4232" name="[Range].[CustomerID].&amp;[18145]"/>
            <x15:cachedUniqueName index="4233" name="[Range].[CustomerID].&amp;[18146]"/>
            <x15:cachedUniqueName index="4234" name="[Range].[CustomerID].&amp;[18147]"/>
            <x15:cachedUniqueName index="4235" name="[Range].[CustomerID].&amp;[18149]"/>
            <x15:cachedUniqueName index="4236" name="[Range].[CustomerID].&amp;[18150]"/>
            <x15:cachedUniqueName index="4237" name="[Range].[CustomerID].&amp;[18151]"/>
            <x15:cachedUniqueName index="4238" name="[Range].[CustomerID].&amp;[18154]"/>
            <x15:cachedUniqueName index="4239" name="[Range].[CustomerID].&amp;[18155]"/>
            <x15:cachedUniqueName index="4240" name="[Range].[CustomerID].&amp;[18156]"/>
            <x15:cachedUniqueName index="4241" name="[Range].[CustomerID].&amp;[18158]"/>
            <x15:cachedUniqueName index="4242" name="[Range].[CustomerID].&amp;[18159]"/>
            <x15:cachedUniqueName index="4243" name="[Range].[CustomerID].&amp;[18160]"/>
            <x15:cachedUniqueName index="4244" name="[Range].[CustomerID].&amp;[18161]"/>
            <x15:cachedUniqueName index="4245" name="[Range].[CustomerID].&amp;[18164]"/>
            <x15:cachedUniqueName index="4246" name="[Range].[CustomerID].&amp;[18165]"/>
            <x15:cachedUniqueName index="4247" name="[Range].[CustomerID].&amp;[18167]"/>
            <x15:cachedUniqueName index="4248" name="[Range].[CustomerID].&amp;[18168]"/>
            <x15:cachedUniqueName index="4249" name="[Range].[CustomerID].&amp;[18169]"/>
            <x15:cachedUniqueName index="4250" name="[Range].[CustomerID].&amp;[18170]"/>
            <x15:cachedUniqueName index="4251" name="[Range].[CustomerID].&amp;[18171]"/>
            <x15:cachedUniqueName index="4252" name="[Range].[CustomerID].&amp;[18172]"/>
            <x15:cachedUniqueName index="4253" name="[Range].[CustomerID].&amp;[18173]"/>
            <x15:cachedUniqueName index="4254" name="[Range].[CustomerID].&amp;[18174]"/>
            <x15:cachedUniqueName index="4255" name="[Range].[CustomerID].&amp;[18176]"/>
            <x15:cachedUniqueName index="4256" name="[Range].[CustomerID].&amp;[18177]"/>
            <x15:cachedUniqueName index="4257" name="[Range].[CustomerID].&amp;[18178]"/>
            <x15:cachedUniqueName index="4258" name="[Range].[CustomerID].&amp;[18179]"/>
            <x15:cachedUniqueName index="4259" name="[Range].[CustomerID].&amp;[18180]"/>
            <x15:cachedUniqueName index="4260" name="[Range].[CustomerID].&amp;[18181]"/>
            <x15:cachedUniqueName index="4261" name="[Range].[CustomerID].&amp;[18183]"/>
            <x15:cachedUniqueName index="4262" name="[Range].[CustomerID].&amp;[18184]"/>
            <x15:cachedUniqueName index="4263" name="[Range].[CustomerID].&amp;[18185]"/>
            <x15:cachedUniqueName index="4264" name="[Range].[CustomerID].&amp;[18188]"/>
            <x15:cachedUniqueName index="4265" name="[Range].[CustomerID].&amp;[18189]"/>
            <x15:cachedUniqueName index="4266" name="[Range].[CustomerID].&amp;[18190]"/>
            <x15:cachedUniqueName index="4267" name="[Range].[CustomerID].&amp;[18191]"/>
            <x15:cachedUniqueName index="4268" name="[Range].[CustomerID].&amp;[18192]"/>
            <x15:cachedUniqueName index="4269" name="[Range].[CustomerID].&amp;[18193]"/>
            <x15:cachedUniqueName index="4270" name="[Range].[CustomerID].&amp;[18194]"/>
            <x15:cachedUniqueName index="4271" name="[Range].[CustomerID].&amp;[18196]"/>
            <x15:cachedUniqueName index="4272" name="[Range].[CustomerID].&amp;[18198]"/>
            <x15:cachedUniqueName index="4273" name="[Range].[CustomerID].&amp;[18200]"/>
            <x15:cachedUniqueName index="4274" name="[Range].[CustomerID].&amp;[18202]"/>
            <x15:cachedUniqueName index="4275" name="[Range].[CustomerID].&amp;[18203]"/>
            <x15:cachedUniqueName index="4276" name="[Range].[CustomerID].&amp;[18204]"/>
            <x15:cachedUniqueName index="4277" name="[Range].[CustomerID].&amp;[18205]"/>
            <x15:cachedUniqueName index="4278" name="[Range].[CustomerID].&amp;[18209]"/>
            <x15:cachedUniqueName index="4279" name="[Range].[CustomerID].&amp;[18210]"/>
            <x15:cachedUniqueName index="4280" name="[Range].[CustomerID].&amp;[18211]"/>
            <x15:cachedUniqueName index="4281" name="[Range].[CustomerID].&amp;[18212]"/>
            <x15:cachedUniqueName index="4282" name="[Range].[CustomerID].&amp;[18213]"/>
            <x15:cachedUniqueName index="4283" name="[Range].[CustomerID].&amp;[18215]"/>
            <x15:cachedUniqueName index="4284" name="[Range].[CustomerID].&amp;[18216]"/>
            <x15:cachedUniqueName index="4285" name="[Range].[CustomerID].&amp;[18217]"/>
            <x15:cachedUniqueName index="4286" name="[Range].[CustomerID].&amp;[18218]"/>
            <x15:cachedUniqueName index="4287" name="[Range].[CustomerID].&amp;[18219]"/>
            <x15:cachedUniqueName index="4288" name="[Range].[CustomerID].&amp;[18220]"/>
            <x15:cachedUniqueName index="4289" name="[Range].[CustomerID].&amp;[18221]"/>
            <x15:cachedUniqueName index="4290" name="[Range].[CustomerID].&amp;[18222]"/>
            <x15:cachedUniqueName index="4291" name="[Range].[CustomerID].&amp;[18223]"/>
            <x15:cachedUniqueName index="4292" name="[Range].[CustomerID].&amp;[18224]"/>
            <x15:cachedUniqueName index="4293" name="[Range].[CustomerID].&amp;[18225]"/>
            <x15:cachedUniqueName index="4294" name="[Range].[CustomerID].&amp;[18226]"/>
            <x15:cachedUniqueName index="4295" name="[Range].[CustomerID].&amp;[18227]"/>
            <x15:cachedUniqueName index="4296" name="[Range].[CustomerID].&amp;[18228]"/>
            <x15:cachedUniqueName index="4297" name="[Range].[CustomerID].&amp;[18229]"/>
            <x15:cachedUniqueName index="4298" name="[Range].[CustomerID].&amp;[18230]"/>
            <x15:cachedUniqueName index="4299" name="[Range].[CustomerID].&amp;[18231]"/>
            <x15:cachedUniqueName index="4300" name="[Range].[CustomerID].&amp;[18232]"/>
            <x15:cachedUniqueName index="4301" name="[Range].[CustomerID].&amp;[18233]"/>
            <x15:cachedUniqueName index="4302" name="[Range].[CustomerID].&amp;[18235]"/>
            <x15:cachedUniqueName index="4303" name="[Range].[CustomerID].&amp;[18236]"/>
            <x15:cachedUniqueName index="4304" name="[Range].[CustomerID].&amp;[18237]"/>
            <x15:cachedUniqueName index="4305" name="[Range].[CustomerID].&amp;[18239]"/>
            <x15:cachedUniqueName index="4306" name="[Range].[CustomerID].&amp;[18240]"/>
            <x15:cachedUniqueName index="4307" name="[Range].[CustomerID].&amp;[18241]"/>
            <x15:cachedUniqueName index="4308" name="[Range].[CustomerID].&amp;[18242]"/>
            <x15:cachedUniqueName index="4309" name="[Range].[CustomerID].&amp;[18245]"/>
            <x15:cachedUniqueName index="4310" name="[Range].[CustomerID].&amp;[18246]"/>
            <x15:cachedUniqueName index="4311" name="[Range].[CustomerID].&amp;[18248]"/>
            <x15:cachedUniqueName index="4312" name="[Range].[CustomerID].&amp;[18249]"/>
            <x15:cachedUniqueName index="4313" name="[Range].[CustomerID].&amp;[18250]"/>
            <x15:cachedUniqueName index="4314" name="[Range].[CustomerID].&amp;[18251]"/>
            <x15:cachedUniqueName index="4315" name="[Range].[CustomerID].&amp;[18252]"/>
            <x15:cachedUniqueName index="4316" name="[Range].[CustomerID].&amp;[18255]"/>
            <x15:cachedUniqueName index="4317" name="[Range].[CustomerID].&amp;[18257]"/>
            <x15:cachedUniqueName index="4318" name="[Range].[CustomerID].&amp;[18259]"/>
            <x15:cachedUniqueName index="4319" name="[Range].[CustomerID].&amp;[18260]"/>
            <x15:cachedUniqueName index="4320" name="[Range].[CustomerID].&amp;[18261]"/>
            <x15:cachedUniqueName index="4321" name="[Range].[CustomerID].&amp;[18262]"/>
            <x15:cachedUniqueName index="4322" name="[Range].[CustomerID].&amp;[18263]"/>
            <x15:cachedUniqueName index="4323" name="[Range].[CustomerID].&amp;[18265]"/>
            <x15:cachedUniqueName index="4324" name="[Range].[CustomerID].&amp;[18268]"/>
            <x15:cachedUniqueName index="4325" name="[Range].[CustomerID].&amp;[18269]"/>
            <x15:cachedUniqueName index="4326" name="[Range].[CustomerID].&amp;[18270]"/>
            <x15:cachedUniqueName index="4327" name="[Range].[CustomerID].&amp;[18272]"/>
            <x15:cachedUniqueName index="4328" name="[Range].[CustomerID].&amp;[18273]"/>
            <x15:cachedUniqueName index="4329" name="[Range].[CustomerID].&amp;[18274]"/>
            <x15:cachedUniqueName index="4330" name="[Range].[CustomerID].&amp;[18276]"/>
            <x15:cachedUniqueName index="4331" name="[Range].[CustomerID].&amp;[18277]"/>
            <x15:cachedUniqueName index="4332" name="[Range].[CustomerID].&amp;[18278]"/>
            <x15:cachedUniqueName index="4333" name="[Range].[CustomerID].&amp;[18280]"/>
            <x15:cachedUniqueName index="4334" name="[Range].[CustomerID].&amp;[18281]"/>
            <x15:cachedUniqueName index="4335" name="[Range].[CustomerID].&amp;[18282]"/>
            <x15:cachedUniqueName index="4336" name="[Range].[CustomerID].&amp;[18283]"/>
            <x15:cachedUniqueName index="4337" name="[Range].[CustomerID].&amp;[18287]"/>
          </x15:cachedUniqueNames>
        </ext>
      </extLst>
    </cacheField>
    <cacheField name="[Measures].[Max of InvoiceDate]" caption="Max of InvoiceDate" numFmtId="0" hierarchy="12" level="32767"/>
    <cacheField name="[Measures].[Distinct Count of InvoiceNo]" caption="Distinct Count of InvoiceNo" numFmtId="0" hierarchy="14" level="32767"/>
    <cacheField name="[Measures].[Sum of Total]" caption="Sum of Total" numFmtId="0" hierarchy="15" level="32767"/>
  </cacheFields>
  <cacheHierarchies count="16">
    <cacheHierarchy uniqueName="[Range].[InvoiceNo]" caption="InvoiceNo" attribute="1" defaultMemberUniqueName="[Range].[InvoiceNo].[All]" allUniqueName="[Range].[InvoiceNo].[All]" dimensionUniqueName="[Range]" displayFolder="" count="0" memberValueDatatype="20" unbalanced="0"/>
    <cacheHierarchy uniqueName="[Range].[StockCode]" caption="StockCode" attribute="1" defaultMemberUniqueName="[Range].[StockCode].[All]" allUniqueName="[Range].[StockCode].[All]" dimensionUniqueName="[Range]" displayFolder="" count="0" memberValueDatatype="130" unbalanced="0"/>
    <cacheHierarchy uniqueName="[Range].[Description]" caption="Description" attribute="1" defaultMemberUniqueName="[Range].[Description].[All]" allUniqueName="[Range].[Descript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InvoiceDate]" caption="InvoiceDate" attribute="1" time="1" defaultMemberUniqueName="[Range].[InvoiceDate].[All]" allUniqueName="[Range].[InvoiceDate].[All]" dimensionUniqueName="[Range]" displayFolder="" count="0" memberValueDatatype="7" unbalanced="0"/>
    <cacheHierarchy uniqueName="[Range].[UnitPrice]" caption="UnitPrice" attribute="1" defaultMemberUniqueName="[Range].[UnitPrice].[All]" allUniqueName="[Range].[UnitPrice].[All]" dimensionUniqueName="[Range]" displayFolder="" count="0" memberValueDatatype="5" unbalanced="0"/>
    <cacheHierarchy uniqueName="[Range].[CustomerID]" caption="CustomerID" attribute="1" defaultMemberUniqueName="[Range].[CustomerID].[All]" allUniqueName="[Range].[Customer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Total]" caption="Total" attribute="1" defaultMemberUniqueName="[Range].[Total].[All]" allUniqueName="[Range].[Total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nvoiceDate]" caption="Count of InvoiceDat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InvoiceDate]" caption="Max of InvoiceD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nvoiceNo]" caption="Sum of InvoiceNo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nvoiceNo]" caption="Distinct Count of InvoiceNo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]" caption="Sum of Total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C6B62-874D-472F-8D05-3FBE883E954A}" name="PivotTable2" cacheId="0" applyNumberFormats="0" applyBorderFormats="0" applyFontFormats="0" applyPatternFormats="0" applyAlignmentFormats="0" applyWidthHeightFormats="1" dataCaption="Values" tag="a69c6632-ad8a-49f0-a24a-f889ad8aa2e5" updatedVersion="8" minRefreshableVersion="3" useAutoFormatting="1" rowGrandTotals="0" colGrandTotals="0" itemPrintTitles="1" createdVersion="8" indent="0" outline="1" outlineData="1" multipleFieldFilters="0">
  <location ref="A1:D4339" firstHeaderRow="0" firstDataRow="1" firstDataCol="1"/>
  <pivotFields count="4">
    <pivotField axis="axisRow" allDrilled="1" subtotalTop="0" showAll="0" dataSourceSort="1" defaultSubtotal="0" defaultAttributeDrillState="1">
      <items count="4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InvoiceDate" fld="1" subtotal="max" baseField="0" baseItem="0" numFmtId="164"/>
    <dataField name="Distinct Count of InvoiceNo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Total" fld="3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x of InvoiceDate"/>
    <pivotHierarchy dragToData="1"/>
    <pivotHierarchy dragToData="1" caption="Distinct Count of InvoiceN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$1:$I$39269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4-05-19T07:12:27.81" personId="{6E2FC921-8574-4E97-849E-FEC8AD488658}" id="{382440B7-F3D9-48B3-966E-A26F2D593944}">
    <text>This formula gives more weightage to recency in the order Recency&gt;Frequency&gt;Monetary</text>
  </threadedComment>
  <threadedComment ref="O2" dT="2024-05-19T06:43:22.86" personId="{6E2FC921-8574-4E97-849E-FEC8AD488658}" id="{454B0E1F-E4B1-41F6-BC01-44BCB21AC808}">
    <text>The idea behind RFM is to split the data into 5 segments, sometimes called percentile in Stats
Then we assign a score from 1 to 5</text>
  </threadedComment>
  <threadedComment ref="O5" dT="2024-05-19T06:47:11.85" personId="{6E2FC921-8574-4E97-849E-FEC8AD488658}" id="{94EB016D-CFDF-4819-AA2E-66BE5AF6E53E}">
    <text>0%</text>
  </threadedComment>
  <threadedComment ref="O6" dT="2024-05-19T06:48:31.35" personId="{6E2FC921-8574-4E97-849E-FEC8AD488658}" id="{6E34C49C-4C24-4BE7-98EA-BDF2CC4EB065}">
    <text>20%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C2F-46E3-46FC-9280-5B39A1C988C9}">
  <dimension ref="A1:P4339"/>
  <sheetViews>
    <sheetView tabSelected="1" topLeftCell="B1" workbookViewId="0">
      <selection activeCell="D26" sqref="D26"/>
    </sheetView>
  </sheetViews>
  <sheetFormatPr defaultRowHeight="14.4" x14ac:dyDescent="0.3"/>
  <cols>
    <col min="1" max="1" width="12.5546875" bestFit="1" customWidth="1"/>
    <col min="2" max="2" width="17.5546875" bestFit="1" customWidth="1"/>
    <col min="3" max="3" width="24.33203125" bestFit="1" customWidth="1"/>
    <col min="4" max="4" width="11.6640625" bestFit="1" customWidth="1"/>
    <col min="6" max="6" width="16.77734375" bestFit="1" customWidth="1"/>
    <col min="8" max="8" width="12.5546875" customWidth="1"/>
    <col min="9" max="9" width="14.5546875" bestFit="1" customWidth="1"/>
    <col min="15" max="15" width="24.21875" bestFit="1" customWidth="1"/>
    <col min="16" max="16" width="14.5546875" bestFit="1" customWidth="1"/>
  </cols>
  <sheetData>
    <row r="1" spans="1:16" x14ac:dyDescent="0.3">
      <c r="A1" t="s">
        <v>22</v>
      </c>
      <c r="B1" t="s">
        <v>21</v>
      </c>
      <c r="C1" t="s">
        <v>20</v>
      </c>
      <c r="D1" t="s">
        <v>10</v>
      </c>
      <c r="E1" s="14" t="s">
        <v>19</v>
      </c>
      <c r="F1" s="14" t="s">
        <v>18</v>
      </c>
      <c r="G1" s="14" t="s">
        <v>17</v>
      </c>
      <c r="H1" s="14" t="s">
        <v>5</v>
      </c>
      <c r="I1" s="14" t="s">
        <v>16</v>
      </c>
    </row>
    <row r="2" spans="1:16" x14ac:dyDescent="0.3">
      <c r="A2" s="2">
        <v>12346</v>
      </c>
      <c r="B2" s="1">
        <v>40561.417361111111</v>
      </c>
      <c r="C2">
        <v>1</v>
      </c>
      <c r="D2">
        <v>77183.600000000006</v>
      </c>
      <c r="E2">
        <f t="shared" ref="E2:E65" si="0">VLOOKUP(B2,$O$5:$P$9,2,TRUE)</f>
        <v>1</v>
      </c>
      <c r="F2">
        <f t="shared" ref="F2:F65" si="1">VLOOKUP($C2,$O$14:$P$18,2,TRUE)</f>
        <v>2</v>
      </c>
      <c r="G2">
        <f t="shared" ref="G2:G65" si="2">VLOOKUP($D2,$O$22:$P$27,2,TRUE)</f>
        <v>5</v>
      </c>
      <c r="H2">
        <f t="shared" ref="H2:H65" si="3">E2*100+F2*10+G2</f>
        <v>125</v>
      </c>
      <c r="I2" t="str">
        <f t="shared" ref="I2:I65" si="4">VLOOKUP($H2,$O$31:$P$33,2,TRUE)</f>
        <v>Hibernating</v>
      </c>
      <c r="O2" t="s">
        <v>5</v>
      </c>
    </row>
    <row r="3" spans="1:16" x14ac:dyDescent="0.3">
      <c r="A3" s="2">
        <v>12347</v>
      </c>
      <c r="B3" s="1">
        <v>40884.661111111112</v>
      </c>
      <c r="C3">
        <v>7</v>
      </c>
      <c r="D3">
        <v>4309.9999999999973</v>
      </c>
      <c r="E3">
        <f t="shared" si="0"/>
        <v>5</v>
      </c>
      <c r="F3">
        <f t="shared" si="1"/>
        <v>5</v>
      </c>
      <c r="G3">
        <f t="shared" si="2"/>
        <v>5</v>
      </c>
      <c r="H3">
        <f t="shared" si="3"/>
        <v>555</v>
      </c>
      <c r="I3" t="str">
        <f t="shared" si="4"/>
        <v>VIPs</v>
      </c>
      <c r="O3" s="8" t="s">
        <v>15</v>
      </c>
    </row>
    <row r="4" spans="1:16" x14ac:dyDescent="0.3">
      <c r="A4" s="2">
        <v>12348</v>
      </c>
      <c r="B4" s="1">
        <v>40811.550694444442</v>
      </c>
      <c r="C4">
        <v>4</v>
      </c>
      <c r="D4">
        <v>1797.24</v>
      </c>
      <c r="E4">
        <f t="shared" si="0"/>
        <v>2</v>
      </c>
      <c r="F4">
        <f t="shared" si="1"/>
        <v>4</v>
      </c>
      <c r="G4">
        <f t="shared" si="2"/>
        <v>4</v>
      </c>
      <c r="H4">
        <f t="shared" si="3"/>
        <v>244</v>
      </c>
      <c r="I4" t="str">
        <f t="shared" si="4"/>
        <v>Hibernating</v>
      </c>
      <c r="N4" t="s">
        <v>6</v>
      </c>
      <c r="O4" s="12" t="s">
        <v>14</v>
      </c>
      <c r="P4" s="12" t="s">
        <v>9</v>
      </c>
    </row>
    <row r="5" spans="1:16" x14ac:dyDescent="0.3">
      <c r="A5" s="2">
        <v>12349</v>
      </c>
      <c r="B5" s="1">
        <v>40868.410416666666</v>
      </c>
      <c r="C5">
        <v>1</v>
      </c>
      <c r="D5">
        <v>1757.55</v>
      </c>
      <c r="E5">
        <f t="shared" si="0"/>
        <v>4</v>
      </c>
      <c r="F5">
        <f t="shared" si="1"/>
        <v>2</v>
      </c>
      <c r="G5">
        <f t="shared" si="2"/>
        <v>4</v>
      </c>
      <c r="H5">
        <f t="shared" si="3"/>
        <v>424</v>
      </c>
      <c r="I5" t="str">
        <f t="shared" si="4"/>
        <v>Loyal Customers</v>
      </c>
      <c r="N5" s="11" t="s">
        <v>3</v>
      </c>
      <c r="O5" s="13">
        <f>_xlfn.PERCENTILE.INC($B$2:$B$4339,0)</f>
        <v>40513.411805555559</v>
      </c>
      <c r="P5" s="9">
        <v>1</v>
      </c>
    </row>
    <row r="6" spans="1:16" x14ac:dyDescent="0.3">
      <c r="A6" s="2">
        <v>12350</v>
      </c>
      <c r="B6" s="1">
        <v>40576.667361111111</v>
      </c>
      <c r="C6">
        <v>1</v>
      </c>
      <c r="D6">
        <v>334.40000000000003</v>
      </c>
      <c r="E6">
        <f t="shared" si="0"/>
        <v>1</v>
      </c>
      <c r="F6">
        <f t="shared" si="1"/>
        <v>2</v>
      </c>
      <c r="G6">
        <f t="shared" si="2"/>
        <v>2</v>
      </c>
      <c r="H6">
        <f t="shared" si="3"/>
        <v>122</v>
      </c>
      <c r="I6" t="str">
        <f t="shared" si="4"/>
        <v>Hibernating</v>
      </c>
      <c r="N6" s="10">
        <v>0.2</v>
      </c>
      <c r="O6" s="13">
        <f>_xlfn.PERCENTILE.INC($B$2:$B$4339,0.2)</f>
        <v>40707.63680555555</v>
      </c>
      <c r="P6" s="9">
        <v>2</v>
      </c>
    </row>
    <row r="7" spans="1:16" x14ac:dyDescent="0.3">
      <c r="A7" s="2">
        <v>12352</v>
      </c>
      <c r="B7" s="1">
        <v>40850.609027777777</v>
      </c>
      <c r="C7">
        <v>8</v>
      </c>
      <c r="D7">
        <v>2506.0400000000009</v>
      </c>
      <c r="E7">
        <f t="shared" si="0"/>
        <v>3</v>
      </c>
      <c r="F7">
        <f t="shared" si="1"/>
        <v>5</v>
      </c>
      <c r="G7">
        <f t="shared" si="2"/>
        <v>5</v>
      </c>
      <c r="H7">
        <f t="shared" si="3"/>
        <v>355</v>
      </c>
      <c r="I7" t="str">
        <f t="shared" si="4"/>
        <v>Loyal Customers</v>
      </c>
      <c r="N7" s="10">
        <v>0.4</v>
      </c>
      <c r="O7" s="13">
        <f>_xlfn.PERCENTILE.INC($B$2:$B$4339,0.4)</f>
        <v>40815.473333333335</v>
      </c>
      <c r="P7" s="9">
        <v>3</v>
      </c>
    </row>
    <row r="8" spans="1:16" x14ac:dyDescent="0.3">
      <c r="A8" s="2">
        <v>12353</v>
      </c>
      <c r="B8" s="1">
        <v>40682.740972222222</v>
      </c>
      <c r="C8">
        <v>1</v>
      </c>
      <c r="D8">
        <v>89</v>
      </c>
      <c r="E8">
        <f t="shared" si="0"/>
        <v>1</v>
      </c>
      <c r="F8">
        <f t="shared" si="1"/>
        <v>2</v>
      </c>
      <c r="G8">
        <f t="shared" si="2"/>
        <v>1</v>
      </c>
      <c r="H8">
        <f t="shared" si="3"/>
        <v>121</v>
      </c>
      <c r="I8" t="str">
        <f t="shared" si="4"/>
        <v>Hibernating</v>
      </c>
      <c r="N8" s="10">
        <v>0.6</v>
      </c>
      <c r="O8" s="13">
        <f>_xlfn.PERCENTILE.INC($B$2:$B$4339,0.6)</f>
        <v>40854.48777777778</v>
      </c>
      <c r="P8" s="9">
        <v>4</v>
      </c>
    </row>
    <row r="9" spans="1:16" x14ac:dyDescent="0.3">
      <c r="A9" s="2">
        <v>12354</v>
      </c>
      <c r="B9" s="1">
        <v>40654.549305555556</v>
      </c>
      <c r="C9">
        <v>1</v>
      </c>
      <c r="D9">
        <v>1079.4000000000001</v>
      </c>
      <c r="E9">
        <f t="shared" si="0"/>
        <v>1</v>
      </c>
      <c r="F9">
        <f t="shared" si="1"/>
        <v>2</v>
      </c>
      <c r="G9">
        <f t="shared" si="2"/>
        <v>4</v>
      </c>
      <c r="H9">
        <f t="shared" si="3"/>
        <v>124</v>
      </c>
      <c r="I9" t="str">
        <f t="shared" si="4"/>
        <v>Hibernating</v>
      </c>
      <c r="N9" s="10">
        <v>0.8</v>
      </c>
      <c r="O9" s="13">
        <f>_xlfn.PERCENTILE.INC($B$2:$B$4339,0.8)</f>
        <v>40873.736527777779</v>
      </c>
      <c r="P9" s="9">
        <v>5</v>
      </c>
    </row>
    <row r="10" spans="1:16" x14ac:dyDescent="0.3">
      <c r="A10" s="2">
        <v>12355</v>
      </c>
      <c r="B10" s="1">
        <v>40672.575694444444</v>
      </c>
      <c r="C10">
        <v>1</v>
      </c>
      <c r="D10">
        <v>459.4</v>
      </c>
      <c r="E10">
        <f t="shared" si="0"/>
        <v>1</v>
      </c>
      <c r="F10">
        <f t="shared" si="1"/>
        <v>2</v>
      </c>
      <c r="G10">
        <f t="shared" si="2"/>
        <v>2</v>
      </c>
      <c r="H10">
        <f t="shared" si="3"/>
        <v>122</v>
      </c>
      <c r="I10" t="str">
        <f t="shared" si="4"/>
        <v>Hibernating</v>
      </c>
    </row>
    <row r="11" spans="1:16" x14ac:dyDescent="0.3">
      <c r="A11" s="2">
        <v>12356</v>
      </c>
      <c r="B11" s="1">
        <v>40864.361111111109</v>
      </c>
      <c r="C11">
        <v>3</v>
      </c>
      <c r="D11">
        <v>2811.4300000000007</v>
      </c>
      <c r="E11">
        <f t="shared" si="0"/>
        <v>4</v>
      </c>
      <c r="F11">
        <f t="shared" si="1"/>
        <v>4</v>
      </c>
      <c r="G11">
        <f t="shared" si="2"/>
        <v>5</v>
      </c>
      <c r="H11">
        <f t="shared" si="3"/>
        <v>445</v>
      </c>
      <c r="I11" t="str">
        <f t="shared" si="4"/>
        <v>Loyal Customers</v>
      </c>
    </row>
    <row r="12" spans="1:16" x14ac:dyDescent="0.3">
      <c r="A12" s="2">
        <v>12357</v>
      </c>
      <c r="B12" s="1">
        <v>40853.671527777777</v>
      </c>
      <c r="C12">
        <v>1</v>
      </c>
      <c r="D12">
        <v>6207.6699999999964</v>
      </c>
      <c r="E12">
        <f t="shared" si="0"/>
        <v>3</v>
      </c>
      <c r="F12">
        <f t="shared" si="1"/>
        <v>2</v>
      </c>
      <c r="G12">
        <f t="shared" si="2"/>
        <v>5</v>
      </c>
      <c r="H12">
        <f t="shared" si="3"/>
        <v>325</v>
      </c>
      <c r="I12" t="str">
        <f t="shared" si="4"/>
        <v>Hibernating</v>
      </c>
      <c r="O12" s="8" t="s">
        <v>13</v>
      </c>
    </row>
    <row r="13" spans="1:16" x14ac:dyDescent="0.3">
      <c r="A13" s="2">
        <v>12358</v>
      </c>
      <c r="B13" s="1">
        <v>40885.43472222222</v>
      </c>
      <c r="C13">
        <v>2</v>
      </c>
      <c r="D13">
        <v>1168.06</v>
      </c>
      <c r="E13">
        <f t="shared" si="0"/>
        <v>5</v>
      </c>
      <c r="F13">
        <f t="shared" si="1"/>
        <v>3</v>
      </c>
      <c r="G13">
        <f t="shared" si="2"/>
        <v>4</v>
      </c>
      <c r="H13">
        <f t="shared" si="3"/>
        <v>534</v>
      </c>
      <c r="I13" t="str">
        <f t="shared" si="4"/>
        <v>VIPs</v>
      </c>
      <c r="N13" t="s">
        <v>6</v>
      </c>
      <c r="O13" s="12" t="s">
        <v>12</v>
      </c>
      <c r="P13" s="12" t="s">
        <v>9</v>
      </c>
    </row>
    <row r="14" spans="1:16" x14ac:dyDescent="0.3">
      <c r="A14" s="2">
        <v>12359</v>
      </c>
      <c r="B14" s="1">
        <v>40829.532638888886</v>
      </c>
      <c r="C14">
        <v>4</v>
      </c>
      <c r="D14">
        <v>6310.0300000000016</v>
      </c>
      <c r="E14">
        <f t="shared" si="0"/>
        <v>3</v>
      </c>
      <c r="F14">
        <f t="shared" si="1"/>
        <v>4</v>
      </c>
      <c r="G14">
        <f t="shared" si="2"/>
        <v>5</v>
      </c>
      <c r="H14">
        <f t="shared" si="3"/>
        <v>345</v>
      </c>
      <c r="I14" t="str">
        <f t="shared" si="4"/>
        <v>Loyal Customers</v>
      </c>
      <c r="N14" s="11" t="s">
        <v>3</v>
      </c>
      <c r="O14" s="9">
        <f>_xlfn.PERCENTILE.INC($C$2:$C$4339,0)</f>
        <v>1</v>
      </c>
      <c r="P14" s="9">
        <v>1</v>
      </c>
    </row>
    <row r="15" spans="1:16" x14ac:dyDescent="0.3">
      <c r="A15" s="2">
        <v>12360</v>
      </c>
      <c r="B15" s="1">
        <v>40834.640277777777</v>
      </c>
      <c r="C15">
        <v>3</v>
      </c>
      <c r="D15">
        <v>2662.0600000000004</v>
      </c>
      <c r="E15">
        <f t="shared" si="0"/>
        <v>3</v>
      </c>
      <c r="F15">
        <f t="shared" si="1"/>
        <v>4</v>
      </c>
      <c r="G15">
        <f t="shared" si="2"/>
        <v>5</v>
      </c>
      <c r="H15">
        <f t="shared" si="3"/>
        <v>345</v>
      </c>
      <c r="I15" t="str">
        <f t="shared" si="4"/>
        <v>Loyal Customers</v>
      </c>
      <c r="N15" s="10">
        <v>0.2</v>
      </c>
      <c r="O15" s="9">
        <f>_xlfn.PERCENTILE.INC($C$2:$C$4339,0.2)</f>
        <v>1</v>
      </c>
      <c r="P15" s="9">
        <v>2</v>
      </c>
    </row>
    <row r="16" spans="1:16" x14ac:dyDescent="0.3">
      <c r="A16" s="2">
        <v>12361</v>
      </c>
      <c r="B16" s="1">
        <v>40599.57708333333</v>
      </c>
      <c r="C16">
        <v>1</v>
      </c>
      <c r="D16">
        <v>189.89999999999998</v>
      </c>
      <c r="E16">
        <f t="shared" si="0"/>
        <v>1</v>
      </c>
      <c r="F16">
        <f t="shared" si="1"/>
        <v>2</v>
      </c>
      <c r="G16">
        <f t="shared" si="2"/>
        <v>1</v>
      </c>
      <c r="H16">
        <f t="shared" si="3"/>
        <v>121</v>
      </c>
      <c r="I16" t="str">
        <f t="shared" si="4"/>
        <v>Hibernating</v>
      </c>
      <c r="N16" s="10">
        <v>0.4</v>
      </c>
      <c r="O16" s="9">
        <f>_xlfn.PERCENTILE.INC($C$2:$C$4339,0.4)</f>
        <v>2</v>
      </c>
      <c r="P16" s="9">
        <v>3</v>
      </c>
    </row>
    <row r="17" spans="1:16" x14ac:dyDescent="0.3">
      <c r="A17" s="2">
        <v>12362</v>
      </c>
      <c r="B17" s="1">
        <v>40883.652777777781</v>
      </c>
      <c r="C17">
        <v>10</v>
      </c>
      <c r="D17">
        <v>5226.2300000000032</v>
      </c>
      <c r="E17">
        <f t="shared" si="0"/>
        <v>5</v>
      </c>
      <c r="F17">
        <f t="shared" si="1"/>
        <v>5</v>
      </c>
      <c r="G17">
        <f t="shared" si="2"/>
        <v>5</v>
      </c>
      <c r="H17">
        <f t="shared" si="3"/>
        <v>555</v>
      </c>
      <c r="I17" t="str">
        <f t="shared" si="4"/>
        <v>VIPs</v>
      </c>
      <c r="N17" s="10">
        <v>0.6</v>
      </c>
      <c r="O17" s="9">
        <f>_xlfn.PERCENTILE.INC($C$2:$C$4339,0.6)</f>
        <v>3</v>
      </c>
      <c r="P17" s="9">
        <v>4</v>
      </c>
    </row>
    <row r="18" spans="1:16" x14ac:dyDescent="0.3">
      <c r="A18" s="2">
        <v>12363</v>
      </c>
      <c r="B18" s="1">
        <v>40777.429166666669</v>
      </c>
      <c r="C18">
        <v>2</v>
      </c>
      <c r="D18">
        <v>552</v>
      </c>
      <c r="E18">
        <f t="shared" si="0"/>
        <v>2</v>
      </c>
      <c r="F18">
        <f t="shared" si="1"/>
        <v>3</v>
      </c>
      <c r="G18">
        <f t="shared" si="2"/>
        <v>3</v>
      </c>
      <c r="H18">
        <f t="shared" si="3"/>
        <v>233</v>
      </c>
      <c r="I18" t="str">
        <f t="shared" si="4"/>
        <v>Hibernating</v>
      </c>
      <c r="N18" s="10">
        <v>0.8</v>
      </c>
      <c r="O18" s="9">
        <f>_xlfn.PERCENTILE.INC($C$2:$C$4339,0.8)</f>
        <v>6</v>
      </c>
      <c r="P18" s="9">
        <v>5</v>
      </c>
    </row>
    <row r="19" spans="1:16" x14ac:dyDescent="0.3">
      <c r="A19" s="2">
        <v>12364</v>
      </c>
      <c r="B19" s="1">
        <v>40879.431944444441</v>
      </c>
      <c r="C19">
        <v>4</v>
      </c>
      <c r="D19">
        <v>1313.1000000000001</v>
      </c>
      <c r="E19">
        <f t="shared" si="0"/>
        <v>5</v>
      </c>
      <c r="F19">
        <f t="shared" si="1"/>
        <v>4</v>
      </c>
      <c r="G19">
        <f t="shared" si="2"/>
        <v>4</v>
      </c>
      <c r="H19">
        <f t="shared" si="3"/>
        <v>544</v>
      </c>
      <c r="I19" t="str">
        <f t="shared" si="4"/>
        <v>VIPs</v>
      </c>
    </row>
    <row r="20" spans="1:16" x14ac:dyDescent="0.3">
      <c r="A20" s="2">
        <v>12365</v>
      </c>
      <c r="B20" s="1">
        <v>40595.586111111108</v>
      </c>
      <c r="C20">
        <v>2</v>
      </c>
      <c r="D20">
        <v>641.38</v>
      </c>
      <c r="E20">
        <f t="shared" si="0"/>
        <v>1</v>
      </c>
      <c r="F20">
        <f t="shared" si="1"/>
        <v>3</v>
      </c>
      <c r="G20">
        <f t="shared" si="2"/>
        <v>3</v>
      </c>
      <c r="H20">
        <f t="shared" si="3"/>
        <v>133</v>
      </c>
      <c r="I20" t="str">
        <f t="shared" si="4"/>
        <v>Hibernating</v>
      </c>
    </row>
    <row r="21" spans="1:16" x14ac:dyDescent="0.3">
      <c r="A21" s="2">
        <v>12367</v>
      </c>
      <c r="B21" s="1">
        <v>40882.699999999997</v>
      </c>
      <c r="C21">
        <v>1</v>
      </c>
      <c r="D21">
        <v>168.9</v>
      </c>
      <c r="E21">
        <f t="shared" si="0"/>
        <v>5</v>
      </c>
      <c r="F21">
        <f t="shared" si="1"/>
        <v>2</v>
      </c>
      <c r="G21">
        <f t="shared" si="2"/>
        <v>1</v>
      </c>
      <c r="H21">
        <f t="shared" si="3"/>
        <v>521</v>
      </c>
      <c r="I21" t="str">
        <f t="shared" si="4"/>
        <v>VIPs</v>
      </c>
      <c r="O21" s="8" t="s">
        <v>11</v>
      </c>
    </row>
    <row r="22" spans="1:16" x14ac:dyDescent="0.3">
      <c r="A22" s="2">
        <v>12370</v>
      </c>
      <c r="B22" s="1">
        <v>40835.618750000001</v>
      </c>
      <c r="C22">
        <v>4</v>
      </c>
      <c r="D22">
        <v>3541.9399999999978</v>
      </c>
      <c r="E22">
        <f t="shared" si="0"/>
        <v>3</v>
      </c>
      <c r="F22">
        <f t="shared" si="1"/>
        <v>4</v>
      </c>
      <c r="G22">
        <f t="shared" si="2"/>
        <v>5</v>
      </c>
      <c r="H22">
        <f t="shared" si="3"/>
        <v>345</v>
      </c>
      <c r="I22" t="str">
        <f t="shared" si="4"/>
        <v>Loyal Customers</v>
      </c>
      <c r="N22" t="s">
        <v>6</v>
      </c>
      <c r="O22" s="12" t="s">
        <v>10</v>
      </c>
      <c r="P22" s="12" t="s">
        <v>9</v>
      </c>
    </row>
    <row r="23" spans="1:16" x14ac:dyDescent="0.3">
      <c r="A23" s="2">
        <v>12371</v>
      </c>
      <c r="B23" s="1">
        <v>40842.427777777775</v>
      </c>
      <c r="C23">
        <v>2</v>
      </c>
      <c r="D23">
        <v>1887.9600000000003</v>
      </c>
      <c r="E23">
        <f t="shared" si="0"/>
        <v>3</v>
      </c>
      <c r="F23">
        <f t="shared" si="1"/>
        <v>3</v>
      </c>
      <c r="G23">
        <f t="shared" si="2"/>
        <v>4</v>
      </c>
      <c r="H23">
        <f t="shared" si="3"/>
        <v>334</v>
      </c>
      <c r="I23" t="str">
        <f t="shared" si="4"/>
        <v>Loyal Customers</v>
      </c>
      <c r="N23" s="11" t="s">
        <v>3</v>
      </c>
      <c r="O23" s="9">
        <f>_xlfn.PERCENTILE.INC($D$2:$D$4339,0)</f>
        <v>3.75</v>
      </c>
      <c r="P23" s="9">
        <v>1</v>
      </c>
    </row>
    <row r="24" spans="1:16" x14ac:dyDescent="0.3">
      <c r="A24" s="2">
        <v>12372</v>
      </c>
      <c r="B24" s="1">
        <v>40815.508333333331</v>
      </c>
      <c r="C24">
        <v>3</v>
      </c>
      <c r="D24">
        <v>1298.0400000000002</v>
      </c>
      <c r="E24">
        <f t="shared" si="0"/>
        <v>3</v>
      </c>
      <c r="F24">
        <f t="shared" si="1"/>
        <v>4</v>
      </c>
      <c r="G24">
        <f t="shared" si="2"/>
        <v>4</v>
      </c>
      <c r="H24">
        <f t="shared" si="3"/>
        <v>344</v>
      </c>
      <c r="I24" t="str">
        <f t="shared" si="4"/>
        <v>Loyal Customers</v>
      </c>
      <c r="N24" s="10">
        <v>0.2</v>
      </c>
      <c r="O24" s="9">
        <f>_xlfn.PERCENTILE.INC($D$2:$D$4339,0.2)</f>
        <v>249.34400000000008</v>
      </c>
      <c r="P24" s="9">
        <v>2</v>
      </c>
    </row>
    <row r="25" spans="1:16" x14ac:dyDescent="0.3">
      <c r="A25" s="2">
        <v>12373</v>
      </c>
      <c r="B25" s="1">
        <v>40575.548611111109</v>
      </c>
      <c r="C25">
        <v>1</v>
      </c>
      <c r="D25">
        <v>364.6</v>
      </c>
      <c r="E25">
        <f t="shared" si="0"/>
        <v>1</v>
      </c>
      <c r="F25">
        <f t="shared" si="1"/>
        <v>2</v>
      </c>
      <c r="G25">
        <f t="shared" si="2"/>
        <v>2</v>
      </c>
      <c r="H25">
        <f t="shared" si="3"/>
        <v>122</v>
      </c>
      <c r="I25" t="str">
        <f t="shared" si="4"/>
        <v>Hibernating</v>
      </c>
      <c r="N25" s="10">
        <v>0.4</v>
      </c>
      <c r="O25" s="9">
        <f>_xlfn.PERCENTILE.INC($D$2:$D$4339,0.4)</f>
        <v>487.41200000000009</v>
      </c>
      <c r="P25" s="9">
        <v>3</v>
      </c>
    </row>
    <row r="26" spans="1:16" x14ac:dyDescent="0.3">
      <c r="A26" s="2">
        <v>12374</v>
      </c>
      <c r="B26" s="1">
        <v>40861.650694444441</v>
      </c>
      <c r="C26">
        <v>1</v>
      </c>
      <c r="D26">
        <v>742.93</v>
      </c>
      <c r="E26">
        <f t="shared" si="0"/>
        <v>4</v>
      </c>
      <c r="F26">
        <f t="shared" si="1"/>
        <v>2</v>
      </c>
      <c r="G26">
        <f t="shared" si="2"/>
        <v>3</v>
      </c>
      <c r="H26">
        <f t="shared" si="3"/>
        <v>423</v>
      </c>
      <c r="I26" t="str">
        <f t="shared" si="4"/>
        <v>Loyal Customers</v>
      </c>
      <c r="N26" s="10">
        <v>0.6</v>
      </c>
      <c r="O26" s="9">
        <f>_xlfn.PERCENTILE.INC($D$2:$D$4339,0.6)</f>
        <v>933.34799999999973</v>
      </c>
      <c r="P26" s="9">
        <v>4</v>
      </c>
    </row>
    <row r="27" spans="1:16" x14ac:dyDescent="0.3">
      <c r="A27" s="2">
        <v>12375</v>
      </c>
      <c r="B27" s="1">
        <v>40876.441666666666</v>
      </c>
      <c r="C27">
        <v>2</v>
      </c>
      <c r="D27">
        <v>457.50000000000011</v>
      </c>
      <c r="E27">
        <f t="shared" si="0"/>
        <v>5</v>
      </c>
      <c r="F27">
        <f t="shared" si="1"/>
        <v>3</v>
      </c>
      <c r="G27">
        <f t="shared" si="2"/>
        <v>2</v>
      </c>
      <c r="H27">
        <f t="shared" si="3"/>
        <v>532</v>
      </c>
      <c r="I27" t="str">
        <f t="shared" si="4"/>
        <v>VIPs</v>
      </c>
      <c r="N27" s="10">
        <v>0.8</v>
      </c>
      <c r="O27" s="9">
        <f>_xlfn.PERCENTILE.INC($D$2:$D$4339,0.8)</f>
        <v>2055.0499999999997</v>
      </c>
      <c r="P27" s="9">
        <v>5</v>
      </c>
    </row>
    <row r="28" spans="1:16" x14ac:dyDescent="0.3">
      <c r="A28" s="2">
        <v>12377</v>
      </c>
      <c r="B28" s="1">
        <v>40571.65625</v>
      </c>
      <c r="C28">
        <v>2</v>
      </c>
      <c r="D28">
        <v>1628.1199999999997</v>
      </c>
      <c r="E28">
        <f t="shared" si="0"/>
        <v>1</v>
      </c>
      <c r="F28">
        <f t="shared" si="1"/>
        <v>3</v>
      </c>
      <c r="G28">
        <f t="shared" si="2"/>
        <v>4</v>
      </c>
      <c r="H28">
        <f t="shared" si="3"/>
        <v>134</v>
      </c>
      <c r="I28" t="str">
        <f t="shared" si="4"/>
        <v>Hibernating</v>
      </c>
      <c r="P28" t="s">
        <v>8</v>
      </c>
    </row>
    <row r="29" spans="1:16" x14ac:dyDescent="0.3">
      <c r="A29" s="2">
        <v>12378</v>
      </c>
      <c r="B29" s="1">
        <v>40757.44027777778</v>
      </c>
      <c r="C29">
        <v>1</v>
      </c>
      <c r="D29">
        <v>4008.6200000000013</v>
      </c>
      <c r="E29">
        <f t="shared" si="0"/>
        <v>2</v>
      </c>
      <c r="F29">
        <f t="shared" si="1"/>
        <v>2</v>
      </c>
      <c r="G29">
        <f t="shared" si="2"/>
        <v>5</v>
      </c>
      <c r="H29">
        <f t="shared" si="3"/>
        <v>225</v>
      </c>
      <c r="I29" t="str">
        <f t="shared" si="4"/>
        <v>Hibernating</v>
      </c>
      <c r="O29" s="8" t="s">
        <v>7</v>
      </c>
    </row>
    <row r="30" spans="1:16" x14ac:dyDescent="0.3">
      <c r="A30" s="2">
        <v>12379</v>
      </c>
      <c r="B30" s="1">
        <v>40805.42291666667</v>
      </c>
      <c r="C30">
        <v>2</v>
      </c>
      <c r="D30">
        <v>852.23999999999967</v>
      </c>
      <c r="E30">
        <f t="shared" si="0"/>
        <v>2</v>
      </c>
      <c r="F30">
        <f t="shared" si="1"/>
        <v>3</v>
      </c>
      <c r="G30">
        <f t="shared" si="2"/>
        <v>3</v>
      </c>
      <c r="H30">
        <f t="shared" si="3"/>
        <v>233</v>
      </c>
      <c r="I30" t="str">
        <f t="shared" si="4"/>
        <v>Hibernating</v>
      </c>
      <c r="N30" s="6" t="s">
        <v>6</v>
      </c>
      <c r="O30" s="7" t="s">
        <v>5</v>
      </c>
      <c r="P30" s="6" t="s">
        <v>4</v>
      </c>
    </row>
    <row r="31" spans="1:16" x14ac:dyDescent="0.3">
      <c r="A31" s="2">
        <v>12380</v>
      </c>
      <c r="B31" s="1">
        <v>40865.477083333331</v>
      </c>
      <c r="C31">
        <v>4</v>
      </c>
      <c r="D31">
        <v>2724.81</v>
      </c>
      <c r="E31">
        <f t="shared" si="0"/>
        <v>4</v>
      </c>
      <c r="F31">
        <f t="shared" si="1"/>
        <v>4</v>
      </c>
      <c r="G31">
        <f t="shared" si="2"/>
        <v>5</v>
      </c>
      <c r="H31">
        <f t="shared" si="3"/>
        <v>445</v>
      </c>
      <c r="I31" t="str">
        <f t="shared" si="4"/>
        <v>Loyal Customers</v>
      </c>
      <c r="N31" s="5" t="s">
        <v>3</v>
      </c>
      <c r="O31" s="3">
        <f>_xlfn.PERCENTILE.INC($H$2:$H$4339,0)</f>
        <v>121</v>
      </c>
      <c r="P31" s="3" t="s">
        <v>2</v>
      </c>
    </row>
    <row r="32" spans="1:16" x14ac:dyDescent="0.3">
      <c r="A32" s="2">
        <v>12381</v>
      </c>
      <c r="B32" s="1">
        <v>40882.530555555553</v>
      </c>
      <c r="C32">
        <v>5</v>
      </c>
      <c r="D32">
        <v>1845.3100000000006</v>
      </c>
      <c r="E32">
        <f t="shared" si="0"/>
        <v>5</v>
      </c>
      <c r="F32">
        <f t="shared" si="1"/>
        <v>4</v>
      </c>
      <c r="G32">
        <f t="shared" si="2"/>
        <v>4</v>
      </c>
      <c r="H32">
        <f t="shared" si="3"/>
        <v>544</v>
      </c>
      <c r="I32" t="str">
        <f t="shared" si="4"/>
        <v>VIPs</v>
      </c>
      <c r="N32" s="4">
        <v>0.5</v>
      </c>
      <c r="O32" s="3">
        <f>_xlfn.PERCENTILE.INC($H$2:$H$4339,0.5)</f>
        <v>333</v>
      </c>
      <c r="P32" s="3" t="s">
        <v>1</v>
      </c>
    </row>
    <row r="33" spans="1:16" x14ac:dyDescent="0.3">
      <c r="A33" s="2">
        <v>12383</v>
      </c>
      <c r="B33" s="1">
        <v>40702.334722222222</v>
      </c>
      <c r="C33">
        <v>5</v>
      </c>
      <c r="D33">
        <v>1850.5599999999997</v>
      </c>
      <c r="E33">
        <f t="shared" si="0"/>
        <v>1</v>
      </c>
      <c r="F33">
        <f t="shared" si="1"/>
        <v>4</v>
      </c>
      <c r="G33">
        <f t="shared" si="2"/>
        <v>4</v>
      </c>
      <c r="H33">
        <f t="shared" si="3"/>
        <v>144</v>
      </c>
      <c r="I33" t="str">
        <f t="shared" si="4"/>
        <v>Hibernating</v>
      </c>
      <c r="N33" s="4">
        <v>0.8</v>
      </c>
      <c r="O33" s="3">
        <f>_xlfn.PERCENTILE.INC($H$2:$H$4339,0.8)</f>
        <v>494.60000000002401</v>
      </c>
      <c r="P33" s="3" t="s">
        <v>0</v>
      </c>
    </row>
    <row r="34" spans="1:16" x14ac:dyDescent="0.3">
      <c r="A34" s="2">
        <v>12384</v>
      </c>
      <c r="B34" s="1">
        <v>40858.36041666667</v>
      </c>
      <c r="C34">
        <v>2</v>
      </c>
      <c r="D34">
        <v>585.2700000000001</v>
      </c>
      <c r="E34">
        <f t="shared" si="0"/>
        <v>4</v>
      </c>
      <c r="F34">
        <f t="shared" si="1"/>
        <v>3</v>
      </c>
      <c r="G34">
        <f t="shared" si="2"/>
        <v>3</v>
      </c>
      <c r="H34">
        <f t="shared" si="3"/>
        <v>433</v>
      </c>
      <c r="I34" t="str">
        <f t="shared" si="4"/>
        <v>Loyal Customers</v>
      </c>
    </row>
    <row r="35" spans="1:16" x14ac:dyDescent="0.3">
      <c r="A35" s="2">
        <v>12386</v>
      </c>
      <c r="B35" s="1">
        <v>40549.525694444441</v>
      </c>
      <c r="C35">
        <v>2</v>
      </c>
      <c r="D35">
        <v>401.90000000000003</v>
      </c>
      <c r="E35">
        <f t="shared" si="0"/>
        <v>1</v>
      </c>
      <c r="F35">
        <f t="shared" si="1"/>
        <v>3</v>
      </c>
      <c r="G35">
        <f t="shared" si="2"/>
        <v>2</v>
      </c>
      <c r="H35">
        <f t="shared" si="3"/>
        <v>132</v>
      </c>
      <c r="I35" t="str">
        <f t="shared" si="4"/>
        <v>Hibernating</v>
      </c>
    </row>
    <row r="36" spans="1:16" x14ac:dyDescent="0.3">
      <c r="A36" s="2">
        <v>12388</v>
      </c>
      <c r="B36" s="1">
        <v>40871.520833333336</v>
      </c>
      <c r="C36">
        <v>6</v>
      </c>
      <c r="D36">
        <v>2780.6600000000003</v>
      </c>
      <c r="E36">
        <f t="shared" si="0"/>
        <v>4</v>
      </c>
      <c r="F36">
        <f t="shared" si="1"/>
        <v>5</v>
      </c>
      <c r="G36">
        <f t="shared" si="2"/>
        <v>5</v>
      </c>
      <c r="H36">
        <f t="shared" si="3"/>
        <v>455</v>
      </c>
      <c r="I36" t="str">
        <f t="shared" si="4"/>
        <v>Loyal Customers</v>
      </c>
    </row>
    <row r="37" spans="1:16" x14ac:dyDescent="0.3">
      <c r="A37" s="2">
        <v>12390</v>
      </c>
      <c r="B37" s="1">
        <v>40807.397916666669</v>
      </c>
      <c r="C37">
        <v>1</v>
      </c>
      <c r="D37">
        <v>549.83999999999992</v>
      </c>
      <c r="E37">
        <f t="shared" si="0"/>
        <v>2</v>
      </c>
      <c r="F37">
        <f t="shared" si="1"/>
        <v>2</v>
      </c>
      <c r="G37">
        <f t="shared" si="2"/>
        <v>3</v>
      </c>
      <c r="H37">
        <f t="shared" si="3"/>
        <v>223</v>
      </c>
      <c r="I37" t="str">
        <f t="shared" si="4"/>
        <v>Hibernating</v>
      </c>
    </row>
    <row r="38" spans="1:16" x14ac:dyDescent="0.3">
      <c r="A38" s="2">
        <v>12391</v>
      </c>
      <c r="B38" s="1">
        <v>40865.504861111112</v>
      </c>
      <c r="C38">
        <v>1</v>
      </c>
      <c r="D38">
        <v>439.65999999999997</v>
      </c>
      <c r="E38">
        <f t="shared" si="0"/>
        <v>4</v>
      </c>
      <c r="F38">
        <f t="shared" si="1"/>
        <v>2</v>
      </c>
      <c r="G38">
        <f t="shared" si="2"/>
        <v>2</v>
      </c>
      <c r="H38">
        <f t="shared" si="3"/>
        <v>422</v>
      </c>
      <c r="I38" t="str">
        <f t="shared" si="4"/>
        <v>Loyal Customers</v>
      </c>
    </row>
    <row r="39" spans="1:16" x14ac:dyDescent="0.3">
      <c r="A39" s="2">
        <v>12393</v>
      </c>
      <c r="B39" s="1">
        <v>40814.65347222222</v>
      </c>
      <c r="C39">
        <v>4</v>
      </c>
      <c r="D39">
        <v>1582.6000000000004</v>
      </c>
      <c r="E39">
        <f t="shared" si="0"/>
        <v>2</v>
      </c>
      <c r="F39">
        <f t="shared" si="1"/>
        <v>4</v>
      </c>
      <c r="G39">
        <f t="shared" si="2"/>
        <v>4</v>
      </c>
      <c r="H39">
        <f t="shared" si="3"/>
        <v>244</v>
      </c>
      <c r="I39" t="str">
        <f t="shared" si="4"/>
        <v>Hibernating</v>
      </c>
    </row>
    <row r="40" spans="1:16" x14ac:dyDescent="0.3">
      <c r="A40" s="2">
        <v>12394</v>
      </c>
      <c r="B40" s="1">
        <v>40823.338888888888</v>
      </c>
      <c r="C40">
        <v>2</v>
      </c>
      <c r="D40">
        <v>1272.48</v>
      </c>
      <c r="E40">
        <f t="shared" si="0"/>
        <v>3</v>
      </c>
      <c r="F40">
        <f t="shared" si="1"/>
        <v>3</v>
      </c>
      <c r="G40">
        <f t="shared" si="2"/>
        <v>4</v>
      </c>
      <c r="H40">
        <f t="shared" si="3"/>
        <v>334</v>
      </c>
      <c r="I40" t="str">
        <f t="shared" si="4"/>
        <v>Loyal Customers</v>
      </c>
    </row>
    <row r="41" spans="1:16" x14ac:dyDescent="0.3">
      <c r="A41" s="2">
        <v>12395</v>
      </c>
      <c r="B41" s="1">
        <v>40867.63958333333</v>
      </c>
      <c r="C41">
        <v>12</v>
      </c>
      <c r="D41">
        <v>3018.6299999999987</v>
      </c>
      <c r="E41">
        <f t="shared" si="0"/>
        <v>4</v>
      </c>
      <c r="F41">
        <f t="shared" si="1"/>
        <v>5</v>
      </c>
      <c r="G41">
        <f t="shared" si="2"/>
        <v>5</v>
      </c>
      <c r="H41">
        <f t="shared" si="3"/>
        <v>455</v>
      </c>
      <c r="I41" t="str">
        <f t="shared" si="4"/>
        <v>Loyal Customers</v>
      </c>
    </row>
    <row r="42" spans="1:16" x14ac:dyDescent="0.3">
      <c r="A42" s="2">
        <v>12397</v>
      </c>
      <c r="B42" s="1">
        <v>40851.411111111112</v>
      </c>
      <c r="C42">
        <v>2</v>
      </c>
      <c r="D42">
        <v>2409.9000000000005</v>
      </c>
      <c r="E42">
        <f t="shared" si="0"/>
        <v>3</v>
      </c>
      <c r="F42">
        <f t="shared" si="1"/>
        <v>3</v>
      </c>
      <c r="G42">
        <f t="shared" si="2"/>
        <v>5</v>
      </c>
      <c r="H42">
        <f t="shared" si="3"/>
        <v>335</v>
      </c>
      <c r="I42" t="str">
        <f t="shared" si="4"/>
        <v>Loyal Customers</v>
      </c>
    </row>
    <row r="43" spans="1:16" x14ac:dyDescent="0.3">
      <c r="A43" s="2">
        <v>12398</v>
      </c>
      <c r="B43" s="1">
        <v>40841.435416666667</v>
      </c>
      <c r="C43">
        <v>1</v>
      </c>
      <c r="D43">
        <v>1635.6599999999999</v>
      </c>
      <c r="E43">
        <f t="shared" si="0"/>
        <v>3</v>
      </c>
      <c r="F43">
        <f t="shared" si="1"/>
        <v>2</v>
      </c>
      <c r="G43">
        <f t="shared" si="2"/>
        <v>4</v>
      </c>
      <c r="H43">
        <f t="shared" si="3"/>
        <v>324</v>
      </c>
      <c r="I43" t="str">
        <f t="shared" si="4"/>
        <v>Hibernating</v>
      </c>
    </row>
    <row r="44" spans="1:16" x14ac:dyDescent="0.3">
      <c r="A44" s="2">
        <v>12399</v>
      </c>
      <c r="B44" s="1">
        <v>40767.552083333336</v>
      </c>
      <c r="C44">
        <v>4</v>
      </c>
      <c r="D44">
        <v>1108.6500000000001</v>
      </c>
      <c r="E44">
        <f t="shared" si="0"/>
        <v>2</v>
      </c>
      <c r="F44">
        <f t="shared" si="1"/>
        <v>4</v>
      </c>
      <c r="G44">
        <f t="shared" si="2"/>
        <v>4</v>
      </c>
      <c r="H44">
        <f t="shared" si="3"/>
        <v>244</v>
      </c>
      <c r="I44" t="str">
        <f t="shared" si="4"/>
        <v>Hibernating</v>
      </c>
    </row>
    <row r="45" spans="1:16" x14ac:dyDescent="0.3">
      <c r="A45" s="2">
        <v>12401</v>
      </c>
      <c r="B45" s="1">
        <v>40583.576388888891</v>
      </c>
      <c r="C45">
        <v>1</v>
      </c>
      <c r="D45">
        <v>84.3</v>
      </c>
      <c r="E45">
        <f t="shared" si="0"/>
        <v>1</v>
      </c>
      <c r="F45">
        <f t="shared" si="1"/>
        <v>2</v>
      </c>
      <c r="G45">
        <f t="shared" si="2"/>
        <v>1</v>
      </c>
      <c r="H45">
        <f t="shared" si="3"/>
        <v>121</v>
      </c>
      <c r="I45" t="str">
        <f t="shared" si="4"/>
        <v>Hibernating</v>
      </c>
    </row>
    <row r="46" spans="1:16" x14ac:dyDescent="0.3">
      <c r="A46" s="2">
        <v>12402</v>
      </c>
      <c r="B46" s="1">
        <v>40563.575694444444</v>
      </c>
      <c r="C46">
        <v>1</v>
      </c>
      <c r="D46">
        <v>225.6</v>
      </c>
      <c r="E46">
        <f t="shared" si="0"/>
        <v>1</v>
      </c>
      <c r="F46">
        <f t="shared" si="1"/>
        <v>2</v>
      </c>
      <c r="G46">
        <f t="shared" si="2"/>
        <v>1</v>
      </c>
      <c r="H46">
        <f t="shared" si="3"/>
        <v>121</v>
      </c>
      <c r="I46" t="str">
        <f t="shared" si="4"/>
        <v>Hibernating</v>
      </c>
    </row>
    <row r="47" spans="1:16" x14ac:dyDescent="0.3">
      <c r="A47" s="2">
        <v>12403</v>
      </c>
      <c r="B47" s="1">
        <v>40837.45208333333</v>
      </c>
      <c r="C47">
        <v>1</v>
      </c>
      <c r="D47">
        <v>427.7</v>
      </c>
      <c r="E47">
        <f t="shared" si="0"/>
        <v>3</v>
      </c>
      <c r="F47">
        <f t="shared" si="1"/>
        <v>2</v>
      </c>
      <c r="G47">
        <f t="shared" si="2"/>
        <v>2</v>
      </c>
      <c r="H47">
        <f t="shared" si="3"/>
        <v>322</v>
      </c>
      <c r="I47" t="str">
        <f t="shared" si="4"/>
        <v>Hibernating</v>
      </c>
    </row>
    <row r="48" spans="1:16" x14ac:dyDescent="0.3">
      <c r="A48" s="2">
        <v>12405</v>
      </c>
      <c r="B48" s="1">
        <v>40738.369444444441</v>
      </c>
      <c r="C48">
        <v>1</v>
      </c>
      <c r="D48">
        <v>1710.3900000000006</v>
      </c>
      <c r="E48">
        <f t="shared" si="0"/>
        <v>2</v>
      </c>
      <c r="F48">
        <f t="shared" si="1"/>
        <v>2</v>
      </c>
      <c r="G48">
        <f t="shared" si="2"/>
        <v>4</v>
      </c>
      <c r="H48">
        <f t="shared" si="3"/>
        <v>224</v>
      </c>
      <c r="I48" t="str">
        <f t="shared" si="4"/>
        <v>Hibernating</v>
      </c>
    </row>
    <row r="49" spans="1:9" x14ac:dyDescent="0.3">
      <c r="A49" s="2">
        <v>12406</v>
      </c>
      <c r="B49" s="1">
        <v>40864.806944444441</v>
      </c>
      <c r="C49">
        <v>2</v>
      </c>
      <c r="D49">
        <v>3415.3000000000011</v>
      </c>
      <c r="E49">
        <f t="shared" si="0"/>
        <v>4</v>
      </c>
      <c r="F49">
        <f t="shared" si="1"/>
        <v>3</v>
      </c>
      <c r="G49">
        <f t="shared" si="2"/>
        <v>5</v>
      </c>
      <c r="H49">
        <f t="shared" si="3"/>
        <v>435</v>
      </c>
      <c r="I49" t="str">
        <f t="shared" si="4"/>
        <v>Loyal Customers</v>
      </c>
    </row>
    <row r="50" spans="1:9" x14ac:dyDescent="0.3">
      <c r="A50" s="2">
        <v>12407</v>
      </c>
      <c r="B50" s="1">
        <v>40837.424305555556</v>
      </c>
      <c r="C50">
        <v>5</v>
      </c>
      <c r="D50">
        <v>1708.1199999999997</v>
      </c>
      <c r="E50">
        <f t="shared" si="0"/>
        <v>3</v>
      </c>
      <c r="F50">
        <f t="shared" si="1"/>
        <v>4</v>
      </c>
      <c r="G50">
        <f t="shared" si="2"/>
        <v>4</v>
      </c>
      <c r="H50">
        <f t="shared" si="3"/>
        <v>344</v>
      </c>
      <c r="I50" t="str">
        <f t="shared" si="4"/>
        <v>Loyal Customers</v>
      </c>
    </row>
    <row r="51" spans="1:9" x14ac:dyDescent="0.3">
      <c r="A51" s="2">
        <v>12408</v>
      </c>
      <c r="B51" s="1">
        <v>40854.518750000003</v>
      </c>
      <c r="C51">
        <v>5</v>
      </c>
      <c r="D51">
        <v>2888.5500000000006</v>
      </c>
      <c r="E51">
        <f t="shared" si="0"/>
        <v>4</v>
      </c>
      <c r="F51">
        <f t="shared" si="1"/>
        <v>4</v>
      </c>
      <c r="G51">
        <f t="shared" si="2"/>
        <v>5</v>
      </c>
      <c r="H51">
        <f t="shared" si="3"/>
        <v>445</v>
      </c>
      <c r="I51" t="str">
        <f t="shared" si="4"/>
        <v>Loyal Customers</v>
      </c>
    </row>
    <row r="52" spans="1:9" x14ac:dyDescent="0.3">
      <c r="A52" s="2">
        <v>12409</v>
      </c>
      <c r="B52" s="1">
        <v>40808.443055555559</v>
      </c>
      <c r="C52">
        <v>3</v>
      </c>
      <c r="D52">
        <v>11072.670000000002</v>
      </c>
      <c r="E52">
        <f t="shared" si="0"/>
        <v>2</v>
      </c>
      <c r="F52">
        <f t="shared" si="1"/>
        <v>4</v>
      </c>
      <c r="G52">
        <f t="shared" si="2"/>
        <v>5</v>
      </c>
      <c r="H52">
        <f t="shared" si="3"/>
        <v>245</v>
      </c>
      <c r="I52" t="str">
        <f t="shared" si="4"/>
        <v>Hibernating</v>
      </c>
    </row>
    <row r="53" spans="1:9" x14ac:dyDescent="0.3">
      <c r="A53" s="2">
        <v>12410</v>
      </c>
      <c r="B53" s="1">
        <v>40578.443749999999</v>
      </c>
      <c r="C53">
        <v>2</v>
      </c>
      <c r="D53">
        <v>693.32999999999993</v>
      </c>
      <c r="E53">
        <f t="shared" si="0"/>
        <v>1</v>
      </c>
      <c r="F53">
        <f t="shared" si="1"/>
        <v>3</v>
      </c>
      <c r="G53">
        <f t="shared" si="2"/>
        <v>3</v>
      </c>
      <c r="H53">
        <f t="shared" si="3"/>
        <v>133</v>
      </c>
      <c r="I53" t="str">
        <f t="shared" si="4"/>
        <v>Hibernating</v>
      </c>
    </row>
    <row r="54" spans="1:9" x14ac:dyDescent="0.3">
      <c r="A54" s="2">
        <v>12412</v>
      </c>
      <c r="B54" s="1">
        <v>40812.427777777775</v>
      </c>
      <c r="C54">
        <v>3</v>
      </c>
      <c r="D54">
        <v>1226.8799999999999</v>
      </c>
      <c r="E54">
        <f t="shared" si="0"/>
        <v>2</v>
      </c>
      <c r="F54">
        <f t="shared" si="1"/>
        <v>4</v>
      </c>
      <c r="G54">
        <f t="shared" si="2"/>
        <v>4</v>
      </c>
      <c r="H54">
        <f t="shared" si="3"/>
        <v>244</v>
      </c>
      <c r="I54" t="str">
        <f t="shared" si="4"/>
        <v>Hibernating</v>
      </c>
    </row>
    <row r="55" spans="1:9" x14ac:dyDescent="0.3">
      <c r="A55" s="2">
        <v>12413</v>
      </c>
      <c r="B55" s="1">
        <v>40820.375</v>
      </c>
      <c r="C55">
        <v>3</v>
      </c>
      <c r="D55">
        <v>758.09999999999991</v>
      </c>
      <c r="E55">
        <f t="shared" si="0"/>
        <v>3</v>
      </c>
      <c r="F55">
        <f t="shared" si="1"/>
        <v>4</v>
      </c>
      <c r="G55">
        <f t="shared" si="2"/>
        <v>3</v>
      </c>
      <c r="H55">
        <f t="shared" si="3"/>
        <v>343</v>
      </c>
      <c r="I55" t="str">
        <f t="shared" si="4"/>
        <v>Loyal Customers</v>
      </c>
    </row>
    <row r="56" spans="1:9" x14ac:dyDescent="0.3">
      <c r="A56" s="2">
        <v>12414</v>
      </c>
      <c r="B56" s="1">
        <v>40669.618750000001</v>
      </c>
      <c r="C56">
        <v>3</v>
      </c>
      <c r="D56">
        <v>562.41</v>
      </c>
      <c r="E56">
        <f t="shared" si="0"/>
        <v>1</v>
      </c>
      <c r="F56">
        <f t="shared" si="1"/>
        <v>4</v>
      </c>
      <c r="G56">
        <f t="shared" si="2"/>
        <v>3</v>
      </c>
      <c r="H56">
        <f t="shared" si="3"/>
        <v>143</v>
      </c>
      <c r="I56" t="str">
        <f t="shared" si="4"/>
        <v>Hibernating</v>
      </c>
    </row>
    <row r="57" spans="1:9" x14ac:dyDescent="0.3">
      <c r="A57" s="2">
        <v>12415</v>
      </c>
      <c r="B57" s="1">
        <v>40862.598611111112</v>
      </c>
      <c r="C57">
        <v>21</v>
      </c>
      <c r="D57">
        <v>124914.52999999991</v>
      </c>
      <c r="E57">
        <f t="shared" si="0"/>
        <v>4</v>
      </c>
      <c r="F57">
        <f t="shared" si="1"/>
        <v>5</v>
      </c>
      <c r="G57">
        <f t="shared" si="2"/>
        <v>5</v>
      </c>
      <c r="H57">
        <f t="shared" si="3"/>
        <v>455</v>
      </c>
      <c r="I57" t="str">
        <f t="shared" si="4"/>
        <v>Loyal Customers</v>
      </c>
    </row>
    <row r="58" spans="1:9" x14ac:dyDescent="0.3">
      <c r="A58" s="2">
        <v>12417</v>
      </c>
      <c r="B58" s="1">
        <v>40883.619444444441</v>
      </c>
      <c r="C58">
        <v>9</v>
      </c>
      <c r="D58">
        <v>3649.1</v>
      </c>
      <c r="E58">
        <f t="shared" si="0"/>
        <v>5</v>
      </c>
      <c r="F58">
        <f t="shared" si="1"/>
        <v>5</v>
      </c>
      <c r="G58">
        <f t="shared" si="2"/>
        <v>5</v>
      </c>
      <c r="H58">
        <f t="shared" si="3"/>
        <v>555</v>
      </c>
      <c r="I58" t="str">
        <f t="shared" si="4"/>
        <v>VIPs</v>
      </c>
    </row>
    <row r="59" spans="1:9" x14ac:dyDescent="0.3">
      <c r="A59" s="2">
        <v>12418</v>
      </c>
      <c r="B59" s="1">
        <v>40774.463888888888</v>
      </c>
      <c r="C59">
        <v>1</v>
      </c>
      <c r="D59">
        <v>668.5799999999997</v>
      </c>
      <c r="E59">
        <f t="shared" si="0"/>
        <v>2</v>
      </c>
      <c r="F59">
        <f t="shared" si="1"/>
        <v>2</v>
      </c>
      <c r="G59">
        <f t="shared" si="2"/>
        <v>3</v>
      </c>
      <c r="H59">
        <f t="shared" si="3"/>
        <v>223</v>
      </c>
      <c r="I59" t="str">
        <f t="shared" si="4"/>
        <v>Hibernating</v>
      </c>
    </row>
    <row r="60" spans="1:9" x14ac:dyDescent="0.3">
      <c r="A60" s="2">
        <v>12420</v>
      </c>
      <c r="B60" s="1">
        <v>40823.371527777781</v>
      </c>
      <c r="C60">
        <v>1</v>
      </c>
      <c r="D60">
        <v>600.3900000000001</v>
      </c>
      <c r="E60">
        <f t="shared" si="0"/>
        <v>3</v>
      </c>
      <c r="F60">
        <f t="shared" si="1"/>
        <v>2</v>
      </c>
      <c r="G60">
        <f t="shared" si="2"/>
        <v>3</v>
      </c>
      <c r="H60">
        <f t="shared" si="3"/>
        <v>323</v>
      </c>
      <c r="I60" t="str">
        <f t="shared" si="4"/>
        <v>Hibernating</v>
      </c>
    </row>
    <row r="61" spans="1:9" x14ac:dyDescent="0.3">
      <c r="A61" s="2">
        <v>12421</v>
      </c>
      <c r="B61" s="1">
        <v>40871.379861111112</v>
      </c>
      <c r="C61">
        <v>4</v>
      </c>
      <c r="D61">
        <v>807.04000000000019</v>
      </c>
      <c r="E61">
        <f t="shared" si="0"/>
        <v>4</v>
      </c>
      <c r="F61">
        <f t="shared" si="1"/>
        <v>4</v>
      </c>
      <c r="G61">
        <f t="shared" si="2"/>
        <v>3</v>
      </c>
      <c r="H61">
        <f t="shared" si="3"/>
        <v>443</v>
      </c>
      <c r="I61" t="str">
        <f t="shared" si="4"/>
        <v>Loyal Customers</v>
      </c>
    </row>
    <row r="62" spans="1:9" x14ac:dyDescent="0.3">
      <c r="A62" s="2">
        <v>12422</v>
      </c>
      <c r="B62" s="1">
        <v>40791.408333333333</v>
      </c>
      <c r="C62">
        <v>3</v>
      </c>
      <c r="D62">
        <v>803.55999999999983</v>
      </c>
      <c r="E62">
        <f t="shared" si="0"/>
        <v>2</v>
      </c>
      <c r="F62">
        <f t="shared" si="1"/>
        <v>4</v>
      </c>
      <c r="G62">
        <f t="shared" si="2"/>
        <v>3</v>
      </c>
      <c r="H62">
        <f t="shared" si="3"/>
        <v>243</v>
      </c>
      <c r="I62" t="str">
        <f t="shared" si="4"/>
        <v>Hibernating</v>
      </c>
    </row>
    <row r="63" spans="1:9" x14ac:dyDescent="0.3">
      <c r="A63" s="2">
        <v>12423</v>
      </c>
      <c r="B63" s="1">
        <v>40886.423611111109</v>
      </c>
      <c r="C63">
        <v>8</v>
      </c>
      <c r="D63">
        <v>1859.3100000000002</v>
      </c>
      <c r="E63">
        <f t="shared" si="0"/>
        <v>5</v>
      </c>
      <c r="F63">
        <f t="shared" si="1"/>
        <v>5</v>
      </c>
      <c r="G63">
        <f t="shared" si="2"/>
        <v>4</v>
      </c>
      <c r="H63">
        <f t="shared" si="3"/>
        <v>554</v>
      </c>
      <c r="I63" t="str">
        <f t="shared" si="4"/>
        <v>VIPs</v>
      </c>
    </row>
    <row r="64" spans="1:9" x14ac:dyDescent="0.3">
      <c r="A64" s="2">
        <v>12424</v>
      </c>
      <c r="B64" s="1">
        <v>40724.504166666666</v>
      </c>
      <c r="C64">
        <v>2</v>
      </c>
      <c r="D64">
        <v>1760.9599999999998</v>
      </c>
      <c r="E64">
        <f t="shared" si="0"/>
        <v>2</v>
      </c>
      <c r="F64">
        <f t="shared" si="1"/>
        <v>3</v>
      </c>
      <c r="G64">
        <f t="shared" si="2"/>
        <v>4</v>
      </c>
      <c r="H64">
        <f t="shared" si="3"/>
        <v>234</v>
      </c>
      <c r="I64" t="str">
        <f t="shared" si="4"/>
        <v>Hibernating</v>
      </c>
    </row>
    <row r="65" spans="1:9" x14ac:dyDescent="0.3">
      <c r="A65" s="2">
        <v>12425</v>
      </c>
      <c r="B65" s="1">
        <v>40808.729861111111</v>
      </c>
      <c r="C65">
        <v>1</v>
      </c>
      <c r="D65">
        <v>777.19999999999993</v>
      </c>
      <c r="E65">
        <f t="shared" si="0"/>
        <v>2</v>
      </c>
      <c r="F65">
        <f t="shared" si="1"/>
        <v>2</v>
      </c>
      <c r="G65">
        <f t="shared" si="2"/>
        <v>3</v>
      </c>
      <c r="H65">
        <f t="shared" si="3"/>
        <v>223</v>
      </c>
      <c r="I65" t="str">
        <f t="shared" si="4"/>
        <v>Hibernating</v>
      </c>
    </row>
    <row r="66" spans="1:9" x14ac:dyDescent="0.3">
      <c r="A66" s="2">
        <v>12426</v>
      </c>
      <c r="B66" s="1">
        <v>40692.518055555556</v>
      </c>
      <c r="C66">
        <v>1</v>
      </c>
      <c r="D66">
        <v>582.7299999999999</v>
      </c>
      <c r="E66">
        <f t="shared" ref="E66:E129" si="5">VLOOKUP(B66,$O$5:$P$9,2,TRUE)</f>
        <v>1</v>
      </c>
      <c r="F66">
        <f t="shared" ref="F66:F129" si="6">VLOOKUP($C66,$O$14:$P$18,2,TRUE)</f>
        <v>2</v>
      </c>
      <c r="G66">
        <f t="shared" ref="G66:G129" si="7">VLOOKUP($D66,$O$22:$P$27,2,TRUE)</f>
        <v>3</v>
      </c>
      <c r="H66">
        <f t="shared" ref="H66:H129" si="8">E66*100+F66*10+G66</f>
        <v>123</v>
      </c>
      <c r="I66" t="str">
        <f t="shared" ref="I66:I129" si="9">VLOOKUP($H66,$O$31:$P$33,2,TRUE)</f>
        <v>Hibernating</v>
      </c>
    </row>
    <row r="67" spans="1:9" x14ac:dyDescent="0.3">
      <c r="A67" s="2">
        <v>12427</v>
      </c>
      <c r="B67" s="1">
        <v>40865.37222222222</v>
      </c>
      <c r="C67">
        <v>3</v>
      </c>
      <c r="D67">
        <v>825.80000000000018</v>
      </c>
      <c r="E67">
        <f t="shared" si="5"/>
        <v>4</v>
      </c>
      <c r="F67">
        <f t="shared" si="6"/>
        <v>4</v>
      </c>
      <c r="G67">
        <f t="shared" si="7"/>
        <v>3</v>
      </c>
      <c r="H67">
        <f t="shared" si="8"/>
        <v>443</v>
      </c>
      <c r="I67" t="str">
        <f t="shared" si="9"/>
        <v>Loyal Customers</v>
      </c>
    </row>
    <row r="68" spans="1:9" x14ac:dyDescent="0.3">
      <c r="A68" s="2">
        <v>12428</v>
      </c>
      <c r="B68" s="1">
        <v>40861.348611111112</v>
      </c>
      <c r="C68">
        <v>9</v>
      </c>
      <c r="D68">
        <v>7956.4600000000037</v>
      </c>
      <c r="E68">
        <f t="shared" si="5"/>
        <v>4</v>
      </c>
      <c r="F68">
        <f t="shared" si="6"/>
        <v>5</v>
      </c>
      <c r="G68">
        <f t="shared" si="7"/>
        <v>5</v>
      </c>
      <c r="H68">
        <f t="shared" si="8"/>
        <v>455</v>
      </c>
      <c r="I68" t="str">
        <f t="shared" si="9"/>
        <v>Loyal Customers</v>
      </c>
    </row>
    <row r="69" spans="1:9" x14ac:dyDescent="0.3">
      <c r="A69" s="2">
        <v>12429</v>
      </c>
      <c r="B69" s="1">
        <v>40877.723611111112</v>
      </c>
      <c r="C69">
        <v>4</v>
      </c>
      <c r="D69">
        <v>3750.400000000001</v>
      </c>
      <c r="E69">
        <f t="shared" si="5"/>
        <v>5</v>
      </c>
      <c r="F69">
        <f t="shared" si="6"/>
        <v>4</v>
      </c>
      <c r="G69">
        <f t="shared" si="7"/>
        <v>5</v>
      </c>
      <c r="H69">
        <f t="shared" si="8"/>
        <v>545</v>
      </c>
      <c r="I69" t="str">
        <f t="shared" si="9"/>
        <v>VIPs</v>
      </c>
    </row>
    <row r="70" spans="1:9" x14ac:dyDescent="0.3">
      <c r="A70" s="2">
        <v>12430</v>
      </c>
      <c r="B70" s="1">
        <v>40843.631249999999</v>
      </c>
      <c r="C70">
        <v>1</v>
      </c>
      <c r="D70">
        <v>256.39999999999998</v>
      </c>
      <c r="E70">
        <f t="shared" si="5"/>
        <v>3</v>
      </c>
      <c r="F70">
        <f t="shared" si="6"/>
        <v>2</v>
      </c>
      <c r="G70">
        <f t="shared" si="7"/>
        <v>2</v>
      </c>
      <c r="H70">
        <f t="shared" si="8"/>
        <v>322</v>
      </c>
      <c r="I70" t="str">
        <f t="shared" si="9"/>
        <v>Hibernating</v>
      </c>
    </row>
    <row r="71" spans="1:9" x14ac:dyDescent="0.3">
      <c r="A71" s="2">
        <v>12431</v>
      </c>
      <c r="B71" s="1">
        <v>40851.496527777781</v>
      </c>
      <c r="C71">
        <v>15</v>
      </c>
      <c r="D71">
        <v>6419.9499999999989</v>
      </c>
      <c r="E71">
        <f t="shared" si="5"/>
        <v>3</v>
      </c>
      <c r="F71">
        <f t="shared" si="6"/>
        <v>5</v>
      </c>
      <c r="G71">
        <f t="shared" si="7"/>
        <v>5</v>
      </c>
      <c r="H71">
        <f t="shared" si="8"/>
        <v>355</v>
      </c>
      <c r="I71" t="str">
        <f t="shared" si="9"/>
        <v>Loyal Customers</v>
      </c>
    </row>
    <row r="72" spans="1:9" x14ac:dyDescent="0.3">
      <c r="A72" s="2">
        <v>12432</v>
      </c>
      <c r="B72" s="1">
        <v>40844.488194444442</v>
      </c>
      <c r="C72">
        <v>5</v>
      </c>
      <c r="D72">
        <v>5059.3200000000015</v>
      </c>
      <c r="E72">
        <f t="shared" si="5"/>
        <v>3</v>
      </c>
      <c r="F72">
        <f t="shared" si="6"/>
        <v>4</v>
      </c>
      <c r="G72">
        <f t="shared" si="7"/>
        <v>5</v>
      </c>
      <c r="H72">
        <f t="shared" si="8"/>
        <v>345</v>
      </c>
      <c r="I72" t="str">
        <f t="shared" si="9"/>
        <v>Loyal Customers</v>
      </c>
    </row>
    <row r="73" spans="1:9" x14ac:dyDescent="0.3">
      <c r="A73" s="2">
        <v>12433</v>
      </c>
      <c r="B73" s="1">
        <v>40886.418055555558</v>
      </c>
      <c r="C73">
        <v>7</v>
      </c>
      <c r="D73">
        <v>13375.870000000003</v>
      </c>
      <c r="E73">
        <f t="shared" si="5"/>
        <v>5</v>
      </c>
      <c r="F73">
        <f t="shared" si="6"/>
        <v>5</v>
      </c>
      <c r="G73">
        <f t="shared" si="7"/>
        <v>5</v>
      </c>
      <c r="H73">
        <f t="shared" si="8"/>
        <v>555</v>
      </c>
      <c r="I73" t="str">
        <f t="shared" si="9"/>
        <v>VIPs</v>
      </c>
    </row>
    <row r="74" spans="1:9" x14ac:dyDescent="0.3">
      <c r="A74" s="2">
        <v>12434</v>
      </c>
      <c r="B74" s="1">
        <v>40802.526388888888</v>
      </c>
      <c r="C74">
        <v>2</v>
      </c>
      <c r="D74">
        <v>806.14</v>
      </c>
      <c r="E74">
        <f t="shared" si="5"/>
        <v>2</v>
      </c>
      <c r="F74">
        <f t="shared" si="6"/>
        <v>3</v>
      </c>
      <c r="G74">
        <f t="shared" si="7"/>
        <v>3</v>
      </c>
      <c r="H74">
        <f t="shared" si="8"/>
        <v>233</v>
      </c>
      <c r="I74" t="str">
        <f t="shared" si="9"/>
        <v>Hibernating</v>
      </c>
    </row>
    <row r="75" spans="1:9" x14ac:dyDescent="0.3">
      <c r="A75" s="2">
        <v>12435</v>
      </c>
      <c r="B75" s="1">
        <v>40807.379166666666</v>
      </c>
      <c r="C75">
        <v>2</v>
      </c>
      <c r="D75">
        <v>7829.8899999999976</v>
      </c>
      <c r="E75">
        <f t="shared" si="5"/>
        <v>2</v>
      </c>
      <c r="F75">
        <f t="shared" si="6"/>
        <v>3</v>
      </c>
      <c r="G75">
        <f t="shared" si="7"/>
        <v>5</v>
      </c>
      <c r="H75">
        <f t="shared" si="8"/>
        <v>235</v>
      </c>
      <c r="I75" t="str">
        <f t="shared" si="9"/>
        <v>Hibernating</v>
      </c>
    </row>
    <row r="76" spans="1:9" x14ac:dyDescent="0.3">
      <c r="A76" s="2">
        <v>12436</v>
      </c>
      <c r="B76" s="1">
        <v>40787.506249999999</v>
      </c>
      <c r="C76">
        <v>1</v>
      </c>
      <c r="D76">
        <v>509.01000000000005</v>
      </c>
      <c r="E76">
        <f t="shared" si="5"/>
        <v>2</v>
      </c>
      <c r="F76">
        <f t="shared" si="6"/>
        <v>2</v>
      </c>
      <c r="G76">
        <f t="shared" si="7"/>
        <v>3</v>
      </c>
      <c r="H76">
        <f t="shared" si="8"/>
        <v>223</v>
      </c>
      <c r="I76" t="str">
        <f t="shared" si="9"/>
        <v>Hibernating</v>
      </c>
    </row>
    <row r="77" spans="1:9" x14ac:dyDescent="0.3">
      <c r="A77" s="2">
        <v>12437</v>
      </c>
      <c r="B77" s="1">
        <v>40885.482638888891</v>
      </c>
      <c r="C77">
        <v>18</v>
      </c>
      <c r="D77">
        <v>4951.4099999999971</v>
      </c>
      <c r="E77">
        <f t="shared" si="5"/>
        <v>5</v>
      </c>
      <c r="F77">
        <f t="shared" si="6"/>
        <v>5</v>
      </c>
      <c r="G77">
        <f t="shared" si="7"/>
        <v>5</v>
      </c>
      <c r="H77">
        <f t="shared" si="8"/>
        <v>555</v>
      </c>
      <c r="I77" t="str">
        <f t="shared" si="9"/>
        <v>VIPs</v>
      </c>
    </row>
    <row r="78" spans="1:9" x14ac:dyDescent="0.3">
      <c r="A78" s="2">
        <v>12438</v>
      </c>
      <c r="B78" s="1">
        <v>40872.561111111114</v>
      </c>
      <c r="C78">
        <v>2</v>
      </c>
      <c r="D78">
        <v>2906.8500000000004</v>
      </c>
      <c r="E78">
        <f t="shared" si="5"/>
        <v>4</v>
      </c>
      <c r="F78">
        <f t="shared" si="6"/>
        <v>3</v>
      </c>
      <c r="G78">
        <f t="shared" si="7"/>
        <v>5</v>
      </c>
      <c r="H78">
        <f t="shared" si="8"/>
        <v>435</v>
      </c>
      <c r="I78" t="str">
        <f t="shared" si="9"/>
        <v>Loyal Customers</v>
      </c>
    </row>
    <row r="79" spans="1:9" x14ac:dyDescent="0.3">
      <c r="A79" s="2">
        <v>12441</v>
      </c>
      <c r="B79" s="1">
        <v>40520.447916666664</v>
      </c>
      <c r="C79">
        <v>1</v>
      </c>
      <c r="D79">
        <v>173.55</v>
      </c>
      <c r="E79">
        <f t="shared" si="5"/>
        <v>1</v>
      </c>
      <c r="F79">
        <f t="shared" si="6"/>
        <v>2</v>
      </c>
      <c r="G79">
        <f t="shared" si="7"/>
        <v>1</v>
      </c>
      <c r="H79">
        <f t="shared" si="8"/>
        <v>121</v>
      </c>
      <c r="I79" t="str">
        <f t="shared" si="9"/>
        <v>Hibernating</v>
      </c>
    </row>
    <row r="80" spans="1:9" x14ac:dyDescent="0.3">
      <c r="A80" s="2">
        <v>12442</v>
      </c>
      <c r="B80" s="1">
        <v>40883.598611111112</v>
      </c>
      <c r="C80">
        <v>1</v>
      </c>
      <c r="D80">
        <v>172.06</v>
      </c>
      <c r="E80">
        <f t="shared" si="5"/>
        <v>5</v>
      </c>
      <c r="F80">
        <f t="shared" si="6"/>
        <v>2</v>
      </c>
      <c r="G80">
        <f t="shared" si="7"/>
        <v>1</v>
      </c>
      <c r="H80">
        <f t="shared" si="8"/>
        <v>521</v>
      </c>
      <c r="I80" t="str">
        <f t="shared" si="9"/>
        <v>VIPs</v>
      </c>
    </row>
    <row r="81" spans="1:9" x14ac:dyDescent="0.3">
      <c r="A81" s="2">
        <v>12444</v>
      </c>
      <c r="B81" s="1">
        <v>40865.557638888888</v>
      </c>
      <c r="C81">
        <v>5</v>
      </c>
      <c r="D81">
        <v>5005.46</v>
      </c>
      <c r="E81">
        <f t="shared" si="5"/>
        <v>4</v>
      </c>
      <c r="F81">
        <f t="shared" si="6"/>
        <v>4</v>
      </c>
      <c r="G81">
        <f t="shared" si="7"/>
        <v>5</v>
      </c>
      <c r="H81">
        <f t="shared" si="8"/>
        <v>445</v>
      </c>
      <c r="I81" t="str">
        <f t="shared" si="9"/>
        <v>Loyal Customers</v>
      </c>
    </row>
    <row r="82" spans="1:9" x14ac:dyDescent="0.3">
      <c r="A82" s="2">
        <v>12445</v>
      </c>
      <c r="B82" s="1">
        <v>40864.779861111114</v>
      </c>
      <c r="C82">
        <v>1</v>
      </c>
      <c r="D82">
        <v>133.4</v>
      </c>
      <c r="E82">
        <f t="shared" si="5"/>
        <v>4</v>
      </c>
      <c r="F82">
        <f t="shared" si="6"/>
        <v>2</v>
      </c>
      <c r="G82">
        <f t="shared" si="7"/>
        <v>1</v>
      </c>
      <c r="H82">
        <f t="shared" si="8"/>
        <v>421</v>
      </c>
      <c r="I82" t="str">
        <f t="shared" si="9"/>
        <v>Loyal Customers</v>
      </c>
    </row>
    <row r="83" spans="1:9" x14ac:dyDescent="0.3">
      <c r="A83" s="2">
        <v>12446</v>
      </c>
      <c r="B83" s="1">
        <v>40829.534722222219</v>
      </c>
      <c r="C83">
        <v>1</v>
      </c>
      <c r="D83">
        <v>1002.3099999999998</v>
      </c>
      <c r="E83">
        <f t="shared" si="5"/>
        <v>3</v>
      </c>
      <c r="F83">
        <f t="shared" si="6"/>
        <v>2</v>
      </c>
      <c r="G83">
        <f t="shared" si="7"/>
        <v>4</v>
      </c>
      <c r="H83">
        <f t="shared" si="8"/>
        <v>324</v>
      </c>
      <c r="I83" t="str">
        <f t="shared" si="9"/>
        <v>Hibernating</v>
      </c>
    </row>
    <row r="84" spans="1:9" x14ac:dyDescent="0.3">
      <c r="A84" s="2">
        <v>12447</v>
      </c>
      <c r="B84" s="1">
        <v>40643.559027777781</v>
      </c>
      <c r="C84">
        <v>1</v>
      </c>
      <c r="D84">
        <v>476.49</v>
      </c>
      <c r="E84">
        <f t="shared" si="5"/>
        <v>1</v>
      </c>
      <c r="F84">
        <f t="shared" si="6"/>
        <v>2</v>
      </c>
      <c r="G84">
        <f t="shared" si="7"/>
        <v>2</v>
      </c>
      <c r="H84">
        <f t="shared" si="8"/>
        <v>122</v>
      </c>
      <c r="I84" t="str">
        <f t="shared" si="9"/>
        <v>Hibernating</v>
      </c>
    </row>
    <row r="85" spans="1:9" x14ac:dyDescent="0.3">
      <c r="A85" s="2">
        <v>12448</v>
      </c>
      <c r="B85" s="1">
        <v>40842.573611111111</v>
      </c>
      <c r="C85">
        <v>1</v>
      </c>
      <c r="D85">
        <v>449.4500000000001</v>
      </c>
      <c r="E85">
        <f t="shared" si="5"/>
        <v>3</v>
      </c>
      <c r="F85">
        <f t="shared" si="6"/>
        <v>2</v>
      </c>
      <c r="G85">
        <f t="shared" si="7"/>
        <v>2</v>
      </c>
      <c r="H85">
        <f t="shared" si="8"/>
        <v>322</v>
      </c>
      <c r="I85" t="str">
        <f t="shared" si="9"/>
        <v>Hibernating</v>
      </c>
    </row>
    <row r="86" spans="1:9" x14ac:dyDescent="0.3">
      <c r="A86" s="2">
        <v>12449</v>
      </c>
      <c r="B86" s="1">
        <v>40864.573611111111</v>
      </c>
      <c r="C86">
        <v>4</v>
      </c>
      <c r="D86">
        <v>4067.2900000000013</v>
      </c>
      <c r="E86">
        <f t="shared" si="5"/>
        <v>4</v>
      </c>
      <c r="F86">
        <f t="shared" si="6"/>
        <v>4</v>
      </c>
      <c r="G86">
        <f t="shared" si="7"/>
        <v>5</v>
      </c>
      <c r="H86">
        <f t="shared" si="8"/>
        <v>445</v>
      </c>
      <c r="I86" t="str">
        <f t="shared" si="9"/>
        <v>Loyal Customers</v>
      </c>
    </row>
    <row r="87" spans="1:9" x14ac:dyDescent="0.3">
      <c r="A87" s="2">
        <v>12450</v>
      </c>
      <c r="B87" s="1">
        <v>40730.611805555556</v>
      </c>
      <c r="C87">
        <v>2</v>
      </c>
      <c r="D87">
        <v>197.88</v>
      </c>
      <c r="E87">
        <f t="shared" si="5"/>
        <v>2</v>
      </c>
      <c r="F87">
        <f t="shared" si="6"/>
        <v>3</v>
      </c>
      <c r="G87">
        <f t="shared" si="7"/>
        <v>1</v>
      </c>
      <c r="H87">
        <f t="shared" si="8"/>
        <v>231</v>
      </c>
      <c r="I87" t="str">
        <f t="shared" si="9"/>
        <v>Hibernating</v>
      </c>
    </row>
    <row r="88" spans="1:9" x14ac:dyDescent="0.3">
      <c r="A88" s="2">
        <v>12451</v>
      </c>
      <c r="B88" s="1">
        <v>40876.361111111109</v>
      </c>
      <c r="C88">
        <v>5</v>
      </c>
      <c r="D88">
        <v>9035.5199999999968</v>
      </c>
      <c r="E88">
        <f t="shared" si="5"/>
        <v>5</v>
      </c>
      <c r="F88">
        <f t="shared" si="6"/>
        <v>4</v>
      </c>
      <c r="G88">
        <f t="shared" si="7"/>
        <v>5</v>
      </c>
      <c r="H88">
        <f t="shared" si="8"/>
        <v>545</v>
      </c>
      <c r="I88" t="str">
        <f t="shared" si="9"/>
        <v>VIPs</v>
      </c>
    </row>
    <row r="89" spans="1:9" x14ac:dyDescent="0.3">
      <c r="A89" s="2">
        <v>12452</v>
      </c>
      <c r="B89" s="1">
        <v>40870.436111111114</v>
      </c>
      <c r="C89">
        <v>2</v>
      </c>
      <c r="D89">
        <v>430.57000000000005</v>
      </c>
      <c r="E89">
        <f t="shared" si="5"/>
        <v>4</v>
      </c>
      <c r="F89">
        <f t="shared" si="6"/>
        <v>3</v>
      </c>
      <c r="G89">
        <f t="shared" si="7"/>
        <v>2</v>
      </c>
      <c r="H89">
        <f t="shared" si="8"/>
        <v>432</v>
      </c>
      <c r="I89" t="str">
        <f t="shared" si="9"/>
        <v>Loyal Customers</v>
      </c>
    </row>
    <row r="90" spans="1:9" x14ac:dyDescent="0.3">
      <c r="A90" s="2">
        <v>12453</v>
      </c>
      <c r="B90" s="1">
        <v>40752.588888888888</v>
      </c>
      <c r="C90">
        <v>1</v>
      </c>
      <c r="D90">
        <v>707.08999999999992</v>
      </c>
      <c r="E90">
        <f t="shared" si="5"/>
        <v>2</v>
      </c>
      <c r="F90">
        <f t="shared" si="6"/>
        <v>2</v>
      </c>
      <c r="G90">
        <f t="shared" si="7"/>
        <v>3</v>
      </c>
      <c r="H90">
        <f t="shared" si="8"/>
        <v>223</v>
      </c>
      <c r="I90" t="str">
        <f t="shared" si="9"/>
        <v>Hibernating</v>
      </c>
    </row>
    <row r="91" spans="1:9" x14ac:dyDescent="0.3">
      <c r="A91" s="2">
        <v>12454</v>
      </c>
      <c r="B91" s="1">
        <v>40830.717361111114</v>
      </c>
      <c r="C91">
        <v>1</v>
      </c>
      <c r="D91">
        <v>3528.34</v>
      </c>
      <c r="E91">
        <f t="shared" si="5"/>
        <v>3</v>
      </c>
      <c r="F91">
        <f t="shared" si="6"/>
        <v>2</v>
      </c>
      <c r="G91">
        <f t="shared" si="7"/>
        <v>5</v>
      </c>
      <c r="H91">
        <f t="shared" si="8"/>
        <v>325</v>
      </c>
      <c r="I91" t="str">
        <f t="shared" si="9"/>
        <v>Hibernating</v>
      </c>
    </row>
    <row r="92" spans="1:9" x14ac:dyDescent="0.3">
      <c r="A92" s="2">
        <v>12455</v>
      </c>
      <c r="B92" s="1">
        <v>40813.646527777775</v>
      </c>
      <c r="C92">
        <v>6</v>
      </c>
      <c r="D92">
        <v>2466.8599999999969</v>
      </c>
      <c r="E92">
        <f t="shared" si="5"/>
        <v>2</v>
      </c>
      <c r="F92">
        <f t="shared" si="6"/>
        <v>5</v>
      </c>
      <c r="G92">
        <f t="shared" si="7"/>
        <v>5</v>
      </c>
      <c r="H92">
        <f t="shared" si="8"/>
        <v>255</v>
      </c>
      <c r="I92" t="str">
        <f t="shared" si="9"/>
        <v>Hibernating</v>
      </c>
    </row>
    <row r="93" spans="1:9" x14ac:dyDescent="0.3">
      <c r="A93" s="2">
        <v>12456</v>
      </c>
      <c r="B93" s="1">
        <v>40842.611805555556</v>
      </c>
      <c r="C93">
        <v>3</v>
      </c>
      <c r="D93">
        <v>3181.0399999999981</v>
      </c>
      <c r="E93">
        <f t="shared" si="5"/>
        <v>3</v>
      </c>
      <c r="F93">
        <f t="shared" si="6"/>
        <v>4</v>
      </c>
      <c r="G93">
        <f t="shared" si="7"/>
        <v>5</v>
      </c>
      <c r="H93">
        <f t="shared" si="8"/>
        <v>345</v>
      </c>
      <c r="I93" t="str">
        <f t="shared" si="9"/>
        <v>Loyal Customers</v>
      </c>
    </row>
    <row r="94" spans="1:9" x14ac:dyDescent="0.3">
      <c r="A94" s="2">
        <v>12457</v>
      </c>
      <c r="B94" s="1">
        <v>40820.550694444442</v>
      </c>
      <c r="C94">
        <v>7</v>
      </c>
      <c r="D94">
        <v>2363.2299999999996</v>
      </c>
      <c r="E94">
        <f t="shared" si="5"/>
        <v>3</v>
      </c>
      <c r="F94">
        <f t="shared" si="6"/>
        <v>5</v>
      </c>
      <c r="G94">
        <f t="shared" si="7"/>
        <v>5</v>
      </c>
      <c r="H94">
        <f t="shared" si="8"/>
        <v>355</v>
      </c>
      <c r="I94" t="str">
        <f t="shared" si="9"/>
        <v>Loyal Customers</v>
      </c>
    </row>
    <row r="95" spans="1:9" x14ac:dyDescent="0.3">
      <c r="A95" s="2">
        <v>12458</v>
      </c>
      <c r="B95" s="1">
        <v>40815.642361111109</v>
      </c>
      <c r="C95">
        <v>2</v>
      </c>
      <c r="D95">
        <v>947.40000000000009</v>
      </c>
      <c r="E95">
        <f t="shared" si="5"/>
        <v>3</v>
      </c>
      <c r="F95">
        <f t="shared" si="6"/>
        <v>3</v>
      </c>
      <c r="G95">
        <f t="shared" si="7"/>
        <v>4</v>
      </c>
      <c r="H95">
        <f t="shared" si="8"/>
        <v>334</v>
      </c>
      <c r="I95" t="str">
        <f t="shared" si="9"/>
        <v>Loyal Customers</v>
      </c>
    </row>
    <row r="96" spans="1:9" x14ac:dyDescent="0.3">
      <c r="A96" s="2">
        <v>12461</v>
      </c>
      <c r="B96" s="1">
        <v>40792.706250000003</v>
      </c>
      <c r="C96">
        <v>2</v>
      </c>
      <c r="D96">
        <v>826.88000000000011</v>
      </c>
      <c r="E96">
        <f t="shared" si="5"/>
        <v>2</v>
      </c>
      <c r="F96">
        <f t="shared" si="6"/>
        <v>3</v>
      </c>
      <c r="G96">
        <f t="shared" si="7"/>
        <v>3</v>
      </c>
      <c r="H96">
        <f t="shared" si="8"/>
        <v>233</v>
      </c>
      <c r="I96" t="str">
        <f t="shared" si="9"/>
        <v>Hibernating</v>
      </c>
    </row>
    <row r="97" spans="1:9" x14ac:dyDescent="0.3">
      <c r="A97" s="2">
        <v>12462</v>
      </c>
      <c r="B97" s="1">
        <v>40868.382638888892</v>
      </c>
      <c r="C97">
        <v>2</v>
      </c>
      <c r="D97">
        <v>1189.5900000000001</v>
      </c>
      <c r="E97">
        <f t="shared" si="5"/>
        <v>4</v>
      </c>
      <c r="F97">
        <f t="shared" si="6"/>
        <v>3</v>
      </c>
      <c r="G97">
        <f t="shared" si="7"/>
        <v>4</v>
      </c>
      <c r="H97">
        <f t="shared" si="8"/>
        <v>434</v>
      </c>
      <c r="I97" t="str">
        <f t="shared" si="9"/>
        <v>Loyal Customers</v>
      </c>
    </row>
    <row r="98" spans="1:9" x14ac:dyDescent="0.3">
      <c r="A98" s="2">
        <v>12463</v>
      </c>
      <c r="B98" s="1">
        <v>40833.572222222225</v>
      </c>
      <c r="C98">
        <v>4</v>
      </c>
      <c r="D98">
        <v>1344.7799999999997</v>
      </c>
      <c r="E98">
        <f t="shared" si="5"/>
        <v>3</v>
      </c>
      <c r="F98">
        <f t="shared" si="6"/>
        <v>4</v>
      </c>
      <c r="G98">
        <f t="shared" si="7"/>
        <v>4</v>
      </c>
      <c r="H98">
        <f t="shared" si="8"/>
        <v>344</v>
      </c>
      <c r="I98" t="str">
        <f t="shared" si="9"/>
        <v>Loyal Customers</v>
      </c>
    </row>
    <row r="99" spans="1:9" x14ac:dyDescent="0.3">
      <c r="A99" s="2">
        <v>12464</v>
      </c>
      <c r="B99" s="1">
        <v>40876.564583333333</v>
      </c>
      <c r="C99">
        <v>8</v>
      </c>
      <c r="D99">
        <v>1212.0499999999997</v>
      </c>
      <c r="E99">
        <f t="shared" si="5"/>
        <v>5</v>
      </c>
      <c r="F99">
        <f t="shared" si="6"/>
        <v>5</v>
      </c>
      <c r="G99">
        <f t="shared" si="7"/>
        <v>4</v>
      </c>
      <c r="H99">
        <f t="shared" si="8"/>
        <v>554</v>
      </c>
      <c r="I99" t="str">
        <f t="shared" si="9"/>
        <v>VIPs</v>
      </c>
    </row>
    <row r="100" spans="1:9" x14ac:dyDescent="0.3">
      <c r="A100" s="2">
        <v>12465</v>
      </c>
      <c r="B100" s="1">
        <v>40869.69027777778</v>
      </c>
      <c r="C100">
        <v>2</v>
      </c>
      <c r="D100">
        <v>742.19000000000017</v>
      </c>
      <c r="E100">
        <f t="shared" si="5"/>
        <v>4</v>
      </c>
      <c r="F100">
        <f t="shared" si="6"/>
        <v>3</v>
      </c>
      <c r="G100">
        <f t="shared" si="7"/>
        <v>3</v>
      </c>
      <c r="H100">
        <f t="shared" si="8"/>
        <v>433</v>
      </c>
      <c r="I100" t="str">
        <f t="shared" si="9"/>
        <v>Loyal Customers</v>
      </c>
    </row>
    <row r="101" spans="1:9" x14ac:dyDescent="0.3">
      <c r="A101" s="2">
        <v>12468</v>
      </c>
      <c r="B101" s="1">
        <v>40699.48333333333</v>
      </c>
      <c r="C101">
        <v>2</v>
      </c>
      <c r="D101">
        <v>729.54</v>
      </c>
      <c r="E101">
        <f t="shared" si="5"/>
        <v>1</v>
      </c>
      <c r="F101">
        <f t="shared" si="6"/>
        <v>3</v>
      </c>
      <c r="G101">
        <f t="shared" si="7"/>
        <v>3</v>
      </c>
      <c r="H101">
        <f t="shared" si="8"/>
        <v>133</v>
      </c>
      <c r="I101" t="str">
        <f t="shared" si="9"/>
        <v>Hibernating</v>
      </c>
    </row>
    <row r="102" spans="1:9" x14ac:dyDescent="0.3">
      <c r="A102" s="2">
        <v>12471</v>
      </c>
      <c r="B102" s="1">
        <v>40884.654861111114</v>
      </c>
      <c r="C102">
        <v>30</v>
      </c>
      <c r="D102">
        <v>19788.649999999947</v>
      </c>
      <c r="E102">
        <f t="shared" si="5"/>
        <v>5</v>
      </c>
      <c r="F102">
        <f t="shared" si="6"/>
        <v>5</v>
      </c>
      <c r="G102">
        <f t="shared" si="7"/>
        <v>5</v>
      </c>
      <c r="H102">
        <f t="shared" si="8"/>
        <v>555</v>
      </c>
      <c r="I102" t="str">
        <f t="shared" si="9"/>
        <v>VIPs</v>
      </c>
    </row>
    <row r="103" spans="1:9" x14ac:dyDescent="0.3">
      <c r="A103" s="2">
        <v>12472</v>
      </c>
      <c r="B103" s="1">
        <v>40854.584027777775</v>
      </c>
      <c r="C103">
        <v>7</v>
      </c>
      <c r="D103">
        <v>6572.1100000000033</v>
      </c>
      <c r="E103">
        <f t="shared" si="5"/>
        <v>4</v>
      </c>
      <c r="F103">
        <f t="shared" si="6"/>
        <v>5</v>
      </c>
      <c r="G103">
        <f t="shared" si="7"/>
        <v>5</v>
      </c>
      <c r="H103">
        <f t="shared" si="8"/>
        <v>455</v>
      </c>
      <c r="I103" t="str">
        <f t="shared" si="9"/>
        <v>Loyal Customers</v>
      </c>
    </row>
    <row r="104" spans="1:9" x14ac:dyDescent="0.3">
      <c r="A104" s="2">
        <v>12473</v>
      </c>
      <c r="B104" s="1">
        <v>40857.573611111111</v>
      </c>
      <c r="C104">
        <v>5</v>
      </c>
      <c r="D104">
        <v>3928.0500000000006</v>
      </c>
      <c r="E104">
        <f t="shared" si="5"/>
        <v>4</v>
      </c>
      <c r="F104">
        <f t="shared" si="6"/>
        <v>4</v>
      </c>
      <c r="G104">
        <f t="shared" si="7"/>
        <v>5</v>
      </c>
      <c r="H104">
        <f t="shared" si="8"/>
        <v>445</v>
      </c>
      <c r="I104" t="str">
        <f t="shared" si="9"/>
        <v>Loyal Customers</v>
      </c>
    </row>
    <row r="105" spans="1:9" x14ac:dyDescent="0.3">
      <c r="A105" s="2">
        <v>12474</v>
      </c>
      <c r="B105" s="1">
        <v>40869.61041666667</v>
      </c>
      <c r="C105">
        <v>18</v>
      </c>
      <c r="D105">
        <v>7324.0899999999983</v>
      </c>
      <c r="E105">
        <f t="shared" si="5"/>
        <v>4</v>
      </c>
      <c r="F105">
        <f t="shared" si="6"/>
        <v>5</v>
      </c>
      <c r="G105">
        <f t="shared" si="7"/>
        <v>5</v>
      </c>
      <c r="H105">
        <f t="shared" si="8"/>
        <v>455</v>
      </c>
      <c r="I105" t="str">
        <f t="shared" si="9"/>
        <v>Loyal Customers</v>
      </c>
    </row>
    <row r="106" spans="1:9" x14ac:dyDescent="0.3">
      <c r="A106" s="2">
        <v>12475</v>
      </c>
      <c r="B106" s="1">
        <v>40833.423611111109</v>
      </c>
      <c r="C106">
        <v>1</v>
      </c>
      <c r="D106">
        <v>723.38</v>
      </c>
      <c r="E106">
        <f t="shared" si="5"/>
        <v>3</v>
      </c>
      <c r="F106">
        <f t="shared" si="6"/>
        <v>2</v>
      </c>
      <c r="G106">
        <f t="shared" si="7"/>
        <v>3</v>
      </c>
      <c r="H106">
        <f t="shared" si="8"/>
        <v>323</v>
      </c>
      <c r="I106" t="str">
        <f t="shared" si="9"/>
        <v>Hibernating</v>
      </c>
    </row>
    <row r="107" spans="1:9" x14ac:dyDescent="0.3">
      <c r="A107" s="2">
        <v>12476</v>
      </c>
      <c r="B107" s="1">
        <v>40871.527777777781</v>
      </c>
      <c r="C107">
        <v>11</v>
      </c>
      <c r="D107">
        <v>6816.4200000000046</v>
      </c>
      <c r="E107">
        <f t="shared" si="5"/>
        <v>4</v>
      </c>
      <c r="F107">
        <f t="shared" si="6"/>
        <v>5</v>
      </c>
      <c r="G107">
        <f t="shared" si="7"/>
        <v>5</v>
      </c>
      <c r="H107">
        <f t="shared" si="8"/>
        <v>455</v>
      </c>
      <c r="I107" t="str">
        <f t="shared" si="9"/>
        <v>Loyal Customers</v>
      </c>
    </row>
    <row r="108" spans="1:9" x14ac:dyDescent="0.3">
      <c r="A108" s="2">
        <v>12477</v>
      </c>
      <c r="B108" s="1">
        <v>40864.410416666666</v>
      </c>
      <c r="C108">
        <v>6</v>
      </c>
      <c r="D108">
        <v>13219.739999999989</v>
      </c>
      <c r="E108">
        <f t="shared" si="5"/>
        <v>4</v>
      </c>
      <c r="F108">
        <f t="shared" si="6"/>
        <v>5</v>
      </c>
      <c r="G108">
        <f t="shared" si="7"/>
        <v>5</v>
      </c>
      <c r="H108">
        <f t="shared" si="8"/>
        <v>455</v>
      </c>
      <c r="I108" t="str">
        <f t="shared" si="9"/>
        <v>Loyal Customers</v>
      </c>
    </row>
    <row r="109" spans="1:9" x14ac:dyDescent="0.3">
      <c r="A109" s="2">
        <v>12478</v>
      </c>
      <c r="B109" s="1">
        <v>40883.413888888892</v>
      </c>
      <c r="C109">
        <v>1</v>
      </c>
      <c r="D109">
        <v>680.99000000000024</v>
      </c>
      <c r="E109">
        <f t="shared" si="5"/>
        <v>5</v>
      </c>
      <c r="F109">
        <f t="shared" si="6"/>
        <v>2</v>
      </c>
      <c r="G109">
        <f t="shared" si="7"/>
        <v>3</v>
      </c>
      <c r="H109">
        <f t="shared" si="8"/>
        <v>523</v>
      </c>
      <c r="I109" t="str">
        <f t="shared" si="9"/>
        <v>VIPs</v>
      </c>
    </row>
    <row r="110" spans="1:9" x14ac:dyDescent="0.3">
      <c r="A110" s="2">
        <v>12479</v>
      </c>
      <c r="B110" s="1">
        <v>40875.55972222222</v>
      </c>
      <c r="C110">
        <v>1</v>
      </c>
      <c r="D110">
        <v>527.20000000000005</v>
      </c>
      <c r="E110">
        <f t="shared" si="5"/>
        <v>5</v>
      </c>
      <c r="F110">
        <f t="shared" si="6"/>
        <v>2</v>
      </c>
      <c r="G110">
        <f t="shared" si="7"/>
        <v>3</v>
      </c>
      <c r="H110">
        <f t="shared" si="8"/>
        <v>523</v>
      </c>
      <c r="I110" t="str">
        <f t="shared" si="9"/>
        <v>VIPs</v>
      </c>
    </row>
    <row r="111" spans="1:9" x14ac:dyDescent="0.3">
      <c r="A111" s="2">
        <v>12480</v>
      </c>
      <c r="B111" s="1">
        <v>40858.619444444441</v>
      </c>
      <c r="C111">
        <v>4</v>
      </c>
      <c r="D111">
        <v>3281.6300000000015</v>
      </c>
      <c r="E111">
        <f t="shared" si="5"/>
        <v>4</v>
      </c>
      <c r="F111">
        <f t="shared" si="6"/>
        <v>4</v>
      </c>
      <c r="G111">
        <f t="shared" si="7"/>
        <v>5</v>
      </c>
      <c r="H111">
        <f t="shared" si="8"/>
        <v>445</v>
      </c>
      <c r="I111" t="str">
        <f t="shared" si="9"/>
        <v>Loyal Customers</v>
      </c>
    </row>
    <row r="112" spans="1:9" x14ac:dyDescent="0.3">
      <c r="A112" s="2">
        <v>12481</v>
      </c>
      <c r="B112" s="1">
        <v>40864.353472222225</v>
      </c>
      <c r="C112">
        <v>10</v>
      </c>
      <c r="D112">
        <v>5579.8200000000024</v>
      </c>
      <c r="E112">
        <f t="shared" si="5"/>
        <v>4</v>
      </c>
      <c r="F112">
        <f t="shared" si="6"/>
        <v>5</v>
      </c>
      <c r="G112">
        <f t="shared" si="7"/>
        <v>5</v>
      </c>
      <c r="H112">
        <f t="shared" si="8"/>
        <v>455</v>
      </c>
      <c r="I112" t="str">
        <f t="shared" si="9"/>
        <v>Loyal Customers</v>
      </c>
    </row>
    <row r="113" spans="1:9" x14ac:dyDescent="0.3">
      <c r="A113" s="2">
        <v>12483</v>
      </c>
      <c r="B113" s="1">
        <v>40869.709722222222</v>
      </c>
      <c r="C113">
        <v>8</v>
      </c>
      <c r="D113">
        <v>2484.9800000000009</v>
      </c>
      <c r="E113">
        <f t="shared" si="5"/>
        <v>4</v>
      </c>
      <c r="F113">
        <f t="shared" si="6"/>
        <v>5</v>
      </c>
      <c r="G113">
        <f t="shared" si="7"/>
        <v>5</v>
      </c>
      <c r="H113">
        <f t="shared" si="8"/>
        <v>455</v>
      </c>
      <c r="I113" t="str">
        <f t="shared" si="9"/>
        <v>Loyal Customers</v>
      </c>
    </row>
    <row r="114" spans="1:9" x14ac:dyDescent="0.3">
      <c r="A114" s="2">
        <v>12484</v>
      </c>
      <c r="B114" s="1">
        <v>40854.484027777777</v>
      </c>
      <c r="C114">
        <v>6</v>
      </c>
      <c r="D114">
        <v>4527.3200000000024</v>
      </c>
      <c r="E114">
        <f t="shared" si="5"/>
        <v>3</v>
      </c>
      <c r="F114">
        <f t="shared" si="6"/>
        <v>5</v>
      </c>
      <c r="G114">
        <f t="shared" si="7"/>
        <v>5</v>
      </c>
      <c r="H114">
        <f t="shared" si="8"/>
        <v>355</v>
      </c>
      <c r="I114" t="str">
        <f t="shared" si="9"/>
        <v>Loyal Customers</v>
      </c>
    </row>
    <row r="115" spans="1:9" x14ac:dyDescent="0.3">
      <c r="A115" s="2">
        <v>12488</v>
      </c>
      <c r="B115" s="1">
        <v>40877.368055555555</v>
      </c>
      <c r="C115">
        <v>3</v>
      </c>
      <c r="D115">
        <v>1298.6599999999999</v>
      </c>
      <c r="E115">
        <f t="shared" si="5"/>
        <v>5</v>
      </c>
      <c r="F115">
        <f t="shared" si="6"/>
        <v>4</v>
      </c>
      <c r="G115">
        <f t="shared" si="7"/>
        <v>4</v>
      </c>
      <c r="H115">
        <f t="shared" si="8"/>
        <v>544</v>
      </c>
      <c r="I115" t="str">
        <f t="shared" si="9"/>
        <v>VIPs</v>
      </c>
    </row>
    <row r="116" spans="1:9" x14ac:dyDescent="0.3">
      <c r="A116" s="2">
        <v>12489</v>
      </c>
      <c r="B116" s="1">
        <v>40550.550694444442</v>
      </c>
      <c r="C116">
        <v>1</v>
      </c>
      <c r="D116">
        <v>334.92999999999995</v>
      </c>
      <c r="E116">
        <f t="shared" si="5"/>
        <v>1</v>
      </c>
      <c r="F116">
        <f t="shared" si="6"/>
        <v>2</v>
      </c>
      <c r="G116">
        <f t="shared" si="7"/>
        <v>2</v>
      </c>
      <c r="H116">
        <f t="shared" si="8"/>
        <v>122</v>
      </c>
      <c r="I116" t="str">
        <f t="shared" si="9"/>
        <v>Hibernating</v>
      </c>
    </row>
    <row r="117" spans="1:9" x14ac:dyDescent="0.3">
      <c r="A117" s="2">
        <v>12490</v>
      </c>
      <c r="B117" s="1">
        <v>40881.671527777777</v>
      </c>
      <c r="C117">
        <v>10</v>
      </c>
      <c r="D117">
        <v>5417.9299999999985</v>
      </c>
      <c r="E117">
        <f t="shared" si="5"/>
        <v>5</v>
      </c>
      <c r="F117">
        <f t="shared" si="6"/>
        <v>5</v>
      </c>
      <c r="G117">
        <f t="shared" si="7"/>
        <v>5</v>
      </c>
      <c r="H117">
        <f t="shared" si="8"/>
        <v>555</v>
      </c>
      <c r="I117" t="str">
        <f t="shared" si="9"/>
        <v>VIPs</v>
      </c>
    </row>
    <row r="118" spans="1:9" x14ac:dyDescent="0.3">
      <c r="A118" s="2">
        <v>12491</v>
      </c>
      <c r="B118" s="1">
        <v>40848.512499999997</v>
      </c>
      <c r="C118">
        <v>1</v>
      </c>
      <c r="D118">
        <v>460.40000000000009</v>
      </c>
      <c r="E118">
        <f t="shared" si="5"/>
        <v>3</v>
      </c>
      <c r="F118">
        <f t="shared" si="6"/>
        <v>2</v>
      </c>
      <c r="G118">
        <f t="shared" si="7"/>
        <v>2</v>
      </c>
      <c r="H118">
        <f t="shared" si="8"/>
        <v>322</v>
      </c>
      <c r="I118" t="str">
        <f t="shared" si="9"/>
        <v>Hibernating</v>
      </c>
    </row>
    <row r="119" spans="1:9" x14ac:dyDescent="0.3">
      <c r="A119" s="2">
        <v>12492</v>
      </c>
      <c r="B119" s="1">
        <v>40823.635416666664</v>
      </c>
      <c r="C119">
        <v>2</v>
      </c>
      <c r="D119">
        <v>263.20999999999998</v>
      </c>
      <c r="E119">
        <f t="shared" si="5"/>
        <v>3</v>
      </c>
      <c r="F119">
        <f t="shared" si="6"/>
        <v>3</v>
      </c>
      <c r="G119">
        <f t="shared" si="7"/>
        <v>2</v>
      </c>
      <c r="H119">
        <f t="shared" si="8"/>
        <v>332</v>
      </c>
      <c r="I119" t="str">
        <f t="shared" si="9"/>
        <v>Hibernating</v>
      </c>
    </row>
    <row r="120" spans="1:9" x14ac:dyDescent="0.3">
      <c r="A120" s="2">
        <v>12493</v>
      </c>
      <c r="B120" s="1">
        <v>40721.428472222222</v>
      </c>
      <c r="C120">
        <v>2</v>
      </c>
      <c r="D120">
        <v>433.74</v>
      </c>
      <c r="E120">
        <f t="shared" si="5"/>
        <v>2</v>
      </c>
      <c r="F120">
        <f t="shared" si="6"/>
        <v>3</v>
      </c>
      <c r="G120">
        <f t="shared" si="7"/>
        <v>2</v>
      </c>
      <c r="H120">
        <f t="shared" si="8"/>
        <v>232</v>
      </c>
      <c r="I120" t="str">
        <f t="shared" si="9"/>
        <v>Hibernating</v>
      </c>
    </row>
    <row r="121" spans="1:9" x14ac:dyDescent="0.3">
      <c r="A121" s="2">
        <v>12494</v>
      </c>
      <c r="B121" s="1">
        <v>40871.398611111108</v>
      </c>
      <c r="C121">
        <v>7</v>
      </c>
      <c r="D121">
        <v>1246.1000000000006</v>
      </c>
      <c r="E121">
        <f t="shared" si="5"/>
        <v>4</v>
      </c>
      <c r="F121">
        <f t="shared" si="6"/>
        <v>5</v>
      </c>
      <c r="G121">
        <f t="shared" si="7"/>
        <v>4</v>
      </c>
      <c r="H121">
        <f t="shared" si="8"/>
        <v>454</v>
      </c>
      <c r="I121" t="str">
        <f t="shared" si="9"/>
        <v>Loyal Customers</v>
      </c>
    </row>
    <row r="122" spans="1:9" x14ac:dyDescent="0.3">
      <c r="A122" s="2">
        <v>12497</v>
      </c>
      <c r="B122" s="1">
        <v>40805.520138888889</v>
      </c>
      <c r="C122">
        <v>1</v>
      </c>
      <c r="D122">
        <v>1043.0999999999999</v>
      </c>
      <c r="E122">
        <f t="shared" si="5"/>
        <v>2</v>
      </c>
      <c r="F122">
        <f t="shared" si="6"/>
        <v>2</v>
      </c>
      <c r="G122">
        <f t="shared" si="7"/>
        <v>4</v>
      </c>
      <c r="H122">
        <f t="shared" si="8"/>
        <v>224</v>
      </c>
      <c r="I122" t="str">
        <f t="shared" si="9"/>
        <v>Hibernating</v>
      </c>
    </row>
    <row r="123" spans="1:9" x14ac:dyDescent="0.3">
      <c r="A123" s="2">
        <v>12498</v>
      </c>
      <c r="B123" s="1">
        <v>40865.536805555559</v>
      </c>
      <c r="C123">
        <v>3</v>
      </c>
      <c r="D123">
        <v>403.7</v>
      </c>
      <c r="E123">
        <f t="shared" si="5"/>
        <v>4</v>
      </c>
      <c r="F123">
        <f t="shared" si="6"/>
        <v>4</v>
      </c>
      <c r="G123">
        <f t="shared" si="7"/>
        <v>2</v>
      </c>
      <c r="H123">
        <f t="shared" si="8"/>
        <v>442</v>
      </c>
      <c r="I123" t="str">
        <f t="shared" si="9"/>
        <v>Loyal Customers</v>
      </c>
    </row>
    <row r="124" spans="1:9" x14ac:dyDescent="0.3">
      <c r="A124" s="2">
        <v>12500</v>
      </c>
      <c r="B124" s="1">
        <v>40863.680555555555</v>
      </c>
      <c r="C124">
        <v>11</v>
      </c>
      <c r="D124">
        <v>4257.8200000000006</v>
      </c>
      <c r="E124">
        <f t="shared" si="5"/>
        <v>4</v>
      </c>
      <c r="F124">
        <f t="shared" si="6"/>
        <v>5</v>
      </c>
      <c r="G124">
        <f t="shared" si="7"/>
        <v>5</v>
      </c>
      <c r="H124">
        <f t="shared" si="8"/>
        <v>455</v>
      </c>
      <c r="I124" t="str">
        <f t="shared" si="9"/>
        <v>Loyal Customers</v>
      </c>
    </row>
    <row r="125" spans="1:9" x14ac:dyDescent="0.3">
      <c r="A125" s="2">
        <v>12501</v>
      </c>
      <c r="B125" s="1">
        <v>40550.519444444442</v>
      </c>
      <c r="C125">
        <v>1</v>
      </c>
      <c r="D125">
        <v>2169.3899999999994</v>
      </c>
      <c r="E125">
        <f t="shared" si="5"/>
        <v>1</v>
      </c>
      <c r="F125">
        <f t="shared" si="6"/>
        <v>2</v>
      </c>
      <c r="G125">
        <f t="shared" si="7"/>
        <v>5</v>
      </c>
      <c r="H125">
        <f t="shared" si="8"/>
        <v>125</v>
      </c>
      <c r="I125" t="str">
        <f t="shared" si="9"/>
        <v>Hibernating</v>
      </c>
    </row>
    <row r="126" spans="1:9" x14ac:dyDescent="0.3">
      <c r="A126" s="2">
        <v>12502</v>
      </c>
      <c r="B126" s="1">
        <v>40791.494444444441</v>
      </c>
      <c r="C126">
        <v>5</v>
      </c>
      <c r="D126">
        <v>3723.87</v>
      </c>
      <c r="E126">
        <f t="shared" si="5"/>
        <v>2</v>
      </c>
      <c r="F126">
        <f t="shared" si="6"/>
        <v>4</v>
      </c>
      <c r="G126">
        <f t="shared" si="7"/>
        <v>5</v>
      </c>
      <c r="H126">
        <f t="shared" si="8"/>
        <v>245</v>
      </c>
      <c r="I126" t="str">
        <f t="shared" si="9"/>
        <v>Hibernating</v>
      </c>
    </row>
    <row r="127" spans="1:9" x14ac:dyDescent="0.3">
      <c r="A127" s="2">
        <v>12504</v>
      </c>
      <c r="B127" s="1">
        <v>40868.668055555558</v>
      </c>
      <c r="C127">
        <v>2</v>
      </c>
      <c r="D127">
        <v>482.04999999999995</v>
      </c>
      <c r="E127">
        <f t="shared" si="5"/>
        <v>4</v>
      </c>
      <c r="F127">
        <f t="shared" si="6"/>
        <v>3</v>
      </c>
      <c r="G127">
        <f t="shared" si="7"/>
        <v>2</v>
      </c>
      <c r="H127">
        <f t="shared" si="8"/>
        <v>432</v>
      </c>
      <c r="I127" t="str">
        <f t="shared" si="9"/>
        <v>Loyal Customers</v>
      </c>
    </row>
    <row r="128" spans="1:9" x14ac:dyDescent="0.3">
      <c r="A128" s="2">
        <v>12506</v>
      </c>
      <c r="B128" s="1">
        <v>40654.370833333334</v>
      </c>
      <c r="C128">
        <v>1</v>
      </c>
      <c r="D128">
        <v>73.500000000000028</v>
      </c>
      <c r="E128">
        <f t="shared" si="5"/>
        <v>1</v>
      </c>
      <c r="F128">
        <f t="shared" si="6"/>
        <v>2</v>
      </c>
      <c r="G128">
        <f t="shared" si="7"/>
        <v>1</v>
      </c>
      <c r="H128">
        <f t="shared" si="8"/>
        <v>121</v>
      </c>
      <c r="I128" t="str">
        <f t="shared" si="9"/>
        <v>Hibernating</v>
      </c>
    </row>
    <row r="129" spans="1:9" x14ac:dyDescent="0.3">
      <c r="A129" s="2">
        <v>12507</v>
      </c>
      <c r="B129" s="1">
        <v>40752.714583333334</v>
      </c>
      <c r="C129">
        <v>3</v>
      </c>
      <c r="D129">
        <v>1304.81</v>
      </c>
      <c r="E129">
        <f t="shared" si="5"/>
        <v>2</v>
      </c>
      <c r="F129">
        <f t="shared" si="6"/>
        <v>4</v>
      </c>
      <c r="G129">
        <f t="shared" si="7"/>
        <v>4</v>
      </c>
      <c r="H129">
        <f t="shared" si="8"/>
        <v>244</v>
      </c>
      <c r="I129" t="str">
        <f t="shared" si="9"/>
        <v>Hibernating</v>
      </c>
    </row>
    <row r="130" spans="1:9" x14ac:dyDescent="0.3">
      <c r="A130" s="2">
        <v>12508</v>
      </c>
      <c r="B130" s="1">
        <v>40860.650694444441</v>
      </c>
      <c r="C130">
        <v>2</v>
      </c>
      <c r="D130">
        <v>397.88000000000005</v>
      </c>
      <c r="E130">
        <f t="shared" ref="E130:E193" si="10">VLOOKUP(B130,$O$5:$P$9,2,TRUE)</f>
        <v>4</v>
      </c>
      <c r="F130">
        <f t="shared" ref="F130:F193" si="11">VLOOKUP($C130,$O$14:$P$18,2,TRUE)</f>
        <v>3</v>
      </c>
      <c r="G130">
        <f t="shared" ref="G130:G193" si="12">VLOOKUP($D130,$O$22:$P$27,2,TRUE)</f>
        <v>2</v>
      </c>
      <c r="H130">
        <f t="shared" ref="H130:H193" si="13">E130*100+F130*10+G130</f>
        <v>432</v>
      </c>
      <c r="I130" t="str">
        <f t="shared" ref="I130:I193" si="14">VLOOKUP($H130,$O$31:$P$33,2,TRUE)</f>
        <v>Loyal Customers</v>
      </c>
    </row>
    <row r="131" spans="1:9" x14ac:dyDescent="0.3">
      <c r="A131" s="2">
        <v>12509</v>
      </c>
      <c r="B131" s="1">
        <v>40602.614583333336</v>
      </c>
      <c r="C131">
        <v>1</v>
      </c>
      <c r="D131">
        <v>176.5</v>
      </c>
      <c r="E131">
        <f t="shared" si="10"/>
        <v>1</v>
      </c>
      <c r="F131">
        <f t="shared" si="11"/>
        <v>2</v>
      </c>
      <c r="G131">
        <f t="shared" si="12"/>
        <v>1</v>
      </c>
      <c r="H131">
        <f t="shared" si="13"/>
        <v>121</v>
      </c>
      <c r="I131" t="str">
        <f t="shared" si="14"/>
        <v>Hibernating</v>
      </c>
    </row>
    <row r="132" spans="1:9" x14ac:dyDescent="0.3">
      <c r="A132" s="2">
        <v>12510</v>
      </c>
      <c r="B132" s="1">
        <v>40744.427083333336</v>
      </c>
      <c r="C132">
        <v>2</v>
      </c>
      <c r="D132">
        <v>982.57</v>
      </c>
      <c r="E132">
        <f t="shared" si="10"/>
        <v>2</v>
      </c>
      <c r="F132">
        <f t="shared" si="11"/>
        <v>3</v>
      </c>
      <c r="G132">
        <f t="shared" si="12"/>
        <v>4</v>
      </c>
      <c r="H132">
        <f t="shared" si="13"/>
        <v>234</v>
      </c>
      <c r="I132" t="str">
        <f t="shared" si="14"/>
        <v>Hibernating</v>
      </c>
    </row>
    <row r="133" spans="1:9" x14ac:dyDescent="0.3">
      <c r="A133" s="2">
        <v>12512</v>
      </c>
      <c r="B133" s="1">
        <v>40820.621527777781</v>
      </c>
      <c r="C133">
        <v>2</v>
      </c>
      <c r="D133">
        <v>132.18000000000006</v>
      </c>
      <c r="E133">
        <f t="shared" si="10"/>
        <v>3</v>
      </c>
      <c r="F133">
        <f t="shared" si="11"/>
        <v>3</v>
      </c>
      <c r="G133">
        <f t="shared" si="12"/>
        <v>1</v>
      </c>
      <c r="H133">
        <f t="shared" si="13"/>
        <v>331</v>
      </c>
      <c r="I133" t="str">
        <f t="shared" si="14"/>
        <v>Hibernating</v>
      </c>
    </row>
    <row r="134" spans="1:9" x14ac:dyDescent="0.3">
      <c r="A134" s="2">
        <v>12513</v>
      </c>
      <c r="B134" s="1">
        <v>40774.45208333333</v>
      </c>
      <c r="C134">
        <v>1</v>
      </c>
      <c r="D134">
        <v>612.29000000000008</v>
      </c>
      <c r="E134">
        <f t="shared" si="10"/>
        <v>2</v>
      </c>
      <c r="F134">
        <f t="shared" si="11"/>
        <v>2</v>
      </c>
      <c r="G134">
        <f t="shared" si="12"/>
        <v>3</v>
      </c>
      <c r="H134">
        <f t="shared" si="13"/>
        <v>223</v>
      </c>
      <c r="I134" t="str">
        <f t="shared" si="14"/>
        <v>Hibernating</v>
      </c>
    </row>
    <row r="135" spans="1:9" x14ac:dyDescent="0.3">
      <c r="A135" s="2">
        <v>12514</v>
      </c>
      <c r="B135" s="1">
        <v>40619.693055555559</v>
      </c>
      <c r="C135">
        <v>1</v>
      </c>
      <c r="D135">
        <v>1017.6800000000002</v>
      </c>
      <c r="E135">
        <f t="shared" si="10"/>
        <v>1</v>
      </c>
      <c r="F135">
        <f t="shared" si="11"/>
        <v>2</v>
      </c>
      <c r="G135">
        <f t="shared" si="12"/>
        <v>4</v>
      </c>
      <c r="H135">
        <f t="shared" si="13"/>
        <v>124</v>
      </c>
      <c r="I135" t="str">
        <f t="shared" si="14"/>
        <v>Hibernating</v>
      </c>
    </row>
    <row r="136" spans="1:9" x14ac:dyDescent="0.3">
      <c r="A136" s="2">
        <v>12515</v>
      </c>
      <c r="B136" s="1">
        <v>40533.654861111114</v>
      </c>
      <c r="C136">
        <v>1</v>
      </c>
      <c r="D136">
        <v>383.7</v>
      </c>
      <c r="E136">
        <f t="shared" si="10"/>
        <v>1</v>
      </c>
      <c r="F136">
        <f t="shared" si="11"/>
        <v>2</v>
      </c>
      <c r="G136">
        <f t="shared" si="12"/>
        <v>2</v>
      </c>
      <c r="H136">
        <f t="shared" si="13"/>
        <v>122</v>
      </c>
      <c r="I136" t="str">
        <f t="shared" si="14"/>
        <v>Hibernating</v>
      </c>
    </row>
    <row r="137" spans="1:9" x14ac:dyDescent="0.3">
      <c r="A137" s="2">
        <v>12516</v>
      </c>
      <c r="B137" s="1">
        <v>40809.384027777778</v>
      </c>
      <c r="C137">
        <v>2</v>
      </c>
      <c r="D137">
        <v>1312.06</v>
      </c>
      <c r="E137">
        <f t="shared" si="10"/>
        <v>2</v>
      </c>
      <c r="F137">
        <f t="shared" si="11"/>
        <v>3</v>
      </c>
      <c r="G137">
        <f t="shared" si="12"/>
        <v>4</v>
      </c>
      <c r="H137">
        <f t="shared" si="13"/>
        <v>234</v>
      </c>
      <c r="I137" t="str">
        <f t="shared" si="14"/>
        <v>Hibernating</v>
      </c>
    </row>
    <row r="138" spans="1:9" x14ac:dyDescent="0.3">
      <c r="A138" s="2">
        <v>12517</v>
      </c>
      <c r="B138" s="1">
        <v>40858.586111111108</v>
      </c>
      <c r="C138">
        <v>5</v>
      </c>
      <c r="D138">
        <v>2481.5999999999995</v>
      </c>
      <c r="E138">
        <f t="shared" si="10"/>
        <v>4</v>
      </c>
      <c r="F138">
        <f t="shared" si="11"/>
        <v>4</v>
      </c>
      <c r="G138">
        <f t="shared" si="12"/>
        <v>5</v>
      </c>
      <c r="H138">
        <f t="shared" si="13"/>
        <v>445</v>
      </c>
      <c r="I138" t="str">
        <f t="shared" si="14"/>
        <v>Loyal Customers</v>
      </c>
    </row>
    <row r="139" spans="1:9" x14ac:dyDescent="0.3">
      <c r="A139" s="2">
        <v>12518</v>
      </c>
      <c r="B139" s="1">
        <v>40886.425694444442</v>
      </c>
      <c r="C139">
        <v>5</v>
      </c>
      <c r="D139">
        <v>2056.8899999999994</v>
      </c>
      <c r="E139">
        <f t="shared" si="10"/>
        <v>5</v>
      </c>
      <c r="F139">
        <f t="shared" si="11"/>
        <v>4</v>
      </c>
      <c r="G139">
        <f t="shared" si="12"/>
        <v>5</v>
      </c>
      <c r="H139">
        <f t="shared" si="13"/>
        <v>545</v>
      </c>
      <c r="I139" t="str">
        <f t="shared" si="14"/>
        <v>VIPs</v>
      </c>
    </row>
    <row r="140" spans="1:9" x14ac:dyDescent="0.3">
      <c r="A140" s="2">
        <v>12519</v>
      </c>
      <c r="B140" s="1">
        <v>40823.393055555556</v>
      </c>
      <c r="C140">
        <v>1</v>
      </c>
      <c r="D140">
        <v>330.84</v>
      </c>
      <c r="E140">
        <f t="shared" si="10"/>
        <v>3</v>
      </c>
      <c r="F140">
        <f t="shared" si="11"/>
        <v>2</v>
      </c>
      <c r="G140">
        <f t="shared" si="12"/>
        <v>2</v>
      </c>
      <c r="H140">
        <f t="shared" si="13"/>
        <v>322</v>
      </c>
      <c r="I140" t="str">
        <f t="shared" si="14"/>
        <v>Hibernating</v>
      </c>
    </row>
    <row r="141" spans="1:9" x14ac:dyDescent="0.3">
      <c r="A141" s="2">
        <v>12520</v>
      </c>
      <c r="B141" s="1">
        <v>40807.640972222223</v>
      </c>
      <c r="C141">
        <v>5</v>
      </c>
      <c r="D141">
        <v>2634.26</v>
      </c>
      <c r="E141">
        <f t="shared" si="10"/>
        <v>2</v>
      </c>
      <c r="F141">
        <f t="shared" si="11"/>
        <v>4</v>
      </c>
      <c r="G141">
        <f t="shared" si="12"/>
        <v>5</v>
      </c>
      <c r="H141">
        <f t="shared" si="13"/>
        <v>245</v>
      </c>
      <c r="I141" t="str">
        <f t="shared" si="14"/>
        <v>Hibernating</v>
      </c>
    </row>
    <row r="142" spans="1:9" x14ac:dyDescent="0.3">
      <c r="A142" s="2">
        <v>12521</v>
      </c>
      <c r="B142" s="1">
        <v>40744.45208333333</v>
      </c>
      <c r="C142">
        <v>1</v>
      </c>
      <c r="D142">
        <v>599.68000000000006</v>
      </c>
      <c r="E142">
        <f t="shared" si="10"/>
        <v>2</v>
      </c>
      <c r="F142">
        <f t="shared" si="11"/>
        <v>2</v>
      </c>
      <c r="G142">
        <f t="shared" si="12"/>
        <v>3</v>
      </c>
      <c r="H142">
        <f t="shared" si="13"/>
        <v>223</v>
      </c>
      <c r="I142" t="str">
        <f t="shared" si="14"/>
        <v>Hibernating</v>
      </c>
    </row>
    <row r="143" spans="1:9" x14ac:dyDescent="0.3">
      <c r="A143" s="2">
        <v>12522</v>
      </c>
      <c r="B143" s="1">
        <v>40847.645833333336</v>
      </c>
      <c r="C143">
        <v>2</v>
      </c>
      <c r="D143">
        <v>192.72000000000003</v>
      </c>
      <c r="E143">
        <f t="shared" si="10"/>
        <v>3</v>
      </c>
      <c r="F143">
        <f t="shared" si="11"/>
        <v>3</v>
      </c>
      <c r="G143">
        <f t="shared" si="12"/>
        <v>1</v>
      </c>
      <c r="H143">
        <f t="shared" si="13"/>
        <v>331</v>
      </c>
      <c r="I143" t="str">
        <f t="shared" si="14"/>
        <v>Hibernating</v>
      </c>
    </row>
    <row r="144" spans="1:9" x14ac:dyDescent="0.3">
      <c r="A144" s="2">
        <v>12523</v>
      </c>
      <c r="B144" s="1">
        <v>40867.538194444445</v>
      </c>
      <c r="C144">
        <v>11</v>
      </c>
      <c r="D144">
        <v>1789.7700000000007</v>
      </c>
      <c r="E144">
        <f t="shared" si="10"/>
        <v>4</v>
      </c>
      <c r="F144">
        <f t="shared" si="11"/>
        <v>5</v>
      </c>
      <c r="G144">
        <f t="shared" si="12"/>
        <v>4</v>
      </c>
      <c r="H144">
        <f t="shared" si="13"/>
        <v>454</v>
      </c>
      <c r="I144" t="str">
        <f t="shared" si="14"/>
        <v>Loyal Customers</v>
      </c>
    </row>
    <row r="145" spans="1:9" x14ac:dyDescent="0.3">
      <c r="A145" s="2">
        <v>12524</v>
      </c>
      <c r="B145" s="1">
        <v>40877.646527777775</v>
      </c>
      <c r="C145">
        <v>8</v>
      </c>
      <c r="D145">
        <v>4485.7199999999993</v>
      </c>
      <c r="E145">
        <f t="shared" si="10"/>
        <v>5</v>
      </c>
      <c r="F145">
        <f t="shared" si="11"/>
        <v>5</v>
      </c>
      <c r="G145">
        <f t="shared" si="12"/>
        <v>5</v>
      </c>
      <c r="H145">
        <f t="shared" si="13"/>
        <v>555</v>
      </c>
      <c r="I145" t="str">
        <f t="shared" si="14"/>
        <v>VIPs</v>
      </c>
    </row>
    <row r="146" spans="1:9" x14ac:dyDescent="0.3">
      <c r="A146" s="2">
        <v>12526</v>
      </c>
      <c r="B146" s="1">
        <v>40886.506249999999</v>
      </c>
      <c r="C146">
        <v>3</v>
      </c>
      <c r="D146">
        <v>1316.6600000000005</v>
      </c>
      <c r="E146">
        <f t="shared" si="10"/>
        <v>5</v>
      </c>
      <c r="F146">
        <f t="shared" si="11"/>
        <v>4</v>
      </c>
      <c r="G146">
        <f t="shared" si="12"/>
        <v>4</v>
      </c>
      <c r="H146">
        <f t="shared" si="13"/>
        <v>544</v>
      </c>
      <c r="I146" t="str">
        <f t="shared" si="14"/>
        <v>VIPs</v>
      </c>
    </row>
    <row r="147" spans="1:9" x14ac:dyDescent="0.3">
      <c r="A147" s="2">
        <v>12527</v>
      </c>
      <c r="B147" s="1">
        <v>40805.496527777781</v>
      </c>
      <c r="C147">
        <v>3</v>
      </c>
      <c r="D147">
        <v>348.71000000000004</v>
      </c>
      <c r="E147">
        <f t="shared" si="10"/>
        <v>2</v>
      </c>
      <c r="F147">
        <f t="shared" si="11"/>
        <v>4</v>
      </c>
      <c r="G147">
        <f t="shared" si="12"/>
        <v>2</v>
      </c>
      <c r="H147">
        <f t="shared" si="13"/>
        <v>242</v>
      </c>
      <c r="I147" t="str">
        <f t="shared" si="14"/>
        <v>Hibernating</v>
      </c>
    </row>
    <row r="148" spans="1:9" x14ac:dyDescent="0.3">
      <c r="A148" s="2">
        <v>12528</v>
      </c>
      <c r="B148" s="1">
        <v>40877.611111111109</v>
      </c>
      <c r="C148">
        <v>6</v>
      </c>
      <c r="D148">
        <v>1933.4800000000007</v>
      </c>
      <c r="E148">
        <f t="shared" si="10"/>
        <v>5</v>
      </c>
      <c r="F148">
        <f t="shared" si="11"/>
        <v>5</v>
      </c>
      <c r="G148">
        <f t="shared" si="12"/>
        <v>4</v>
      </c>
      <c r="H148">
        <f t="shared" si="13"/>
        <v>554</v>
      </c>
      <c r="I148" t="str">
        <f t="shared" si="14"/>
        <v>VIPs</v>
      </c>
    </row>
    <row r="149" spans="1:9" x14ac:dyDescent="0.3">
      <c r="A149" s="2">
        <v>12530</v>
      </c>
      <c r="B149" s="1">
        <v>40827.523611111108</v>
      </c>
      <c r="C149">
        <v>4</v>
      </c>
      <c r="D149">
        <v>1662.2799999999993</v>
      </c>
      <c r="E149">
        <f t="shared" si="10"/>
        <v>3</v>
      </c>
      <c r="F149">
        <f t="shared" si="11"/>
        <v>4</v>
      </c>
      <c r="G149">
        <f t="shared" si="12"/>
        <v>4</v>
      </c>
      <c r="H149">
        <f t="shared" si="13"/>
        <v>344</v>
      </c>
      <c r="I149" t="str">
        <f t="shared" si="14"/>
        <v>Loyal Customers</v>
      </c>
    </row>
    <row r="150" spans="1:9" x14ac:dyDescent="0.3">
      <c r="A150" s="2">
        <v>12531</v>
      </c>
      <c r="B150" s="1">
        <v>40872.466666666667</v>
      </c>
      <c r="C150">
        <v>1</v>
      </c>
      <c r="D150">
        <v>125.22</v>
      </c>
      <c r="E150">
        <f t="shared" si="10"/>
        <v>4</v>
      </c>
      <c r="F150">
        <f t="shared" si="11"/>
        <v>2</v>
      </c>
      <c r="G150">
        <f t="shared" si="12"/>
        <v>1</v>
      </c>
      <c r="H150">
        <f t="shared" si="13"/>
        <v>421</v>
      </c>
      <c r="I150" t="str">
        <f t="shared" si="14"/>
        <v>Loyal Customers</v>
      </c>
    </row>
    <row r="151" spans="1:9" x14ac:dyDescent="0.3">
      <c r="A151" s="2">
        <v>12532</v>
      </c>
      <c r="B151" s="1">
        <v>40856.574305555558</v>
      </c>
      <c r="C151">
        <v>1</v>
      </c>
      <c r="D151">
        <v>349.83</v>
      </c>
      <c r="E151">
        <f t="shared" si="10"/>
        <v>4</v>
      </c>
      <c r="F151">
        <f t="shared" si="11"/>
        <v>2</v>
      </c>
      <c r="G151">
        <f t="shared" si="12"/>
        <v>2</v>
      </c>
      <c r="H151">
        <f t="shared" si="13"/>
        <v>422</v>
      </c>
      <c r="I151" t="str">
        <f t="shared" si="14"/>
        <v>Loyal Customers</v>
      </c>
    </row>
    <row r="152" spans="1:9" x14ac:dyDescent="0.3">
      <c r="A152" s="2">
        <v>12534</v>
      </c>
      <c r="B152" s="1">
        <v>40756.43472222222</v>
      </c>
      <c r="C152">
        <v>1</v>
      </c>
      <c r="D152">
        <v>1089.18</v>
      </c>
      <c r="E152">
        <f t="shared" si="10"/>
        <v>2</v>
      </c>
      <c r="F152">
        <f t="shared" si="11"/>
        <v>2</v>
      </c>
      <c r="G152">
        <f t="shared" si="12"/>
        <v>4</v>
      </c>
      <c r="H152">
        <f t="shared" si="13"/>
        <v>224</v>
      </c>
      <c r="I152" t="str">
        <f t="shared" si="14"/>
        <v>Hibernating</v>
      </c>
    </row>
    <row r="153" spans="1:9" x14ac:dyDescent="0.3">
      <c r="A153" s="2">
        <v>12535</v>
      </c>
      <c r="B153" s="1">
        <v>40795.366666666669</v>
      </c>
      <c r="C153">
        <v>2</v>
      </c>
      <c r="D153">
        <v>716.35000000000014</v>
      </c>
      <c r="E153">
        <f t="shared" si="10"/>
        <v>2</v>
      </c>
      <c r="F153">
        <f t="shared" si="11"/>
        <v>3</v>
      </c>
      <c r="G153">
        <f t="shared" si="12"/>
        <v>3</v>
      </c>
      <c r="H153">
        <f t="shared" si="13"/>
        <v>233</v>
      </c>
      <c r="I153" t="str">
        <f t="shared" si="14"/>
        <v>Hibernating</v>
      </c>
    </row>
    <row r="154" spans="1:9" x14ac:dyDescent="0.3">
      <c r="A154" s="2">
        <v>12536</v>
      </c>
      <c r="B154" s="1">
        <v>40843.597222222219</v>
      </c>
      <c r="C154">
        <v>3</v>
      </c>
      <c r="D154">
        <v>12601.830000000005</v>
      </c>
      <c r="E154">
        <f t="shared" si="10"/>
        <v>3</v>
      </c>
      <c r="F154">
        <f t="shared" si="11"/>
        <v>4</v>
      </c>
      <c r="G154">
        <f t="shared" si="12"/>
        <v>5</v>
      </c>
      <c r="H154">
        <f t="shared" si="13"/>
        <v>345</v>
      </c>
      <c r="I154" t="str">
        <f t="shared" si="14"/>
        <v>Loyal Customers</v>
      </c>
    </row>
    <row r="155" spans="1:9" x14ac:dyDescent="0.3">
      <c r="A155" s="2">
        <v>12538</v>
      </c>
      <c r="B155" s="1">
        <v>40857.719444444447</v>
      </c>
      <c r="C155">
        <v>1</v>
      </c>
      <c r="D155">
        <v>363.95</v>
      </c>
      <c r="E155">
        <f t="shared" si="10"/>
        <v>4</v>
      </c>
      <c r="F155">
        <f t="shared" si="11"/>
        <v>2</v>
      </c>
      <c r="G155">
        <f t="shared" si="12"/>
        <v>2</v>
      </c>
      <c r="H155">
        <f t="shared" si="13"/>
        <v>422</v>
      </c>
      <c r="I155" t="str">
        <f t="shared" si="14"/>
        <v>Loyal Customers</v>
      </c>
    </row>
    <row r="156" spans="1:9" x14ac:dyDescent="0.3">
      <c r="A156" s="2">
        <v>12539</v>
      </c>
      <c r="B156" s="1">
        <v>40864.5625</v>
      </c>
      <c r="C156">
        <v>4</v>
      </c>
      <c r="D156">
        <v>5568.3499999999958</v>
      </c>
      <c r="E156">
        <f t="shared" si="10"/>
        <v>4</v>
      </c>
      <c r="F156">
        <f t="shared" si="11"/>
        <v>4</v>
      </c>
      <c r="G156">
        <f t="shared" si="12"/>
        <v>5</v>
      </c>
      <c r="H156">
        <f t="shared" si="13"/>
        <v>445</v>
      </c>
      <c r="I156" t="str">
        <f t="shared" si="14"/>
        <v>Loyal Customers</v>
      </c>
    </row>
    <row r="157" spans="1:9" x14ac:dyDescent="0.3">
      <c r="A157" s="2">
        <v>12540</v>
      </c>
      <c r="B157" s="1">
        <v>40867.479861111111</v>
      </c>
      <c r="C157">
        <v>17</v>
      </c>
      <c r="D157">
        <v>13400.239999999991</v>
      </c>
      <c r="E157">
        <f t="shared" si="10"/>
        <v>4</v>
      </c>
      <c r="F157">
        <f t="shared" si="11"/>
        <v>5</v>
      </c>
      <c r="G157">
        <f t="shared" si="12"/>
        <v>5</v>
      </c>
      <c r="H157">
        <f t="shared" si="13"/>
        <v>455</v>
      </c>
      <c r="I157" t="str">
        <f t="shared" si="14"/>
        <v>Loyal Customers</v>
      </c>
    </row>
    <row r="158" spans="1:9" x14ac:dyDescent="0.3">
      <c r="A158" s="2">
        <v>12541</v>
      </c>
      <c r="B158" s="1">
        <v>40857.444444444445</v>
      </c>
      <c r="C158">
        <v>3</v>
      </c>
      <c r="D158">
        <v>981.18000000000018</v>
      </c>
      <c r="E158">
        <f t="shared" si="10"/>
        <v>4</v>
      </c>
      <c r="F158">
        <f t="shared" si="11"/>
        <v>4</v>
      </c>
      <c r="G158">
        <f t="shared" si="12"/>
        <v>4</v>
      </c>
      <c r="H158">
        <f t="shared" si="13"/>
        <v>444</v>
      </c>
      <c r="I158" t="str">
        <f t="shared" si="14"/>
        <v>Loyal Customers</v>
      </c>
    </row>
    <row r="159" spans="1:9" x14ac:dyDescent="0.3">
      <c r="A159" s="2">
        <v>12544</v>
      </c>
      <c r="B159" s="1">
        <v>40850.677083333336</v>
      </c>
      <c r="C159">
        <v>1</v>
      </c>
      <c r="D159">
        <v>372.7</v>
      </c>
      <c r="E159">
        <f t="shared" si="10"/>
        <v>3</v>
      </c>
      <c r="F159">
        <f t="shared" si="11"/>
        <v>2</v>
      </c>
      <c r="G159">
        <f t="shared" si="12"/>
        <v>2</v>
      </c>
      <c r="H159">
        <f t="shared" si="13"/>
        <v>322</v>
      </c>
      <c r="I159" t="str">
        <f t="shared" si="14"/>
        <v>Hibernating</v>
      </c>
    </row>
    <row r="160" spans="1:9" x14ac:dyDescent="0.3">
      <c r="A160" s="2">
        <v>12545</v>
      </c>
      <c r="B160" s="1">
        <v>40811.568749999999</v>
      </c>
      <c r="C160">
        <v>2</v>
      </c>
      <c r="D160">
        <v>1000.3899999999999</v>
      </c>
      <c r="E160">
        <f t="shared" si="10"/>
        <v>2</v>
      </c>
      <c r="F160">
        <f t="shared" si="11"/>
        <v>3</v>
      </c>
      <c r="G160">
        <f t="shared" si="12"/>
        <v>4</v>
      </c>
      <c r="H160">
        <f t="shared" si="13"/>
        <v>234</v>
      </c>
      <c r="I160" t="str">
        <f t="shared" si="14"/>
        <v>Hibernating</v>
      </c>
    </row>
    <row r="161" spans="1:9" x14ac:dyDescent="0.3">
      <c r="A161" s="2">
        <v>12546</v>
      </c>
      <c r="B161" s="1">
        <v>40840.506249999999</v>
      </c>
      <c r="C161">
        <v>2</v>
      </c>
      <c r="D161">
        <v>1161.5</v>
      </c>
      <c r="E161">
        <f t="shared" si="10"/>
        <v>3</v>
      </c>
      <c r="F161">
        <f t="shared" si="11"/>
        <v>3</v>
      </c>
      <c r="G161">
        <f t="shared" si="12"/>
        <v>4</v>
      </c>
      <c r="H161">
        <f t="shared" si="13"/>
        <v>334</v>
      </c>
      <c r="I161" t="str">
        <f t="shared" si="14"/>
        <v>Loyal Customers</v>
      </c>
    </row>
    <row r="162" spans="1:9" x14ac:dyDescent="0.3">
      <c r="A162" s="2">
        <v>12547</v>
      </c>
      <c r="B162" s="1">
        <v>40689.526388888888</v>
      </c>
      <c r="C162">
        <v>2</v>
      </c>
      <c r="D162">
        <v>207.8</v>
      </c>
      <c r="E162">
        <f t="shared" si="10"/>
        <v>1</v>
      </c>
      <c r="F162">
        <f t="shared" si="11"/>
        <v>3</v>
      </c>
      <c r="G162">
        <f t="shared" si="12"/>
        <v>1</v>
      </c>
      <c r="H162">
        <f t="shared" si="13"/>
        <v>131</v>
      </c>
      <c r="I162" t="str">
        <f t="shared" si="14"/>
        <v>Hibernating</v>
      </c>
    </row>
    <row r="163" spans="1:9" x14ac:dyDescent="0.3">
      <c r="A163" s="2">
        <v>12548</v>
      </c>
      <c r="B163" s="1">
        <v>40720.649305555555</v>
      </c>
      <c r="C163">
        <v>1</v>
      </c>
      <c r="D163">
        <v>95.199999999999989</v>
      </c>
      <c r="E163">
        <f t="shared" si="10"/>
        <v>2</v>
      </c>
      <c r="F163">
        <f t="shared" si="11"/>
        <v>2</v>
      </c>
      <c r="G163">
        <f t="shared" si="12"/>
        <v>1</v>
      </c>
      <c r="H163">
        <f t="shared" si="13"/>
        <v>221</v>
      </c>
      <c r="I163" t="str">
        <f t="shared" si="14"/>
        <v>Hibernating</v>
      </c>
    </row>
    <row r="164" spans="1:9" x14ac:dyDescent="0.3">
      <c r="A164" s="2">
        <v>12550</v>
      </c>
      <c r="B164" s="1">
        <v>40807.607638888891</v>
      </c>
      <c r="C164">
        <v>1</v>
      </c>
      <c r="D164">
        <v>964.82999999999936</v>
      </c>
      <c r="E164">
        <f t="shared" si="10"/>
        <v>2</v>
      </c>
      <c r="F164">
        <f t="shared" si="11"/>
        <v>2</v>
      </c>
      <c r="G164">
        <f t="shared" si="12"/>
        <v>4</v>
      </c>
      <c r="H164">
        <f t="shared" si="13"/>
        <v>224</v>
      </c>
      <c r="I164" t="str">
        <f t="shared" si="14"/>
        <v>Hibernating</v>
      </c>
    </row>
    <row r="165" spans="1:9" x14ac:dyDescent="0.3">
      <c r="A165" s="2">
        <v>12551</v>
      </c>
      <c r="B165" s="1">
        <v>40529.474305555559</v>
      </c>
      <c r="C165">
        <v>1</v>
      </c>
      <c r="D165">
        <v>168</v>
      </c>
      <c r="E165">
        <f t="shared" si="10"/>
        <v>1</v>
      </c>
      <c r="F165">
        <f t="shared" si="11"/>
        <v>2</v>
      </c>
      <c r="G165">
        <f t="shared" si="12"/>
        <v>1</v>
      </c>
      <c r="H165">
        <f t="shared" si="13"/>
        <v>121</v>
      </c>
      <c r="I165" t="str">
        <f t="shared" si="14"/>
        <v>Hibernating</v>
      </c>
    </row>
    <row r="166" spans="1:9" x14ac:dyDescent="0.3">
      <c r="A166" s="2">
        <v>12552</v>
      </c>
      <c r="B166" s="1">
        <v>40848.418055555558</v>
      </c>
      <c r="C166">
        <v>2</v>
      </c>
      <c r="D166">
        <v>437.81999999999994</v>
      </c>
      <c r="E166">
        <f t="shared" si="10"/>
        <v>3</v>
      </c>
      <c r="F166">
        <f t="shared" si="11"/>
        <v>3</v>
      </c>
      <c r="G166">
        <f t="shared" si="12"/>
        <v>2</v>
      </c>
      <c r="H166">
        <f t="shared" si="13"/>
        <v>332</v>
      </c>
      <c r="I166" t="str">
        <f t="shared" si="14"/>
        <v>Hibernating</v>
      </c>
    </row>
    <row r="167" spans="1:9" x14ac:dyDescent="0.3">
      <c r="A167" s="2">
        <v>12553</v>
      </c>
      <c r="B167" s="1">
        <v>40878.693055555559</v>
      </c>
      <c r="C167">
        <v>10</v>
      </c>
      <c r="D167">
        <v>3692.2800000000011</v>
      </c>
      <c r="E167">
        <f t="shared" si="10"/>
        <v>5</v>
      </c>
      <c r="F167">
        <f t="shared" si="11"/>
        <v>5</v>
      </c>
      <c r="G167">
        <f t="shared" si="12"/>
        <v>5</v>
      </c>
      <c r="H167">
        <f t="shared" si="13"/>
        <v>555</v>
      </c>
      <c r="I167" t="str">
        <f t="shared" si="14"/>
        <v>VIPs</v>
      </c>
    </row>
    <row r="168" spans="1:9" x14ac:dyDescent="0.3">
      <c r="A168" s="2">
        <v>12556</v>
      </c>
      <c r="B168" s="1">
        <v>40836.54583333333</v>
      </c>
      <c r="C168">
        <v>2</v>
      </c>
      <c r="D168">
        <v>599.55999999999972</v>
      </c>
      <c r="E168">
        <f t="shared" si="10"/>
        <v>3</v>
      </c>
      <c r="F168">
        <f t="shared" si="11"/>
        <v>3</v>
      </c>
      <c r="G168">
        <f t="shared" si="12"/>
        <v>3</v>
      </c>
      <c r="H168">
        <f t="shared" si="13"/>
        <v>333</v>
      </c>
      <c r="I168" t="str">
        <f t="shared" si="14"/>
        <v>Loyal Customers</v>
      </c>
    </row>
    <row r="169" spans="1:9" x14ac:dyDescent="0.3">
      <c r="A169" s="2">
        <v>12557</v>
      </c>
      <c r="B169" s="1">
        <v>40870.707638888889</v>
      </c>
      <c r="C169">
        <v>5</v>
      </c>
      <c r="D169">
        <v>11990.96</v>
      </c>
      <c r="E169">
        <f t="shared" si="10"/>
        <v>4</v>
      </c>
      <c r="F169">
        <f t="shared" si="11"/>
        <v>4</v>
      </c>
      <c r="G169">
        <f t="shared" si="12"/>
        <v>5</v>
      </c>
      <c r="H169">
        <f t="shared" si="13"/>
        <v>445</v>
      </c>
      <c r="I169" t="str">
        <f t="shared" si="14"/>
        <v>Loyal Customers</v>
      </c>
    </row>
    <row r="170" spans="1:9" x14ac:dyDescent="0.3">
      <c r="A170" s="2">
        <v>12558</v>
      </c>
      <c r="B170" s="1">
        <v>40879.445138888892</v>
      </c>
      <c r="C170">
        <v>1</v>
      </c>
      <c r="D170">
        <v>269.96000000000004</v>
      </c>
      <c r="E170">
        <f t="shared" si="10"/>
        <v>5</v>
      </c>
      <c r="F170">
        <f t="shared" si="11"/>
        <v>2</v>
      </c>
      <c r="G170">
        <f t="shared" si="12"/>
        <v>2</v>
      </c>
      <c r="H170">
        <f t="shared" si="13"/>
        <v>522</v>
      </c>
      <c r="I170" t="str">
        <f t="shared" si="14"/>
        <v>VIPs</v>
      </c>
    </row>
    <row r="171" spans="1:9" x14ac:dyDescent="0.3">
      <c r="A171" s="2">
        <v>12559</v>
      </c>
      <c r="B171" s="1">
        <v>40576.40902777778</v>
      </c>
      <c r="C171">
        <v>2</v>
      </c>
      <c r="D171">
        <v>561.70999999999992</v>
      </c>
      <c r="E171">
        <f t="shared" si="10"/>
        <v>1</v>
      </c>
      <c r="F171">
        <f t="shared" si="11"/>
        <v>3</v>
      </c>
      <c r="G171">
        <f t="shared" si="12"/>
        <v>3</v>
      </c>
      <c r="H171">
        <f t="shared" si="13"/>
        <v>133</v>
      </c>
      <c r="I171" t="str">
        <f t="shared" si="14"/>
        <v>Hibernating</v>
      </c>
    </row>
    <row r="172" spans="1:9" x14ac:dyDescent="0.3">
      <c r="A172" s="2">
        <v>12560</v>
      </c>
      <c r="B172" s="1">
        <v>40881.57916666667</v>
      </c>
      <c r="C172">
        <v>3</v>
      </c>
      <c r="D172">
        <v>2134.0100000000002</v>
      </c>
      <c r="E172">
        <f t="shared" si="10"/>
        <v>5</v>
      </c>
      <c r="F172">
        <f t="shared" si="11"/>
        <v>4</v>
      </c>
      <c r="G172">
        <f t="shared" si="12"/>
        <v>5</v>
      </c>
      <c r="H172">
        <f t="shared" si="13"/>
        <v>545</v>
      </c>
      <c r="I172" t="str">
        <f t="shared" si="14"/>
        <v>VIPs</v>
      </c>
    </row>
    <row r="173" spans="1:9" x14ac:dyDescent="0.3">
      <c r="A173" s="2">
        <v>12561</v>
      </c>
      <c r="B173" s="1">
        <v>40584.48541666667</v>
      </c>
      <c r="C173">
        <v>1</v>
      </c>
      <c r="D173">
        <v>238.85</v>
      </c>
      <c r="E173">
        <f t="shared" si="10"/>
        <v>1</v>
      </c>
      <c r="F173">
        <f t="shared" si="11"/>
        <v>2</v>
      </c>
      <c r="G173">
        <f t="shared" si="12"/>
        <v>1</v>
      </c>
      <c r="H173">
        <f t="shared" si="13"/>
        <v>121</v>
      </c>
      <c r="I173" t="str">
        <f t="shared" si="14"/>
        <v>Hibernating</v>
      </c>
    </row>
    <row r="174" spans="1:9" x14ac:dyDescent="0.3">
      <c r="A174" s="2">
        <v>12562</v>
      </c>
      <c r="B174" s="1">
        <v>40878.722222222219</v>
      </c>
      <c r="C174">
        <v>7</v>
      </c>
      <c r="D174">
        <v>3781.7400000000025</v>
      </c>
      <c r="E174">
        <f t="shared" si="10"/>
        <v>5</v>
      </c>
      <c r="F174">
        <f t="shared" si="11"/>
        <v>5</v>
      </c>
      <c r="G174">
        <f t="shared" si="12"/>
        <v>5</v>
      </c>
      <c r="H174">
        <f t="shared" si="13"/>
        <v>555</v>
      </c>
      <c r="I174" t="str">
        <f t="shared" si="14"/>
        <v>VIPs</v>
      </c>
    </row>
    <row r="175" spans="1:9" x14ac:dyDescent="0.3">
      <c r="A175" s="2">
        <v>12564</v>
      </c>
      <c r="B175" s="1">
        <v>40625.621527777781</v>
      </c>
      <c r="C175">
        <v>1</v>
      </c>
      <c r="D175">
        <v>456.90000000000009</v>
      </c>
      <c r="E175">
        <f t="shared" si="10"/>
        <v>1</v>
      </c>
      <c r="F175">
        <f t="shared" si="11"/>
        <v>2</v>
      </c>
      <c r="G175">
        <f t="shared" si="12"/>
        <v>2</v>
      </c>
      <c r="H175">
        <f t="shared" si="13"/>
        <v>122</v>
      </c>
      <c r="I175" t="str">
        <f t="shared" si="14"/>
        <v>Hibernating</v>
      </c>
    </row>
    <row r="176" spans="1:9" x14ac:dyDescent="0.3">
      <c r="A176" s="2">
        <v>12565</v>
      </c>
      <c r="B176" s="1">
        <v>40598.44027777778</v>
      </c>
      <c r="C176">
        <v>1</v>
      </c>
      <c r="D176">
        <v>145.91999999999999</v>
      </c>
      <c r="E176">
        <f t="shared" si="10"/>
        <v>1</v>
      </c>
      <c r="F176">
        <f t="shared" si="11"/>
        <v>2</v>
      </c>
      <c r="G176">
        <f t="shared" si="12"/>
        <v>1</v>
      </c>
      <c r="H176">
        <f t="shared" si="13"/>
        <v>121</v>
      </c>
      <c r="I176" t="str">
        <f t="shared" si="14"/>
        <v>Hibernating</v>
      </c>
    </row>
    <row r="177" spans="1:9" x14ac:dyDescent="0.3">
      <c r="A177" s="2">
        <v>12566</v>
      </c>
      <c r="B177" s="1">
        <v>40800.604166666664</v>
      </c>
      <c r="C177">
        <v>1</v>
      </c>
      <c r="D177">
        <v>351.65000000000003</v>
      </c>
      <c r="E177">
        <f t="shared" si="10"/>
        <v>2</v>
      </c>
      <c r="F177">
        <f t="shared" si="11"/>
        <v>2</v>
      </c>
      <c r="G177">
        <f t="shared" si="12"/>
        <v>2</v>
      </c>
      <c r="H177">
        <f t="shared" si="13"/>
        <v>222</v>
      </c>
      <c r="I177" t="str">
        <f t="shared" si="14"/>
        <v>Hibernating</v>
      </c>
    </row>
    <row r="178" spans="1:9" x14ac:dyDescent="0.3">
      <c r="A178" s="2">
        <v>12567</v>
      </c>
      <c r="B178" s="1">
        <v>40864.459722222222</v>
      </c>
      <c r="C178">
        <v>10</v>
      </c>
      <c r="D178">
        <v>9401.279999999997</v>
      </c>
      <c r="E178">
        <f t="shared" si="10"/>
        <v>4</v>
      </c>
      <c r="F178">
        <f t="shared" si="11"/>
        <v>5</v>
      </c>
      <c r="G178">
        <f t="shared" si="12"/>
        <v>5</v>
      </c>
      <c r="H178">
        <f t="shared" si="13"/>
        <v>455</v>
      </c>
      <c r="I178" t="str">
        <f t="shared" si="14"/>
        <v>Loyal Customers</v>
      </c>
    </row>
    <row r="179" spans="1:9" x14ac:dyDescent="0.3">
      <c r="A179" s="2">
        <v>12569</v>
      </c>
      <c r="B179" s="1">
        <v>40884.683333333334</v>
      </c>
      <c r="C179">
        <v>32</v>
      </c>
      <c r="D179">
        <v>4124.6899999999996</v>
      </c>
      <c r="E179">
        <f t="shared" si="10"/>
        <v>5</v>
      </c>
      <c r="F179">
        <f t="shared" si="11"/>
        <v>5</v>
      </c>
      <c r="G179">
        <f t="shared" si="12"/>
        <v>5</v>
      </c>
      <c r="H179">
        <f t="shared" si="13"/>
        <v>555</v>
      </c>
      <c r="I179" t="str">
        <f t="shared" si="14"/>
        <v>VIPs</v>
      </c>
    </row>
    <row r="180" spans="1:9" x14ac:dyDescent="0.3">
      <c r="A180" s="2">
        <v>12571</v>
      </c>
      <c r="B180" s="1">
        <v>40847.429861111108</v>
      </c>
      <c r="C180">
        <v>2</v>
      </c>
      <c r="D180">
        <v>519.6099999999999</v>
      </c>
      <c r="E180">
        <f t="shared" si="10"/>
        <v>3</v>
      </c>
      <c r="F180">
        <f t="shared" si="11"/>
        <v>3</v>
      </c>
      <c r="G180">
        <f t="shared" si="12"/>
        <v>3</v>
      </c>
      <c r="H180">
        <f t="shared" si="13"/>
        <v>333</v>
      </c>
      <c r="I180" t="str">
        <f t="shared" si="14"/>
        <v>Loyal Customers</v>
      </c>
    </row>
    <row r="181" spans="1:9" x14ac:dyDescent="0.3">
      <c r="A181" s="2">
        <v>12572</v>
      </c>
      <c r="B181" s="1">
        <v>40878.388888888891</v>
      </c>
      <c r="C181">
        <v>2</v>
      </c>
      <c r="D181">
        <v>1020.4200000000003</v>
      </c>
      <c r="E181">
        <f t="shared" si="10"/>
        <v>5</v>
      </c>
      <c r="F181">
        <f t="shared" si="11"/>
        <v>3</v>
      </c>
      <c r="G181">
        <f t="shared" si="12"/>
        <v>4</v>
      </c>
      <c r="H181">
        <f t="shared" si="13"/>
        <v>534</v>
      </c>
      <c r="I181" t="str">
        <f t="shared" si="14"/>
        <v>VIPs</v>
      </c>
    </row>
    <row r="182" spans="1:9" x14ac:dyDescent="0.3">
      <c r="A182" s="2">
        <v>12573</v>
      </c>
      <c r="B182" s="1">
        <v>40659.661111111112</v>
      </c>
      <c r="C182">
        <v>1</v>
      </c>
      <c r="D182">
        <v>160.54</v>
      </c>
      <c r="E182">
        <f t="shared" si="10"/>
        <v>1</v>
      </c>
      <c r="F182">
        <f t="shared" si="11"/>
        <v>2</v>
      </c>
      <c r="G182">
        <f t="shared" si="12"/>
        <v>1</v>
      </c>
      <c r="H182">
        <f t="shared" si="13"/>
        <v>121</v>
      </c>
      <c r="I182" t="str">
        <f t="shared" si="14"/>
        <v>Hibernating</v>
      </c>
    </row>
    <row r="183" spans="1:9" x14ac:dyDescent="0.3">
      <c r="A183" s="2">
        <v>12574</v>
      </c>
      <c r="B183" s="1">
        <v>40571.388888888891</v>
      </c>
      <c r="C183">
        <v>1</v>
      </c>
      <c r="D183">
        <v>218.45000000000002</v>
      </c>
      <c r="E183">
        <f t="shared" si="10"/>
        <v>1</v>
      </c>
      <c r="F183">
        <f t="shared" si="11"/>
        <v>2</v>
      </c>
      <c r="G183">
        <f t="shared" si="12"/>
        <v>1</v>
      </c>
      <c r="H183">
        <f t="shared" si="13"/>
        <v>121</v>
      </c>
      <c r="I183" t="str">
        <f t="shared" si="14"/>
        <v>Hibernating</v>
      </c>
    </row>
    <row r="184" spans="1:9" x14ac:dyDescent="0.3">
      <c r="A184" s="2">
        <v>12576</v>
      </c>
      <c r="B184" s="1">
        <v>40851.424305555556</v>
      </c>
      <c r="C184">
        <v>5</v>
      </c>
      <c r="D184">
        <v>1315.8299999999997</v>
      </c>
      <c r="E184">
        <f t="shared" si="10"/>
        <v>3</v>
      </c>
      <c r="F184">
        <f t="shared" si="11"/>
        <v>4</v>
      </c>
      <c r="G184">
        <f t="shared" si="12"/>
        <v>4</v>
      </c>
      <c r="H184">
        <f t="shared" si="13"/>
        <v>344</v>
      </c>
      <c r="I184" t="str">
        <f t="shared" si="14"/>
        <v>Loyal Customers</v>
      </c>
    </row>
    <row r="185" spans="1:9" x14ac:dyDescent="0.3">
      <c r="A185" s="2">
        <v>12577</v>
      </c>
      <c r="B185" s="1">
        <v>40851.558333333334</v>
      </c>
      <c r="C185">
        <v>3</v>
      </c>
      <c r="D185">
        <v>626.60000000000025</v>
      </c>
      <c r="E185">
        <f t="shared" si="10"/>
        <v>3</v>
      </c>
      <c r="F185">
        <f t="shared" si="11"/>
        <v>4</v>
      </c>
      <c r="G185">
        <f t="shared" si="12"/>
        <v>3</v>
      </c>
      <c r="H185">
        <f t="shared" si="13"/>
        <v>343</v>
      </c>
      <c r="I185" t="str">
        <f t="shared" si="14"/>
        <v>Loyal Customers</v>
      </c>
    </row>
    <row r="186" spans="1:9" x14ac:dyDescent="0.3">
      <c r="A186" s="2">
        <v>12578</v>
      </c>
      <c r="B186" s="1">
        <v>40865.5625</v>
      </c>
      <c r="C186">
        <v>2</v>
      </c>
      <c r="D186">
        <v>2794.5099999999993</v>
      </c>
      <c r="E186">
        <f t="shared" si="10"/>
        <v>4</v>
      </c>
      <c r="F186">
        <f t="shared" si="11"/>
        <v>3</v>
      </c>
      <c r="G186">
        <f t="shared" si="12"/>
        <v>5</v>
      </c>
      <c r="H186">
        <f t="shared" si="13"/>
        <v>435</v>
      </c>
      <c r="I186" t="str">
        <f t="shared" si="14"/>
        <v>Loyal Customers</v>
      </c>
    </row>
    <row r="187" spans="1:9" x14ac:dyDescent="0.3">
      <c r="A187" s="2">
        <v>12579</v>
      </c>
      <c r="B187" s="1">
        <v>40808.71875</v>
      </c>
      <c r="C187">
        <v>1</v>
      </c>
      <c r="D187">
        <v>440.41999999999996</v>
      </c>
      <c r="E187">
        <f t="shared" si="10"/>
        <v>2</v>
      </c>
      <c r="F187">
        <f t="shared" si="11"/>
        <v>2</v>
      </c>
      <c r="G187">
        <f t="shared" si="12"/>
        <v>2</v>
      </c>
      <c r="H187">
        <f t="shared" si="13"/>
        <v>222</v>
      </c>
      <c r="I187" t="str">
        <f t="shared" si="14"/>
        <v>Hibernating</v>
      </c>
    </row>
    <row r="188" spans="1:9" x14ac:dyDescent="0.3">
      <c r="A188" s="2">
        <v>12580</v>
      </c>
      <c r="B188" s="1">
        <v>40640.433333333334</v>
      </c>
      <c r="C188">
        <v>1</v>
      </c>
      <c r="D188">
        <v>415.7</v>
      </c>
      <c r="E188">
        <f t="shared" si="10"/>
        <v>1</v>
      </c>
      <c r="F188">
        <f t="shared" si="11"/>
        <v>2</v>
      </c>
      <c r="G188">
        <f t="shared" si="12"/>
        <v>2</v>
      </c>
      <c r="H188">
        <f t="shared" si="13"/>
        <v>122</v>
      </c>
      <c r="I188" t="str">
        <f t="shared" si="14"/>
        <v>Hibernating</v>
      </c>
    </row>
    <row r="189" spans="1:9" x14ac:dyDescent="0.3">
      <c r="A189" s="2">
        <v>12581</v>
      </c>
      <c r="B189" s="1">
        <v>40847.37222222222</v>
      </c>
      <c r="C189">
        <v>1</v>
      </c>
      <c r="D189">
        <v>197.70999999999998</v>
      </c>
      <c r="E189">
        <f t="shared" si="10"/>
        <v>3</v>
      </c>
      <c r="F189">
        <f t="shared" si="11"/>
        <v>2</v>
      </c>
      <c r="G189">
        <f t="shared" si="12"/>
        <v>1</v>
      </c>
      <c r="H189">
        <f t="shared" si="13"/>
        <v>321</v>
      </c>
      <c r="I189" t="str">
        <f t="shared" si="14"/>
        <v>Hibernating</v>
      </c>
    </row>
    <row r="190" spans="1:9" x14ac:dyDescent="0.3">
      <c r="A190" s="2">
        <v>12582</v>
      </c>
      <c r="B190" s="1">
        <v>40648.364583333336</v>
      </c>
      <c r="C190">
        <v>2</v>
      </c>
      <c r="D190">
        <v>511.3599999999999</v>
      </c>
      <c r="E190">
        <f t="shared" si="10"/>
        <v>1</v>
      </c>
      <c r="F190">
        <f t="shared" si="11"/>
        <v>3</v>
      </c>
      <c r="G190">
        <f t="shared" si="12"/>
        <v>3</v>
      </c>
      <c r="H190">
        <f t="shared" si="13"/>
        <v>133</v>
      </c>
      <c r="I190" t="str">
        <f t="shared" si="14"/>
        <v>Hibernating</v>
      </c>
    </row>
    <row r="191" spans="1:9" x14ac:dyDescent="0.3">
      <c r="A191" s="2">
        <v>12583</v>
      </c>
      <c r="B191" s="1">
        <v>40884.338194444441</v>
      </c>
      <c r="C191">
        <v>15</v>
      </c>
      <c r="D191">
        <v>7281.3799999999928</v>
      </c>
      <c r="E191">
        <f t="shared" si="10"/>
        <v>5</v>
      </c>
      <c r="F191">
        <f t="shared" si="11"/>
        <v>5</v>
      </c>
      <c r="G191">
        <f t="shared" si="12"/>
        <v>5</v>
      </c>
      <c r="H191">
        <f t="shared" si="13"/>
        <v>555</v>
      </c>
      <c r="I191" t="str">
        <f t="shared" si="14"/>
        <v>VIPs</v>
      </c>
    </row>
    <row r="192" spans="1:9" x14ac:dyDescent="0.3">
      <c r="A192" s="2">
        <v>12584</v>
      </c>
      <c r="B192" s="1">
        <v>40883.399305555555</v>
      </c>
      <c r="C192">
        <v>9</v>
      </c>
      <c r="D192">
        <v>2338.1499999999996</v>
      </c>
      <c r="E192">
        <f t="shared" si="10"/>
        <v>5</v>
      </c>
      <c r="F192">
        <f t="shared" si="11"/>
        <v>5</v>
      </c>
      <c r="G192">
        <f t="shared" si="12"/>
        <v>5</v>
      </c>
      <c r="H192">
        <f t="shared" si="13"/>
        <v>555</v>
      </c>
      <c r="I192" t="str">
        <f t="shared" si="14"/>
        <v>VIPs</v>
      </c>
    </row>
    <row r="193" spans="1:9" x14ac:dyDescent="0.3">
      <c r="A193" s="2">
        <v>12585</v>
      </c>
      <c r="B193" s="1">
        <v>40652.568749999999</v>
      </c>
      <c r="C193">
        <v>2</v>
      </c>
      <c r="D193">
        <v>2040.099999999999</v>
      </c>
      <c r="E193">
        <f t="shared" si="10"/>
        <v>1</v>
      </c>
      <c r="F193">
        <f t="shared" si="11"/>
        <v>3</v>
      </c>
      <c r="G193">
        <f t="shared" si="12"/>
        <v>4</v>
      </c>
      <c r="H193">
        <f t="shared" si="13"/>
        <v>134</v>
      </c>
      <c r="I193" t="str">
        <f t="shared" si="14"/>
        <v>Hibernating</v>
      </c>
    </row>
    <row r="194" spans="1:9" x14ac:dyDescent="0.3">
      <c r="A194" s="2">
        <v>12586</v>
      </c>
      <c r="B194" s="1">
        <v>40869.683333333334</v>
      </c>
      <c r="C194">
        <v>1</v>
      </c>
      <c r="D194">
        <v>196.94</v>
      </c>
      <c r="E194">
        <f t="shared" ref="E194:E257" si="15">VLOOKUP(B194,$O$5:$P$9,2,TRUE)</f>
        <v>4</v>
      </c>
      <c r="F194">
        <f t="shared" ref="F194:F257" si="16">VLOOKUP($C194,$O$14:$P$18,2,TRUE)</f>
        <v>2</v>
      </c>
      <c r="G194">
        <f t="shared" ref="G194:G257" si="17">VLOOKUP($D194,$O$22:$P$27,2,TRUE)</f>
        <v>1</v>
      </c>
      <c r="H194">
        <f t="shared" ref="H194:H257" si="18">E194*100+F194*10+G194</f>
        <v>421</v>
      </c>
      <c r="I194" t="str">
        <f t="shared" ref="I194:I257" si="19">VLOOKUP($H194,$O$31:$P$33,2,TRUE)</f>
        <v>Loyal Customers</v>
      </c>
    </row>
    <row r="195" spans="1:9" x14ac:dyDescent="0.3">
      <c r="A195" s="2">
        <v>12587</v>
      </c>
      <c r="B195" s="1">
        <v>40879.532638888886</v>
      </c>
      <c r="C195">
        <v>1</v>
      </c>
      <c r="D195">
        <v>144</v>
      </c>
      <c r="E195">
        <f t="shared" si="15"/>
        <v>5</v>
      </c>
      <c r="F195">
        <f t="shared" si="16"/>
        <v>2</v>
      </c>
      <c r="G195">
        <f t="shared" si="17"/>
        <v>1</v>
      </c>
      <c r="H195">
        <f t="shared" si="18"/>
        <v>521</v>
      </c>
      <c r="I195" t="str">
        <f t="shared" si="19"/>
        <v>VIPs</v>
      </c>
    </row>
    <row r="196" spans="1:9" x14ac:dyDescent="0.3">
      <c r="A196" s="2">
        <v>12588</v>
      </c>
      <c r="B196" s="1">
        <v>40847.625694444447</v>
      </c>
      <c r="C196">
        <v>1</v>
      </c>
      <c r="D196">
        <v>214.9</v>
      </c>
      <c r="E196">
        <f t="shared" si="15"/>
        <v>3</v>
      </c>
      <c r="F196">
        <f t="shared" si="16"/>
        <v>2</v>
      </c>
      <c r="G196">
        <f t="shared" si="17"/>
        <v>1</v>
      </c>
      <c r="H196">
        <f t="shared" si="18"/>
        <v>321</v>
      </c>
      <c r="I196" t="str">
        <f t="shared" si="19"/>
        <v>Hibernating</v>
      </c>
    </row>
    <row r="197" spans="1:9" x14ac:dyDescent="0.3">
      <c r="A197" s="2">
        <v>12589</v>
      </c>
      <c r="B197" s="1">
        <v>40858.429861111108</v>
      </c>
      <c r="C197">
        <v>2</v>
      </c>
      <c r="D197">
        <v>646.68000000000006</v>
      </c>
      <c r="E197">
        <f t="shared" si="15"/>
        <v>4</v>
      </c>
      <c r="F197">
        <f t="shared" si="16"/>
        <v>3</v>
      </c>
      <c r="G197">
        <f t="shared" si="17"/>
        <v>3</v>
      </c>
      <c r="H197">
        <f t="shared" si="18"/>
        <v>433</v>
      </c>
      <c r="I197" t="str">
        <f t="shared" si="19"/>
        <v>Loyal Customers</v>
      </c>
    </row>
    <row r="198" spans="1:9" x14ac:dyDescent="0.3">
      <c r="A198" s="2">
        <v>12590</v>
      </c>
      <c r="B198" s="1">
        <v>40675.619444444441</v>
      </c>
      <c r="C198">
        <v>2</v>
      </c>
      <c r="D198">
        <v>9864.2600000000039</v>
      </c>
      <c r="E198">
        <f t="shared" si="15"/>
        <v>1</v>
      </c>
      <c r="F198">
        <f t="shared" si="16"/>
        <v>3</v>
      </c>
      <c r="G198">
        <f t="shared" si="17"/>
        <v>5</v>
      </c>
      <c r="H198">
        <f t="shared" si="18"/>
        <v>135</v>
      </c>
      <c r="I198" t="str">
        <f t="shared" si="19"/>
        <v>Hibernating</v>
      </c>
    </row>
    <row r="199" spans="1:9" x14ac:dyDescent="0.3">
      <c r="A199" s="2">
        <v>12591</v>
      </c>
      <c r="B199" s="1">
        <v>40569.607638888891</v>
      </c>
      <c r="C199">
        <v>1</v>
      </c>
      <c r="D199">
        <v>452.84999999999985</v>
      </c>
      <c r="E199">
        <f t="shared" si="15"/>
        <v>1</v>
      </c>
      <c r="F199">
        <f t="shared" si="16"/>
        <v>2</v>
      </c>
      <c r="G199">
        <f t="shared" si="17"/>
        <v>2</v>
      </c>
      <c r="H199">
        <f t="shared" si="18"/>
        <v>122</v>
      </c>
      <c r="I199" t="str">
        <f t="shared" si="19"/>
        <v>Hibernating</v>
      </c>
    </row>
    <row r="200" spans="1:9" x14ac:dyDescent="0.3">
      <c r="A200" s="2">
        <v>12592</v>
      </c>
      <c r="B200" s="1">
        <v>40794.62777777778</v>
      </c>
      <c r="C200">
        <v>2</v>
      </c>
      <c r="D200">
        <v>437.59999999999997</v>
      </c>
      <c r="E200">
        <f t="shared" si="15"/>
        <v>2</v>
      </c>
      <c r="F200">
        <f t="shared" si="16"/>
        <v>3</v>
      </c>
      <c r="G200">
        <f t="shared" si="17"/>
        <v>2</v>
      </c>
      <c r="H200">
        <f t="shared" si="18"/>
        <v>232</v>
      </c>
      <c r="I200" t="str">
        <f t="shared" si="19"/>
        <v>Hibernating</v>
      </c>
    </row>
    <row r="201" spans="1:9" x14ac:dyDescent="0.3">
      <c r="A201" s="2">
        <v>12593</v>
      </c>
      <c r="B201" s="1">
        <v>40778.529861111114</v>
      </c>
      <c r="C201">
        <v>3</v>
      </c>
      <c r="D201">
        <v>418.09999999999997</v>
      </c>
      <c r="E201">
        <f t="shared" si="15"/>
        <v>2</v>
      </c>
      <c r="F201">
        <f t="shared" si="16"/>
        <v>4</v>
      </c>
      <c r="G201">
        <f t="shared" si="17"/>
        <v>2</v>
      </c>
      <c r="H201">
        <f t="shared" si="18"/>
        <v>242</v>
      </c>
      <c r="I201" t="str">
        <f t="shared" si="19"/>
        <v>Hibernating</v>
      </c>
    </row>
    <row r="202" spans="1:9" x14ac:dyDescent="0.3">
      <c r="A202" s="2">
        <v>12594</v>
      </c>
      <c r="B202" s="1">
        <v>40849.513888888891</v>
      </c>
      <c r="C202">
        <v>10</v>
      </c>
      <c r="D202">
        <v>3338.2199999999984</v>
      </c>
      <c r="E202">
        <f t="shared" si="15"/>
        <v>3</v>
      </c>
      <c r="F202">
        <f t="shared" si="16"/>
        <v>5</v>
      </c>
      <c r="G202">
        <f t="shared" si="17"/>
        <v>5</v>
      </c>
      <c r="H202">
        <f t="shared" si="18"/>
        <v>355</v>
      </c>
      <c r="I202" t="str">
        <f t="shared" si="19"/>
        <v>Loyal Customers</v>
      </c>
    </row>
    <row r="203" spans="1:9" x14ac:dyDescent="0.3">
      <c r="A203" s="2">
        <v>12596</v>
      </c>
      <c r="B203" s="1">
        <v>40835.543055555558</v>
      </c>
      <c r="C203">
        <v>2</v>
      </c>
      <c r="D203">
        <v>618.27</v>
      </c>
      <c r="E203">
        <f t="shared" si="15"/>
        <v>3</v>
      </c>
      <c r="F203">
        <f t="shared" si="16"/>
        <v>3</v>
      </c>
      <c r="G203">
        <f t="shared" si="17"/>
        <v>3</v>
      </c>
      <c r="H203">
        <f t="shared" si="18"/>
        <v>333</v>
      </c>
      <c r="I203" t="str">
        <f t="shared" si="19"/>
        <v>Loyal Customers</v>
      </c>
    </row>
    <row r="204" spans="1:9" x14ac:dyDescent="0.3">
      <c r="A204" s="2">
        <v>12597</v>
      </c>
      <c r="B204" s="1">
        <v>40867.564583333333</v>
      </c>
      <c r="C204">
        <v>4</v>
      </c>
      <c r="D204">
        <v>3811.2200000000016</v>
      </c>
      <c r="E204">
        <f t="shared" si="15"/>
        <v>4</v>
      </c>
      <c r="F204">
        <f t="shared" si="16"/>
        <v>4</v>
      </c>
      <c r="G204">
        <f t="shared" si="17"/>
        <v>5</v>
      </c>
      <c r="H204">
        <f t="shared" si="18"/>
        <v>445</v>
      </c>
      <c r="I204" t="str">
        <f t="shared" si="19"/>
        <v>Loyal Customers</v>
      </c>
    </row>
    <row r="205" spans="1:9" x14ac:dyDescent="0.3">
      <c r="A205" s="2">
        <v>12598</v>
      </c>
      <c r="B205" s="1">
        <v>40877.512499999997</v>
      </c>
      <c r="C205">
        <v>8</v>
      </c>
      <c r="D205">
        <v>3023.079999999999</v>
      </c>
      <c r="E205">
        <f t="shared" si="15"/>
        <v>5</v>
      </c>
      <c r="F205">
        <f t="shared" si="16"/>
        <v>5</v>
      </c>
      <c r="G205">
        <f t="shared" si="17"/>
        <v>5</v>
      </c>
      <c r="H205">
        <f t="shared" si="18"/>
        <v>555</v>
      </c>
      <c r="I205" t="str">
        <f t="shared" si="19"/>
        <v>VIPs</v>
      </c>
    </row>
    <row r="206" spans="1:9" x14ac:dyDescent="0.3">
      <c r="A206" s="2">
        <v>12599</v>
      </c>
      <c r="B206" s="1">
        <v>40857.56527777778</v>
      </c>
      <c r="C206">
        <v>7</v>
      </c>
      <c r="D206">
        <v>1032.5800000000006</v>
      </c>
      <c r="E206">
        <f t="shared" si="15"/>
        <v>4</v>
      </c>
      <c r="F206">
        <f t="shared" si="16"/>
        <v>5</v>
      </c>
      <c r="G206">
        <f t="shared" si="17"/>
        <v>4</v>
      </c>
      <c r="H206">
        <f t="shared" si="18"/>
        <v>454</v>
      </c>
      <c r="I206" t="str">
        <f t="shared" si="19"/>
        <v>Loyal Customers</v>
      </c>
    </row>
    <row r="207" spans="1:9" x14ac:dyDescent="0.3">
      <c r="A207" s="2">
        <v>12600</v>
      </c>
      <c r="B207" s="1">
        <v>40858.436805555553</v>
      </c>
      <c r="C207">
        <v>10</v>
      </c>
      <c r="D207">
        <v>2599.0400000000004</v>
      </c>
      <c r="E207">
        <f t="shared" si="15"/>
        <v>4</v>
      </c>
      <c r="F207">
        <f t="shared" si="16"/>
        <v>5</v>
      </c>
      <c r="G207">
        <f t="shared" si="17"/>
        <v>5</v>
      </c>
      <c r="H207">
        <f t="shared" si="18"/>
        <v>455</v>
      </c>
      <c r="I207" t="str">
        <f t="shared" si="19"/>
        <v>Loyal Customers</v>
      </c>
    </row>
    <row r="208" spans="1:9" x14ac:dyDescent="0.3">
      <c r="A208" s="2">
        <v>12601</v>
      </c>
      <c r="B208" s="1">
        <v>40697.428472222222</v>
      </c>
      <c r="C208">
        <v>5</v>
      </c>
      <c r="D208">
        <v>577.06000000000006</v>
      </c>
      <c r="E208">
        <f t="shared" si="15"/>
        <v>1</v>
      </c>
      <c r="F208">
        <f t="shared" si="16"/>
        <v>4</v>
      </c>
      <c r="G208">
        <f t="shared" si="17"/>
        <v>3</v>
      </c>
      <c r="H208">
        <f t="shared" si="18"/>
        <v>143</v>
      </c>
      <c r="I208" t="str">
        <f t="shared" si="19"/>
        <v>Hibernating</v>
      </c>
    </row>
    <row r="209" spans="1:9" x14ac:dyDescent="0.3">
      <c r="A209" s="2">
        <v>12602</v>
      </c>
      <c r="B209" s="1">
        <v>40828.473611111112</v>
      </c>
      <c r="C209">
        <v>1</v>
      </c>
      <c r="D209">
        <v>153.12000000000003</v>
      </c>
      <c r="E209">
        <f t="shared" si="15"/>
        <v>3</v>
      </c>
      <c r="F209">
        <f t="shared" si="16"/>
        <v>2</v>
      </c>
      <c r="G209">
        <f t="shared" si="17"/>
        <v>1</v>
      </c>
      <c r="H209">
        <f t="shared" si="18"/>
        <v>321</v>
      </c>
      <c r="I209" t="str">
        <f t="shared" si="19"/>
        <v>Hibernating</v>
      </c>
    </row>
    <row r="210" spans="1:9" x14ac:dyDescent="0.3">
      <c r="A210" s="2">
        <v>12603</v>
      </c>
      <c r="B210" s="1">
        <v>40865.445833333331</v>
      </c>
      <c r="C210">
        <v>1</v>
      </c>
      <c r="D210">
        <v>739.19999999999993</v>
      </c>
      <c r="E210">
        <f t="shared" si="15"/>
        <v>4</v>
      </c>
      <c r="F210">
        <f t="shared" si="16"/>
        <v>2</v>
      </c>
      <c r="G210">
        <f t="shared" si="17"/>
        <v>3</v>
      </c>
      <c r="H210">
        <f t="shared" si="18"/>
        <v>423</v>
      </c>
      <c r="I210" t="str">
        <f t="shared" si="19"/>
        <v>Loyal Customers</v>
      </c>
    </row>
    <row r="211" spans="1:9" x14ac:dyDescent="0.3">
      <c r="A211" s="2">
        <v>12604</v>
      </c>
      <c r="B211" s="1">
        <v>40807.588888888888</v>
      </c>
      <c r="C211">
        <v>2</v>
      </c>
      <c r="D211">
        <v>254.17999999999995</v>
      </c>
      <c r="E211">
        <f t="shared" si="15"/>
        <v>2</v>
      </c>
      <c r="F211">
        <f t="shared" si="16"/>
        <v>3</v>
      </c>
      <c r="G211">
        <f t="shared" si="17"/>
        <v>2</v>
      </c>
      <c r="H211">
        <f t="shared" si="18"/>
        <v>232</v>
      </c>
      <c r="I211" t="str">
        <f t="shared" si="19"/>
        <v>Hibernating</v>
      </c>
    </row>
    <row r="212" spans="1:9" x14ac:dyDescent="0.3">
      <c r="A212" s="2">
        <v>12607</v>
      </c>
      <c r="B212" s="1">
        <v>40826.67083333333</v>
      </c>
      <c r="C212">
        <v>1</v>
      </c>
      <c r="D212">
        <v>1579.51</v>
      </c>
      <c r="E212">
        <f t="shared" si="15"/>
        <v>3</v>
      </c>
      <c r="F212">
        <f t="shared" si="16"/>
        <v>2</v>
      </c>
      <c r="G212">
        <f t="shared" si="17"/>
        <v>4</v>
      </c>
      <c r="H212">
        <f t="shared" si="18"/>
        <v>324</v>
      </c>
      <c r="I212" t="str">
        <f t="shared" si="19"/>
        <v>Hibernating</v>
      </c>
    </row>
    <row r="213" spans="1:9" x14ac:dyDescent="0.3">
      <c r="A213" s="2">
        <v>12609</v>
      </c>
      <c r="B213" s="1">
        <v>40808.69027777778</v>
      </c>
      <c r="C213">
        <v>3</v>
      </c>
      <c r="D213">
        <v>1126.8500000000001</v>
      </c>
      <c r="E213">
        <f t="shared" si="15"/>
        <v>2</v>
      </c>
      <c r="F213">
        <f t="shared" si="16"/>
        <v>4</v>
      </c>
      <c r="G213">
        <f t="shared" si="17"/>
        <v>4</v>
      </c>
      <c r="H213">
        <f t="shared" si="18"/>
        <v>244</v>
      </c>
      <c r="I213" t="str">
        <f t="shared" si="19"/>
        <v>Hibernating</v>
      </c>
    </row>
    <row r="214" spans="1:9" x14ac:dyDescent="0.3">
      <c r="A214" s="2">
        <v>12610</v>
      </c>
      <c r="B214" s="1">
        <v>40864.398611111108</v>
      </c>
      <c r="C214">
        <v>5</v>
      </c>
      <c r="D214">
        <v>2099.5400000000009</v>
      </c>
      <c r="E214">
        <f t="shared" si="15"/>
        <v>4</v>
      </c>
      <c r="F214">
        <f t="shared" si="16"/>
        <v>4</v>
      </c>
      <c r="G214">
        <f t="shared" si="17"/>
        <v>5</v>
      </c>
      <c r="H214">
        <f t="shared" si="18"/>
        <v>445</v>
      </c>
      <c r="I214" t="str">
        <f t="shared" si="19"/>
        <v>Loyal Customers</v>
      </c>
    </row>
    <row r="215" spans="1:9" x14ac:dyDescent="0.3">
      <c r="A215" s="2">
        <v>12611</v>
      </c>
      <c r="B215" s="1">
        <v>40834.550000000003</v>
      </c>
      <c r="C215">
        <v>1</v>
      </c>
      <c r="D215">
        <v>1193.32</v>
      </c>
      <c r="E215">
        <f t="shared" si="15"/>
        <v>3</v>
      </c>
      <c r="F215">
        <f t="shared" si="16"/>
        <v>2</v>
      </c>
      <c r="G215">
        <f t="shared" si="17"/>
        <v>4</v>
      </c>
      <c r="H215">
        <f t="shared" si="18"/>
        <v>324</v>
      </c>
      <c r="I215" t="str">
        <f t="shared" si="19"/>
        <v>Hibernating</v>
      </c>
    </row>
    <row r="216" spans="1:9" x14ac:dyDescent="0.3">
      <c r="A216" s="2">
        <v>12612</v>
      </c>
      <c r="B216" s="1">
        <v>40812.649305555555</v>
      </c>
      <c r="C216">
        <v>1</v>
      </c>
      <c r="D216">
        <v>704.04000000000008</v>
      </c>
      <c r="E216">
        <f t="shared" si="15"/>
        <v>2</v>
      </c>
      <c r="F216">
        <f t="shared" si="16"/>
        <v>2</v>
      </c>
      <c r="G216">
        <f t="shared" si="17"/>
        <v>3</v>
      </c>
      <c r="H216">
        <f t="shared" si="18"/>
        <v>223</v>
      </c>
      <c r="I216" t="str">
        <f t="shared" si="19"/>
        <v>Hibernating</v>
      </c>
    </row>
    <row r="217" spans="1:9" x14ac:dyDescent="0.3">
      <c r="A217" s="2">
        <v>12613</v>
      </c>
      <c r="B217" s="1">
        <v>40829.624305555553</v>
      </c>
      <c r="C217">
        <v>5</v>
      </c>
      <c r="D217">
        <v>3344.3799999999992</v>
      </c>
      <c r="E217">
        <f t="shared" si="15"/>
        <v>3</v>
      </c>
      <c r="F217">
        <f t="shared" si="16"/>
        <v>4</v>
      </c>
      <c r="G217">
        <f t="shared" si="17"/>
        <v>5</v>
      </c>
      <c r="H217">
        <f t="shared" si="18"/>
        <v>345</v>
      </c>
      <c r="I217" t="str">
        <f t="shared" si="19"/>
        <v>Loyal Customers</v>
      </c>
    </row>
    <row r="218" spans="1:9" x14ac:dyDescent="0.3">
      <c r="A218" s="2">
        <v>12614</v>
      </c>
      <c r="B218" s="1">
        <v>40609.431944444441</v>
      </c>
      <c r="C218">
        <v>1</v>
      </c>
      <c r="D218">
        <v>315.59999999999997</v>
      </c>
      <c r="E218">
        <f t="shared" si="15"/>
        <v>1</v>
      </c>
      <c r="F218">
        <f t="shared" si="16"/>
        <v>2</v>
      </c>
      <c r="G218">
        <f t="shared" si="17"/>
        <v>2</v>
      </c>
      <c r="H218">
        <f t="shared" si="18"/>
        <v>122</v>
      </c>
      <c r="I218" t="str">
        <f t="shared" si="19"/>
        <v>Hibernating</v>
      </c>
    </row>
    <row r="219" spans="1:9" x14ac:dyDescent="0.3">
      <c r="A219" s="2">
        <v>12615</v>
      </c>
      <c r="B219" s="1">
        <v>40884.626388888886</v>
      </c>
      <c r="C219">
        <v>4</v>
      </c>
      <c r="D219">
        <v>2291.1900000000005</v>
      </c>
      <c r="E219">
        <f t="shared" si="15"/>
        <v>5</v>
      </c>
      <c r="F219">
        <f t="shared" si="16"/>
        <v>4</v>
      </c>
      <c r="G219">
        <f t="shared" si="17"/>
        <v>5</v>
      </c>
      <c r="H219">
        <f t="shared" si="18"/>
        <v>545</v>
      </c>
      <c r="I219" t="str">
        <f t="shared" si="19"/>
        <v>VIPs</v>
      </c>
    </row>
    <row r="220" spans="1:9" x14ac:dyDescent="0.3">
      <c r="A220" s="2">
        <v>12616</v>
      </c>
      <c r="B220" s="1">
        <v>40791.636805555558</v>
      </c>
      <c r="C220">
        <v>2</v>
      </c>
      <c r="D220">
        <v>713.3</v>
      </c>
      <c r="E220">
        <f t="shared" si="15"/>
        <v>2</v>
      </c>
      <c r="F220">
        <f t="shared" si="16"/>
        <v>3</v>
      </c>
      <c r="G220">
        <f t="shared" si="17"/>
        <v>3</v>
      </c>
      <c r="H220">
        <f t="shared" si="18"/>
        <v>233</v>
      </c>
      <c r="I220" t="str">
        <f t="shared" si="19"/>
        <v>Hibernating</v>
      </c>
    </row>
    <row r="221" spans="1:9" x14ac:dyDescent="0.3">
      <c r="A221" s="2">
        <v>12617</v>
      </c>
      <c r="B221" s="1">
        <v>40857.61041666667</v>
      </c>
      <c r="C221">
        <v>1</v>
      </c>
      <c r="D221">
        <v>352.98000000000019</v>
      </c>
      <c r="E221">
        <f t="shared" si="15"/>
        <v>4</v>
      </c>
      <c r="F221">
        <f t="shared" si="16"/>
        <v>2</v>
      </c>
      <c r="G221">
        <f t="shared" si="17"/>
        <v>2</v>
      </c>
      <c r="H221">
        <f t="shared" si="18"/>
        <v>422</v>
      </c>
      <c r="I221" t="str">
        <f t="shared" si="19"/>
        <v>Loyal Customers</v>
      </c>
    </row>
    <row r="222" spans="1:9" x14ac:dyDescent="0.3">
      <c r="A222" s="2">
        <v>12618</v>
      </c>
      <c r="B222" s="1">
        <v>40865.465277777781</v>
      </c>
      <c r="C222">
        <v>1</v>
      </c>
      <c r="D222">
        <v>177.31</v>
      </c>
      <c r="E222">
        <f t="shared" si="15"/>
        <v>4</v>
      </c>
      <c r="F222">
        <f t="shared" si="16"/>
        <v>2</v>
      </c>
      <c r="G222">
        <f t="shared" si="17"/>
        <v>1</v>
      </c>
      <c r="H222">
        <f t="shared" si="18"/>
        <v>421</v>
      </c>
      <c r="I222" t="str">
        <f t="shared" si="19"/>
        <v>Loyal Customers</v>
      </c>
    </row>
    <row r="223" spans="1:9" x14ac:dyDescent="0.3">
      <c r="A223" s="2">
        <v>12619</v>
      </c>
      <c r="B223" s="1">
        <v>40870.619444444441</v>
      </c>
      <c r="C223">
        <v>9</v>
      </c>
      <c r="D223">
        <v>3641.2400000000002</v>
      </c>
      <c r="E223">
        <f t="shared" si="15"/>
        <v>4</v>
      </c>
      <c r="F223">
        <f t="shared" si="16"/>
        <v>5</v>
      </c>
      <c r="G223">
        <f t="shared" si="17"/>
        <v>5</v>
      </c>
      <c r="H223">
        <f t="shared" si="18"/>
        <v>455</v>
      </c>
      <c r="I223" t="str">
        <f t="shared" si="19"/>
        <v>Loyal Customers</v>
      </c>
    </row>
    <row r="224" spans="1:9" x14ac:dyDescent="0.3">
      <c r="A224" s="2">
        <v>12620</v>
      </c>
      <c r="B224" s="1">
        <v>40872.430555555555</v>
      </c>
      <c r="C224">
        <v>3</v>
      </c>
      <c r="D224">
        <v>1339.4099999999999</v>
      </c>
      <c r="E224">
        <f t="shared" si="15"/>
        <v>4</v>
      </c>
      <c r="F224">
        <f t="shared" si="16"/>
        <v>4</v>
      </c>
      <c r="G224">
        <f t="shared" si="17"/>
        <v>4</v>
      </c>
      <c r="H224">
        <f t="shared" si="18"/>
        <v>444</v>
      </c>
      <c r="I224" t="str">
        <f t="shared" si="19"/>
        <v>Loyal Customers</v>
      </c>
    </row>
    <row r="225" spans="1:9" x14ac:dyDescent="0.3">
      <c r="A225" s="2">
        <v>12621</v>
      </c>
      <c r="B225" s="1">
        <v>40885.475694444445</v>
      </c>
      <c r="C225">
        <v>20</v>
      </c>
      <c r="D225">
        <v>13689.67</v>
      </c>
      <c r="E225">
        <f t="shared" si="15"/>
        <v>5</v>
      </c>
      <c r="F225">
        <f t="shared" si="16"/>
        <v>5</v>
      </c>
      <c r="G225">
        <f t="shared" si="17"/>
        <v>5</v>
      </c>
      <c r="H225">
        <f t="shared" si="18"/>
        <v>555</v>
      </c>
      <c r="I225" t="str">
        <f t="shared" si="19"/>
        <v>VIPs</v>
      </c>
    </row>
    <row r="226" spans="1:9" x14ac:dyDescent="0.3">
      <c r="A226" s="2">
        <v>12622</v>
      </c>
      <c r="B226" s="1">
        <v>40654.693749999999</v>
      </c>
      <c r="C226">
        <v>1</v>
      </c>
      <c r="D226">
        <v>180.09999999999997</v>
      </c>
      <c r="E226">
        <f t="shared" si="15"/>
        <v>1</v>
      </c>
      <c r="F226">
        <f t="shared" si="16"/>
        <v>2</v>
      </c>
      <c r="G226">
        <f t="shared" si="17"/>
        <v>1</v>
      </c>
      <c r="H226">
        <f t="shared" si="18"/>
        <v>121</v>
      </c>
      <c r="I226" t="str">
        <f t="shared" si="19"/>
        <v>Hibernating</v>
      </c>
    </row>
    <row r="227" spans="1:9" x14ac:dyDescent="0.3">
      <c r="A227" s="2">
        <v>12623</v>
      </c>
      <c r="B227" s="1">
        <v>40610.576388888891</v>
      </c>
      <c r="C227">
        <v>1</v>
      </c>
      <c r="D227">
        <v>305.10000000000002</v>
      </c>
      <c r="E227">
        <f t="shared" si="15"/>
        <v>1</v>
      </c>
      <c r="F227">
        <f t="shared" si="16"/>
        <v>2</v>
      </c>
      <c r="G227">
        <f t="shared" si="17"/>
        <v>2</v>
      </c>
      <c r="H227">
        <f t="shared" si="18"/>
        <v>122</v>
      </c>
      <c r="I227" t="str">
        <f t="shared" si="19"/>
        <v>Hibernating</v>
      </c>
    </row>
    <row r="228" spans="1:9" x14ac:dyDescent="0.3">
      <c r="A228" s="2">
        <v>12624</v>
      </c>
      <c r="B228" s="1">
        <v>40780.62777777778</v>
      </c>
      <c r="C228">
        <v>2</v>
      </c>
      <c r="D228">
        <v>641.13000000000011</v>
      </c>
      <c r="E228">
        <f t="shared" si="15"/>
        <v>2</v>
      </c>
      <c r="F228">
        <f t="shared" si="16"/>
        <v>3</v>
      </c>
      <c r="G228">
        <f t="shared" si="17"/>
        <v>3</v>
      </c>
      <c r="H228">
        <f t="shared" si="18"/>
        <v>233</v>
      </c>
      <c r="I228" t="str">
        <f t="shared" si="19"/>
        <v>Hibernating</v>
      </c>
    </row>
    <row r="229" spans="1:9" x14ac:dyDescent="0.3">
      <c r="A229" s="2">
        <v>12625</v>
      </c>
      <c r="B229" s="1">
        <v>40675.412499999999</v>
      </c>
      <c r="C229">
        <v>2</v>
      </c>
      <c r="D229">
        <v>2683.8199999999997</v>
      </c>
      <c r="E229">
        <f t="shared" si="15"/>
        <v>1</v>
      </c>
      <c r="F229">
        <f t="shared" si="16"/>
        <v>3</v>
      </c>
      <c r="G229">
        <f t="shared" si="17"/>
        <v>5</v>
      </c>
      <c r="H229">
        <f t="shared" si="18"/>
        <v>135</v>
      </c>
      <c r="I229" t="str">
        <f t="shared" si="19"/>
        <v>Hibernating</v>
      </c>
    </row>
    <row r="230" spans="1:9" x14ac:dyDescent="0.3">
      <c r="A230" s="2">
        <v>12626</v>
      </c>
      <c r="B230" s="1">
        <v>40863.67083333333</v>
      </c>
      <c r="C230">
        <v>9</v>
      </c>
      <c r="D230">
        <v>6620.4799999999977</v>
      </c>
      <c r="E230">
        <f t="shared" si="15"/>
        <v>4</v>
      </c>
      <c r="F230">
        <f t="shared" si="16"/>
        <v>5</v>
      </c>
      <c r="G230">
        <f t="shared" si="17"/>
        <v>5</v>
      </c>
      <c r="H230">
        <f t="shared" si="18"/>
        <v>455</v>
      </c>
      <c r="I230" t="str">
        <f t="shared" si="19"/>
        <v>Loyal Customers</v>
      </c>
    </row>
    <row r="231" spans="1:9" x14ac:dyDescent="0.3">
      <c r="A231" s="2">
        <v>12627</v>
      </c>
      <c r="B231" s="1">
        <v>40876.504861111112</v>
      </c>
      <c r="C231">
        <v>7</v>
      </c>
      <c r="D231">
        <v>4478.53</v>
      </c>
      <c r="E231">
        <f t="shared" si="15"/>
        <v>5</v>
      </c>
      <c r="F231">
        <f t="shared" si="16"/>
        <v>5</v>
      </c>
      <c r="G231">
        <f t="shared" si="17"/>
        <v>5</v>
      </c>
      <c r="H231">
        <f t="shared" si="18"/>
        <v>555</v>
      </c>
      <c r="I231" t="str">
        <f t="shared" si="19"/>
        <v>VIPs</v>
      </c>
    </row>
    <row r="232" spans="1:9" x14ac:dyDescent="0.3">
      <c r="A232" s="2">
        <v>12628</v>
      </c>
      <c r="B232" s="1">
        <v>40882.552083333336</v>
      </c>
      <c r="C232">
        <v>3</v>
      </c>
      <c r="D232">
        <v>786.45999999999981</v>
      </c>
      <c r="E232">
        <f t="shared" si="15"/>
        <v>5</v>
      </c>
      <c r="F232">
        <f t="shared" si="16"/>
        <v>4</v>
      </c>
      <c r="G232">
        <f t="shared" si="17"/>
        <v>3</v>
      </c>
      <c r="H232">
        <f t="shared" si="18"/>
        <v>543</v>
      </c>
      <c r="I232" t="str">
        <f t="shared" si="19"/>
        <v>VIPs</v>
      </c>
    </row>
    <row r="233" spans="1:9" x14ac:dyDescent="0.3">
      <c r="A233" s="2">
        <v>12630</v>
      </c>
      <c r="B233" s="1">
        <v>40877.449999999997</v>
      </c>
      <c r="C233">
        <v>2</v>
      </c>
      <c r="D233">
        <v>1270.8799999999999</v>
      </c>
      <c r="E233">
        <f t="shared" si="15"/>
        <v>5</v>
      </c>
      <c r="F233">
        <f t="shared" si="16"/>
        <v>3</v>
      </c>
      <c r="G233">
        <f t="shared" si="17"/>
        <v>4</v>
      </c>
      <c r="H233">
        <f t="shared" si="18"/>
        <v>534</v>
      </c>
      <c r="I233" t="str">
        <f t="shared" si="19"/>
        <v>VIPs</v>
      </c>
    </row>
    <row r="234" spans="1:9" x14ac:dyDescent="0.3">
      <c r="A234" s="2">
        <v>12631</v>
      </c>
      <c r="B234" s="1">
        <v>40829.578472222223</v>
      </c>
      <c r="C234">
        <v>1</v>
      </c>
      <c r="D234">
        <v>640.50000000000023</v>
      </c>
      <c r="E234">
        <f t="shared" si="15"/>
        <v>3</v>
      </c>
      <c r="F234">
        <f t="shared" si="16"/>
        <v>2</v>
      </c>
      <c r="G234">
        <f t="shared" si="17"/>
        <v>3</v>
      </c>
      <c r="H234">
        <f t="shared" si="18"/>
        <v>323</v>
      </c>
      <c r="I234" t="str">
        <f t="shared" si="19"/>
        <v>Hibernating</v>
      </c>
    </row>
    <row r="235" spans="1:9" x14ac:dyDescent="0.3">
      <c r="A235" s="2">
        <v>12633</v>
      </c>
      <c r="B235" s="1">
        <v>40828.486111111109</v>
      </c>
      <c r="C235">
        <v>4</v>
      </c>
      <c r="D235">
        <v>2163.9799999999996</v>
      </c>
      <c r="E235">
        <f t="shared" si="15"/>
        <v>3</v>
      </c>
      <c r="F235">
        <f t="shared" si="16"/>
        <v>4</v>
      </c>
      <c r="G235">
        <f t="shared" si="17"/>
        <v>5</v>
      </c>
      <c r="H235">
        <f t="shared" si="18"/>
        <v>345</v>
      </c>
      <c r="I235" t="str">
        <f t="shared" si="19"/>
        <v>Loyal Customers</v>
      </c>
    </row>
    <row r="236" spans="1:9" x14ac:dyDescent="0.3">
      <c r="A236" s="2">
        <v>12635</v>
      </c>
      <c r="B236" s="1">
        <v>40797.461111111108</v>
      </c>
      <c r="C236">
        <v>2</v>
      </c>
      <c r="D236">
        <v>1689.18</v>
      </c>
      <c r="E236">
        <f t="shared" si="15"/>
        <v>2</v>
      </c>
      <c r="F236">
        <f t="shared" si="16"/>
        <v>3</v>
      </c>
      <c r="G236">
        <f t="shared" si="17"/>
        <v>4</v>
      </c>
      <c r="H236">
        <f t="shared" si="18"/>
        <v>234</v>
      </c>
      <c r="I236" t="str">
        <f t="shared" si="19"/>
        <v>Hibernating</v>
      </c>
    </row>
    <row r="237" spans="1:9" x14ac:dyDescent="0.3">
      <c r="A237" s="2">
        <v>12637</v>
      </c>
      <c r="B237" s="1">
        <v>40819.573611111111</v>
      </c>
      <c r="C237">
        <v>8</v>
      </c>
      <c r="D237">
        <v>6002.9000000000015</v>
      </c>
      <c r="E237">
        <f t="shared" si="15"/>
        <v>3</v>
      </c>
      <c r="F237">
        <f t="shared" si="16"/>
        <v>5</v>
      </c>
      <c r="G237">
        <f t="shared" si="17"/>
        <v>5</v>
      </c>
      <c r="H237">
        <f t="shared" si="18"/>
        <v>355</v>
      </c>
      <c r="I237" t="str">
        <f t="shared" si="19"/>
        <v>Loyal Customers</v>
      </c>
    </row>
    <row r="238" spans="1:9" x14ac:dyDescent="0.3">
      <c r="A238" s="2">
        <v>12638</v>
      </c>
      <c r="B238" s="1">
        <v>40853.549305555556</v>
      </c>
      <c r="C238">
        <v>1</v>
      </c>
      <c r="D238">
        <v>671.69</v>
      </c>
      <c r="E238">
        <f t="shared" si="15"/>
        <v>3</v>
      </c>
      <c r="F238">
        <f t="shared" si="16"/>
        <v>2</v>
      </c>
      <c r="G238">
        <f t="shared" si="17"/>
        <v>3</v>
      </c>
      <c r="H238">
        <f t="shared" si="18"/>
        <v>323</v>
      </c>
      <c r="I238" t="str">
        <f t="shared" si="19"/>
        <v>Hibernating</v>
      </c>
    </row>
    <row r="239" spans="1:9" x14ac:dyDescent="0.3">
      <c r="A239" s="2">
        <v>12639</v>
      </c>
      <c r="B239" s="1">
        <v>40648.533333333333</v>
      </c>
      <c r="C239">
        <v>1</v>
      </c>
      <c r="D239">
        <v>486.1</v>
      </c>
      <c r="E239">
        <f t="shared" si="15"/>
        <v>1</v>
      </c>
      <c r="F239">
        <f t="shared" si="16"/>
        <v>2</v>
      </c>
      <c r="G239">
        <f t="shared" si="17"/>
        <v>2</v>
      </c>
      <c r="H239">
        <f t="shared" si="18"/>
        <v>122</v>
      </c>
      <c r="I239" t="str">
        <f t="shared" si="19"/>
        <v>Hibernating</v>
      </c>
    </row>
    <row r="240" spans="1:9" x14ac:dyDescent="0.3">
      <c r="A240" s="2">
        <v>12640</v>
      </c>
      <c r="B240" s="1">
        <v>40863.494444444441</v>
      </c>
      <c r="C240">
        <v>3</v>
      </c>
      <c r="D240">
        <v>1174.58</v>
      </c>
      <c r="E240">
        <f t="shared" si="15"/>
        <v>4</v>
      </c>
      <c r="F240">
        <f t="shared" si="16"/>
        <v>4</v>
      </c>
      <c r="G240">
        <f t="shared" si="17"/>
        <v>4</v>
      </c>
      <c r="H240">
        <f t="shared" si="18"/>
        <v>444</v>
      </c>
      <c r="I240" t="str">
        <f t="shared" si="19"/>
        <v>Loyal Customers</v>
      </c>
    </row>
    <row r="241" spans="1:9" x14ac:dyDescent="0.3">
      <c r="A241" s="2">
        <v>12641</v>
      </c>
      <c r="B241" s="1">
        <v>40771.55972222222</v>
      </c>
      <c r="C241">
        <v>1</v>
      </c>
      <c r="D241">
        <v>185.9</v>
      </c>
      <c r="E241">
        <f t="shared" si="15"/>
        <v>2</v>
      </c>
      <c r="F241">
        <f t="shared" si="16"/>
        <v>2</v>
      </c>
      <c r="G241">
        <f t="shared" si="17"/>
        <v>1</v>
      </c>
      <c r="H241">
        <f t="shared" si="18"/>
        <v>221</v>
      </c>
      <c r="I241" t="str">
        <f t="shared" si="19"/>
        <v>Hibernating</v>
      </c>
    </row>
    <row r="242" spans="1:9" x14ac:dyDescent="0.3">
      <c r="A242" s="2">
        <v>12642</v>
      </c>
      <c r="B242" s="1">
        <v>40861.627083333333</v>
      </c>
      <c r="C242">
        <v>3</v>
      </c>
      <c r="D242">
        <v>1013.26</v>
      </c>
      <c r="E242">
        <f t="shared" si="15"/>
        <v>4</v>
      </c>
      <c r="F242">
        <f t="shared" si="16"/>
        <v>4</v>
      </c>
      <c r="G242">
        <f t="shared" si="17"/>
        <v>4</v>
      </c>
      <c r="H242">
        <f t="shared" si="18"/>
        <v>444</v>
      </c>
      <c r="I242" t="str">
        <f t="shared" si="19"/>
        <v>Loyal Customers</v>
      </c>
    </row>
    <row r="243" spans="1:9" x14ac:dyDescent="0.3">
      <c r="A243" s="2">
        <v>12643</v>
      </c>
      <c r="B243" s="1">
        <v>40758.538888888892</v>
      </c>
      <c r="C243">
        <v>6</v>
      </c>
      <c r="D243">
        <v>3344.6400000000003</v>
      </c>
      <c r="E243">
        <f t="shared" si="15"/>
        <v>2</v>
      </c>
      <c r="F243">
        <f t="shared" si="16"/>
        <v>5</v>
      </c>
      <c r="G243">
        <f t="shared" si="17"/>
        <v>5</v>
      </c>
      <c r="H243">
        <f t="shared" si="18"/>
        <v>255</v>
      </c>
      <c r="I243" t="str">
        <f t="shared" si="19"/>
        <v>Hibernating</v>
      </c>
    </row>
    <row r="244" spans="1:9" x14ac:dyDescent="0.3">
      <c r="A244" s="2">
        <v>12644</v>
      </c>
      <c r="B244" s="1">
        <v>40757.439583333333</v>
      </c>
      <c r="C244">
        <v>1</v>
      </c>
      <c r="D244">
        <v>477.91000000000008</v>
      </c>
      <c r="E244">
        <f t="shared" si="15"/>
        <v>2</v>
      </c>
      <c r="F244">
        <f t="shared" si="16"/>
        <v>2</v>
      </c>
      <c r="G244">
        <f t="shared" si="17"/>
        <v>2</v>
      </c>
      <c r="H244">
        <f t="shared" si="18"/>
        <v>222</v>
      </c>
      <c r="I244" t="str">
        <f t="shared" si="19"/>
        <v>Hibernating</v>
      </c>
    </row>
    <row r="245" spans="1:9" x14ac:dyDescent="0.3">
      <c r="A245" s="2">
        <v>12645</v>
      </c>
      <c r="B245" s="1">
        <v>40853.526388888888</v>
      </c>
      <c r="C245">
        <v>4</v>
      </c>
      <c r="D245">
        <v>1775.1800000000005</v>
      </c>
      <c r="E245">
        <f t="shared" si="15"/>
        <v>3</v>
      </c>
      <c r="F245">
        <f t="shared" si="16"/>
        <v>4</v>
      </c>
      <c r="G245">
        <f t="shared" si="17"/>
        <v>4</v>
      </c>
      <c r="H245">
        <f t="shared" si="18"/>
        <v>344</v>
      </c>
      <c r="I245" t="str">
        <f t="shared" si="19"/>
        <v>Loyal Customers</v>
      </c>
    </row>
    <row r="246" spans="1:9" x14ac:dyDescent="0.3">
      <c r="A246" s="2">
        <v>12646</v>
      </c>
      <c r="B246" s="1">
        <v>40882.426388888889</v>
      </c>
      <c r="C246">
        <v>2</v>
      </c>
      <c r="D246">
        <v>1346.9700000000003</v>
      </c>
      <c r="E246">
        <f t="shared" si="15"/>
        <v>5</v>
      </c>
      <c r="F246">
        <f t="shared" si="16"/>
        <v>3</v>
      </c>
      <c r="G246">
        <f t="shared" si="17"/>
        <v>4</v>
      </c>
      <c r="H246">
        <f t="shared" si="18"/>
        <v>534</v>
      </c>
      <c r="I246" t="str">
        <f t="shared" si="19"/>
        <v>VIPs</v>
      </c>
    </row>
    <row r="247" spans="1:9" x14ac:dyDescent="0.3">
      <c r="A247" s="2">
        <v>12647</v>
      </c>
      <c r="B247" s="1">
        <v>40864.538888888892</v>
      </c>
      <c r="C247">
        <v>12</v>
      </c>
      <c r="D247">
        <v>3722.8200000000011</v>
      </c>
      <c r="E247">
        <f t="shared" si="15"/>
        <v>4</v>
      </c>
      <c r="F247">
        <f t="shared" si="16"/>
        <v>5</v>
      </c>
      <c r="G247">
        <f t="shared" si="17"/>
        <v>5</v>
      </c>
      <c r="H247">
        <f t="shared" si="18"/>
        <v>455</v>
      </c>
      <c r="I247" t="str">
        <f t="shared" si="19"/>
        <v>Loyal Customers</v>
      </c>
    </row>
    <row r="248" spans="1:9" x14ac:dyDescent="0.3">
      <c r="A248" s="2">
        <v>12648</v>
      </c>
      <c r="B248" s="1">
        <v>40732.496527777781</v>
      </c>
      <c r="C248">
        <v>1</v>
      </c>
      <c r="D248">
        <v>318.05</v>
      </c>
      <c r="E248">
        <f t="shared" si="15"/>
        <v>2</v>
      </c>
      <c r="F248">
        <f t="shared" si="16"/>
        <v>2</v>
      </c>
      <c r="G248">
        <f t="shared" si="17"/>
        <v>2</v>
      </c>
      <c r="H248">
        <f t="shared" si="18"/>
        <v>222</v>
      </c>
      <c r="I248" t="str">
        <f t="shared" si="19"/>
        <v>Hibernating</v>
      </c>
    </row>
    <row r="249" spans="1:9" x14ac:dyDescent="0.3">
      <c r="A249" s="2">
        <v>12649</v>
      </c>
      <c r="B249" s="1">
        <v>40779.611805555556</v>
      </c>
      <c r="C249">
        <v>3</v>
      </c>
      <c r="D249">
        <v>623.50999999999988</v>
      </c>
      <c r="E249">
        <f t="shared" si="15"/>
        <v>2</v>
      </c>
      <c r="F249">
        <f t="shared" si="16"/>
        <v>4</v>
      </c>
      <c r="G249">
        <f t="shared" si="17"/>
        <v>3</v>
      </c>
      <c r="H249">
        <f t="shared" si="18"/>
        <v>243</v>
      </c>
      <c r="I249" t="str">
        <f t="shared" si="19"/>
        <v>Hibernating</v>
      </c>
    </row>
    <row r="250" spans="1:9" x14ac:dyDescent="0.3">
      <c r="A250" s="2">
        <v>12650</v>
      </c>
      <c r="B250" s="1">
        <v>40883.69027777778</v>
      </c>
      <c r="C250">
        <v>1</v>
      </c>
      <c r="D250">
        <v>314.44</v>
      </c>
      <c r="E250">
        <f t="shared" si="15"/>
        <v>5</v>
      </c>
      <c r="F250">
        <f t="shared" si="16"/>
        <v>2</v>
      </c>
      <c r="G250">
        <f t="shared" si="17"/>
        <v>2</v>
      </c>
      <c r="H250">
        <f t="shared" si="18"/>
        <v>522</v>
      </c>
      <c r="I250" t="str">
        <f t="shared" si="19"/>
        <v>VIPs</v>
      </c>
    </row>
    <row r="251" spans="1:9" x14ac:dyDescent="0.3">
      <c r="A251" s="2">
        <v>12651</v>
      </c>
      <c r="B251" s="1">
        <v>40552.531944444447</v>
      </c>
      <c r="C251">
        <v>1</v>
      </c>
      <c r="D251">
        <v>114.00000000000003</v>
      </c>
      <c r="E251">
        <f t="shared" si="15"/>
        <v>1</v>
      </c>
      <c r="F251">
        <f t="shared" si="16"/>
        <v>2</v>
      </c>
      <c r="G251">
        <f t="shared" si="17"/>
        <v>1</v>
      </c>
      <c r="H251">
        <f t="shared" si="18"/>
        <v>121</v>
      </c>
      <c r="I251" t="str">
        <f t="shared" si="19"/>
        <v>Hibernating</v>
      </c>
    </row>
    <row r="252" spans="1:9" x14ac:dyDescent="0.3">
      <c r="A252" s="2">
        <v>12652</v>
      </c>
      <c r="B252" s="1">
        <v>40555.625</v>
      </c>
      <c r="C252">
        <v>1</v>
      </c>
      <c r="D252">
        <v>919.97999999999979</v>
      </c>
      <c r="E252">
        <f t="shared" si="15"/>
        <v>1</v>
      </c>
      <c r="F252">
        <f t="shared" si="16"/>
        <v>2</v>
      </c>
      <c r="G252">
        <f t="shared" si="17"/>
        <v>3</v>
      </c>
      <c r="H252">
        <f t="shared" si="18"/>
        <v>123</v>
      </c>
      <c r="I252" t="str">
        <f t="shared" si="19"/>
        <v>Hibernating</v>
      </c>
    </row>
    <row r="253" spans="1:9" x14ac:dyDescent="0.3">
      <c r="A253" s="2">
        <v>12653</v>
      </c>
      <c r="B253" s="1">
        <v>40738.445138888892</v>
      </c>
      <c r="C253">
        <v>2</v>
      </c>
      <c r="D253">
        <v>2209.8500000000004</v>
      </c>
      <c r="E253">
        <f t="shared" si="15"/>
        <v>2</v>
      </c>
      <c r="F253">
        <f t="shared" si="16"/>
        <v>3</v>
      </c>
      <c r="G253">
        <f t="shared" si="17"/>
        <v>5</v>
      </c>
      <c r="H253">
        <f t="shared" si="18"/>
        <v>235</v>
      </c>
      <c r="I253" t="str">
        <f t="shared" si="19"/>
        <v>Hibernating</v>
      </c>
    </row>
    <row r="254" spans="1:9" x14ac:dyDescent="0.3">
      <c r="A254" s="2">
        <v>12654</v>
      </c>
      <c r="B254" s="1">
        <v>40876.423611111109</v>
      </c>
      <c r="C254">
        <v>5</v>
      </c>
      <c r="D254">
        <v>601.98</v>
      </c>
      <c r="E254">
        <f t="shared" si="15"/>
        <v>5</v>
      </c>
      <c r="F254">
        <f t="shared" si="16"/>
        <v>4</v>
      </c>
      <c r="G254">
        <f t="shared" si="17"/>
        <v>3</v>
      </c>
      <c r="H254">
        <f t="shared" si="18"/>
        <v>543</v>
      </c>
      <c r="I254" t="str">
        <f t="shared" si="19"/>
        <v>VIPs</v>
      </c>
    </row>
    <row r="255" spans="1:9" x14ac:dyDescent="0.3">
      <c r="A255" s="2">
        <v>12656</v>
      </c>
      <c r="B255" s="1">
        <v>40869.570833333331</v>
      </c>
      <c r="C255">
        <v>5</v>
      </c>
      <c r="D255">
        <v>4051.1700000000019</v>
      </c>
      <c r="E255">
        <f t="shared" si="15"/>
        <v>4</v>
      </c>
      <c r="F255">
        <f t="shared" si="16"/>
        <v>4</v>
      </c>
      <c r="G255">
        <f t="shared" si="17"/>
        <v>5</v>
      </c>
      <c r="H255">
        <f t="shared" si="18"/>
        <v>445</v>
      </c>
      <c r="I255" t="str">
        <f t="shared" si="19"/>
        <v>Loyal Customers</v>
      </c>
    </row>
    <row r="256" spans="1:9" x14ac:dyDescent="0.3">
      <c r="A256" s="2">
        <v>12657</v>
      </c>
      <c r="B256" s="1">
        <v>40875.657638888886</v>
      </c>
      <c r="C256">
        <v>4</v>
      </c>
      <c r="D256">
        <v>1643.18</v>
      </c>
      <c r="E256">
        <f t="shared" si="15"/>
        <v>5</v>
      </c>
      <c r="F256">
        <f t="shared" si="16"/>
        <v>4</v>
      </c>
      <c r="G256">
        <f t="shared" si="17"/>
        <v>4</v>
      </c>
      <c r="H256">
        <f t="shared" si="18"/>
        <v>544</v>
      </c>
      <c r="I256" t="str">
        <f t="shared" si="19"/>
        <v>VIPs</v>
      </c>
    </row>
    <row r="257" spans="1:9" x14ac:dyDescent="0.3">
      <c r="A257" s="2">
        <v>12658</v>
      </c>
      <c r="B257" s="1">
        <v>40868.431944444441</v>
      </c>
      <c r="C257">
        <v>1</v>
      </c>
      <c r="D257">
        <v>686.05000000000007</v>
      </c>
      <c r="E257">
        <f t="shared" si="15"/>
        <v>4</v>
      </c>
      <c r="F257">
        <f t="shared" si="16"/>
        <v>2</v>
      </c>
      <c r="G257">
        <f t="shared" si="17"/>
        <v>3</v>
      </c>
      <c r="H257">
        <f t="shared" si="18"/>
        <v>423</v>
      </c>
      <c r="I257" t="str">
        <f t="shared" si="19"/>
        <v>Loyal Customers</v>
      </c>
    </row>
    <row r="258" spans="1:9" x14ac:dyDescent="0.3">
      <c r="A258" s="2">
        <v>12659</v>
      </c>
      <c r="B258" s="1">
        <v>40857.495138888888</v>
      </c>
      <c r="C258">
        <v>1</v>
      </c>
      <c r="D258">
        <v>91.68</v>
      </c>
      <c r="E258">
        <f t="shared" ref="E258:E321" si="20">VLOOKUP(B258,$O$5:$P$9,2,TRUE)</f>
        <v>4</v>
      </c>
      <c r="F258">
        <f t="shared" ref="F258:F321" si="21">VLOOKUP($C258,$O$14:$P$18,2,TRUE)</f>
        <v>2</v>
      </c>
      <c r="G258">
        <f t="shared" ref="G258:G321" si="22">VLOOKUP($D258,$O$22:$P$27,2,TRUE)</f>
        <v>1</v>
      </c>
      <c r="H258">
        <f t="shared" ref="H258:H321" si="23">E258*100+F258*10+G258</f>
        <v>421</v>
      </c>
      <c r="I258" t="str">
        <f t="shared" ref="I258:I321" si="24">VLOOKUP($H258,$O$31:$P$33,2,TRUE)</f>
        <v>Loyal Customers</v>
      </c>
    </row>
    <row r="259" spans="1:9" x14ac:dyDescent="0.3">
      <c r="A259" s="2">
        <v>12660</v>
      </c>
      <c r="B259" s="1">
        <v>40875.55972222222</v>
      </c>
      <c r="C259">
        <v>1</v>
      </c>
      <c r="D259">
        <v>245.10000000000002</v>
      </c>
      <c r="E259">
        <f t="shared" si="20"/>
        <v>5</v>
      </c>
      <c r="F259">
        <f t="shared" si="21"/>
        <v>2</v>
      </c>
      <c r="G259">
        <f t="shared" si="22"/>
        <v>1</v>
      </c>
      <c r="H259">
        <f t="shared" si="23"/>
        <v>521</v>
      </c>
      <c r="I259" t="str">
        <f t="shared" si="24"/>
        <v>VIPs</v>
      </c>
    </row>
    <row r="260" spans="1:9" x14ac:dyDescent="0.3">
      <c r="A260" s="2">
        <v>12662</v>
      </c>
      <c r="B260" s="1">
        <v>40886.499305555553</v>
      </c>
      <c r="C260">
        <v>11</v>
      </c>
      <c r="D260">
        <v>3849.7799999999984</v>
      </c>
      <c r="E260">
        <f t="shared" si="20"/>
        <v>5</v>
      </c>
      <c r="F260">
        <f t="shared" si="21"/>
        <v>5</v>
      </c>
      <c r="G260">
        <f t="shared" si="22"/>
        <v>5</v>
      </c>
      <c r="H260">
        <f t="shared" si="23"/>
        <v>555</v>
      </c>
      <c r="I260" t="str">
        <f t="shared" si="24"/>
        <v>VIPs</v>
      </c>
    </row>
    <row r="261" spans="1:9" x14ac:dyDescent="0.3">
      <c r="A261" s="2">
        <v>12664</v>
      </c>
      <c r="B261" s="1">
        <v>40878.713194444441</v>
      </c>
      <c r="C261">
        <v>9</v>
      </c>
      <c r="D261">
        <v>4881.8799999999992</v>
      </c>
      <c r="E261">
        <f t="shared" si="20"/>
        <v>5</v>
      </c>
      <c r="F261">
        <f t="shared" si="21"/>
        <v>5</v>
      </c>
      <c r="G261">
        <f t="shared" si="22"/>
        <v>5</v>
      </c>
      <c r="H261">
        <f t="shared" si="23"/>
        <v>555</v>
      </c>
      <c r="I261" t="str">
        <f t="shared" si="24"/>
        <v>VIPs</v>
      </c>
    </row>
    <row r="262" spans="1:9" x14ac:dyDescent="0.3">
      <c r="A262" s="2">
        <v>12665</v>
      </c>
      <c r="B262" s="1">
        <v>40562.356944444444</v>
      </c>
      <c r="C262">
        <v>1</v>
      </c>
      <c r="D262">
        <v>63</v>
      </c>
      <c r="E262">
        <f t="shared" si="20"/>
        <v>1</v>
      </c>
      <c r="F262">
        <f t="shared" si="21"/>
        <v>2</v>
      </c>
      <c r="G262">
        <f t="shared" si="22"/>
        <v>1</v>
      </c>
      <c r="H262">
        <f t="shared" si="23"/>
        <v>121</v>
      </c>
      <c r="I262" t="str">
        <f t="shared" si="24"/>
        <v>Hibernating</v>
      </c>
    </row>
    <row r="263" spans="1:9" x14ac:dyDescent="0.3">
      <c r="A263" s="2">
        <v>12667</v>
      </c>
      <c r="B263" s="1">
        <v>40828.708333333336</v>
      </c>
      <c r="C263">
        <v>1</v>
      </c>
      <c r="D263">
        <v>620.13</v>
      </c>
      <c r="E263">
        <f t="shared" si="20"/>
        <v>3</v>
      </c>
      <c r="F263">
        <f t="shared" si="21"/>
        <v>2</v>
      </c>
      <c r="G263">
        <f t="shared" si="22"/>
        <v>3</v>
      </c>
      <c r="H263">
        <f t="shared" si="23"/>
        <v>323</v>
      </c>
      <c r="I263" t="str">
        <f t="shared" si="24"/>
        <v>Hibernating</v>
      </c>
    </row>
    <row r="264" spans="1:9" x14ac:dyDescent="0.3">
      <c r="A264" s="2">
        <v>12668</v>
      </c>
      <c r="B264" s="1">
        <v>40875.455555555556</v>
      </c>
      <c r="C264">
        <v>4</v>
      </c>
      <c r="D264">
        <v>3807.1500000000019</v>
      </c>
      <c r="E264">
        <f t="shared" si="20"/>
        <v>5</v>
      </c>
      <c r="F264">
        <f t="shared" si="21"/>
        <v>4</v>
      </c>
      <c r="G264">
        <f t="shared" si="22"/>
        <v>5</v>
      </c>
      <c r="H264">
        <f t="shared" si="23"/>
        <v>545</v>
      </c>
      <c r="I264" t="str">
        <f t="shared" si="24"/>
        <v>VIPs</v>
      </c>
    </row>
    <row r="265" spans="1:9" x14ac:dyDescent="0.3">
      <c r="A265" s="2">
        <v>12669</v>
      </c>
      <c r="B265" s="1">
        <v>40736.412499999999</v>
      </c>
      <c r="C265">
        <v>3</v>
      </c>
      <c r="D265">
        <v>2744.0300000000007</v>
      </c>
      <c r="E265">
        <f t="shared" si="20"/>
        <v>2</v>
      </c>
      <c r="F265">
        <f t="shared" si="21"/>
        <v>4</v>
      </c>
      <c r="G265">
        <f t="shared" si="22"/>
        <v>5</v>
      </c>
      <c r="H265">
        <f t="shared" si="23"/>
        <v>245</v>
      </c>
      <c r="I265" t="str">
        <f t="shared" si="24"/>
        <v>Hibernating</v>
      </c>
    </row>
    <row r="266" spans="1:9" x14ac:dyDescent="0.3">
      <c r="A266" s="2">
        <v>12670</v>
      </c>
      <c r="B266" s="1">
        <v>40876.640972222223</v>
      </c>
      <c r="C266">
        <v>5</v>
      </c>
      <c r="D266">
        <v>2996.0500000000006</v>
      </c>
      <c r="E266">
        <f t="shared" si="20"/>
        <v>5</v>
      </c>
      <c r="F266">
        <f t="shared" si="21"/>
        <v>4</v>
      </c>
      <c r="G266">
        <f t="shared" si="22"/>
        <v>5</v>
      </c>
      <c r="H266">
        <f t="shared" si="23"/>
        <v>545</v>
      </c>
      <c r="I266" t="str">
        <f t="shared" si="24"/>
        <v>VIPs</v>
      </c>
    </row>
    <row r="267" spans="1:9" x14ac:dyDescent="0.3">
      <c r="A267" s="2">
        <v>12672</v>
      </c>
      <c r="B267" s="1">
        <v>40557.388888888891</v>
      </c>
      <c r="C267">
        <v>1</v>
      </c>
      <c r="D267">
        <v>225.9</v>
      </c>
      <c r="E267">
        <f t="shared" si="20"/>
        <v>1</v>
      </c>
      <c r="F267">
        <f t="shared" si="21"/>
        <v>2</v>
      </c>
      <c r="G267">
        <f t="shared" si="22"/>
        <v>1</v>
      </c>
      <c r="H267">
        <f t="shared" si="23"/>
        <v>121</v>
      </c>
      <c r="I267" t="str">
        <f t="shared" si="24"/>
        <v>Hibernating</v>
      </c>
    </row>
    <row r="268" spans="1:9" x14ac:dyDescent="0.3">
      <c r="A268" s="2">
        <v>12673</v>
      </c>
      <c r="B268" s="1">
        <v>40881.579861111109</v>
      </c>
      <c r="C268">
        <v>2</v>
      </c>
      <c r="D268">
        <v>610.52</v>
      </c>
      <c r="E268">
        <f t="shared" si="20"/>
        <v>5</v>
      </c>
      <c r="F268">
        <f t="shared" si="21"/>
        <v>3</v>
      </c>
      <c r="G268">
        <f t="shared" si="22"/>
        <v>3</v>
      </c>
      <c r="H268">
        <f t="shared" si="23"/>
        <v>533</v>
      </c>
      <c r="I268" t="str">
        <f t="shared" si="24"/>
        <v>VIPs</v>
      </c>
    </row>
    <row r="269" spans="1:9" x14ac:dyDescent="0.3">
      <c r="A269" s="2">
        <v>12674</v>
      </c>
      <c r="B269" s="1">
        <v>40848.508333333331</v>
      </c>
      <c r="C269">
        <v>4</v>
      </c>
      <c r="D269">
        <v>1970.6000000000006</v>
      </c>
      <c r="E269">
        <f t="shared" si="20"/>
        <v>3</v>
      </c>
      <c r="F269">
        <f t="shared" si="21"/>
        <v>4</v>
      </c>
      <c r="G269">
        <f t="shared" si="22"/>
        <v>4</v>
      </c>
      <c r="H269">
        <f t="shared" si="23"/>
        <v>344</v>
      </c>
      <c r="I269" t="str">
        <f t="shared" si="24"/>
        <v>Loyal Customers</v>
      </c>
    </row>
    <row r="270" spans="1:9" x14ac:dyDescent="0.3">
      <c r="A270" s="2">
        <v>12676</v>
      </c>
      <c r="B270" s="1">
        <v>40862.517361111109</v>
      </c>
      <c r="C270">
        <v>6</v>
      </c>
      <c r="D270">
        <v>1331.3900000000006</v>
      </c>
      <c r="E270">
        <f t="shared" si="20"/>
        <v>4</v>
      </c>
      <c r="F270">
        <f t="shared" si="21"/>
        <v>5</v>
      </c>
      <c r="G270">
        <f t="shared" si="22"/>
        <v>4</v>
      </c>
      <c r="H270">
        <f t="shared" si="23"/>
        <v>454</v>
      </c>
      <c r="I270" t="str">
        <f t="shared" si="24"/>
        <v>Loyal Customers</v>
      </c>
    </row>
    <row r="271" spans="1:9" x14ac:dyDescent="0.3">
      <c r="A271" s="2">
        <v>12678</v>
      </c>
      <c r="B271" s="1">
        <v>40844.544444444444</v>
      </c>
      <c r="C271">
        <v>12</v>
      </c>
      <c r="D271">
        <v>17628.460000000003</v>
      </c>
      <c r="E271">
        <f t="shared" si="20"/>
        <v>3</v>
      </c>
      <c r="F271">
        <f t="shared" si="21"/>
        <v>5</v>
      </c>
      <c r="G271">
        <f t="shared" si="22"/>
        <v>5</v>
      </c>
      <c r="H271">
        <f t="shared" si="23"/>
        <v>355</v>
      </c>
      <c r="I271" t="str">
        <f t="shared" si="24"/>
        <v>Loyal Customers</v>
      </c>
    </row>
    <row r="272" spans="1:9" x14ac:dyDescent="0.3">
      <c r="A272" s="2">
        <v>12679</v>
      </c>
      <c r="B272" s="1">
        <v>40828.520833333336</v>
      </c>
      <c r="C272">
        <v>4</v>
      </c>
      <c r="D272">
        <v>1113.0200000000002</v>
      </c>
      <c r="E272">
        <f t="shared" si="20"/>
        <v>3</v>
      </c>
      <c r="F272">
        <f t="shared" si="21"/>
        <v>4</v>
      </c>
      <c r="G272">
        <f t="shared" si="22"/>
        <v>4</v>
      </c>
      <c r="H272">
        <f t="shared" si="23"/>
        <v>344</v>
      </c>
      <c r="I272" t="str">
        <f t="shared" si="24"/>
        <v>Loyal Customers</v>
      </c>
    </row>
    <row r="273" spans="1:9" x14ac:dyDescent="0.3">
      <c r="A273" s="2">
        <v>12680</v>
      </c>
      <c r="B273" s="1">
        <v>40886.534722222219</v>
      </c>
      <c r="C273">
        <v>4</v>
      </c>
      <c r="D273">
        <v>862.81</v>
      </c>
      <c r="E273">
        <f t="shared" si="20"/>
        <v>5</v>
      </c>
      <c r="F273">
        <f t="shared" si="21"/>
        <v>4</v>
      </c>
      <c r="G273">
        <f t="shared" si="22"/>
        <v>3</v>
      </c>
      <c r="H273">
        <f t="shared" si="23"/>
        <v>543</v>
      </c>
      <c r="I273" t="str">
        <f t="shared" si="24"/>
        <v>VIPs</v>
      </c>
    </row>
    <row r="274" spans="1:9" x14ac:dyDescent="0.3">
      <c r="A274" s="2">
        <v>12681</v>
      </c>
      <c r="B274" s="1">
        <v>40872.481249999997</v>
      </c>
      <c r="C274">
        <v>22</v>
      </c>
      <c r="D274">
        <v>13787.54</v>
      </c>
      <c r="E274">
        <f t="shared" si="20"/>
        <v>4</v>
      </c>
      <c r="F274">
        <f t="shared" si="21"/>
        <v>5</v>
      </c>
      <c r="G274">
        <f t="shared" si="22"/>
        <v>5</v>
      </c>
      <c r="H274">
        <f t="shared" si="23"/>
        <v>455</v>
      </c>
      <c r="I274" t="str">
        <f t="shared" si="24"/>
        <v>Loyal Customers</v>
      </c>
    </row>
    <row r="275" spans="1:9" x14ac:dyDescent="0.3">
      <c r="A275" s="2">
        <v>12682</v>
      </c>
      <c r="B275" s="1">
        <v>40883.416666666664</v>
      </c>
      <c r="C275">
        <v>31</v>
      </c>
      <c r="D275">
        <v>12279.819999999998</v>
      </c>
      <c r="E275">
        <f t="shared" si="20"/>
        <v>5</v>
      </c>
      <c r="F275">
        <f t="shared" si="21"/>
        <v>5</v>
      </c>
      <c r="G275">
        <f t="shared" si="22"/>
        <v>5</v>
      </c>
      <c r="H275">
        <f t="shared" si="23"/>
        <v>555</v>
      </c>
      <c r="I275" t="str">
        <f t="shared" si="24"/>
        <v>VIPs</v>
      </c>
    </row>
    <row r="276" spans="1:9" x14ac:dyDescent="0.3">
      <c r="A276" s="2">
        <v>12683</v>
      </c>
      <c r="B276" s="1">
        <v>40882.688194444447</v>
      </c>
      <c r="C276">
        <v>15</v>
      </c>
      <c r="D276">
        <v>8476.5699999999979</v>
      </c>
      <c r="E276">
        <f t="shared" si="20"/>
        <v>5</v>
      </c>
      <c r="F276">
        <f t="shared" si="21"/>
        <v>5</v>
      </c>
      <c r="G276">
        <f t="shared" si="22"/>
        <v>5</v>
      </c>
      <c r="H276">
        <f t="shared" si="23"/>
        <v>555</v>
      </c>
      <c r="I276" t="str">
        <f t="shared" si="24"/>
        <v>VIPs</v>
      </c>
    </row>
    <row r="277" spans="1:9" x14ac:dyDescent="0.3">
      <c r="A277" s="2">
        <v>12684</v>
      </c>
      <c r="B277" s="1">
        <v>40879.411805555559</v>
      </c>
      <c r="C277">
        <v>7</v>
      </c>
      <c r="D277">
        <v>2283.6299999999997</v>
      </c>
      <c r="E277">
        <f t="shared" si="20"/>
        <v>5</v>
      </c>
      <c r="F277">
        <f t="shared" si="21"/>
        <v>5</v>
      </c>
      <c r="G277">
        <f t="shared" si="22"/>
        <v>5</v>
      </c>
      <c r="H277">
        <f t="shared" si="23"/>
        <v>555</v>
      </c>
      <c r="I277" t="str">
        <f t="shared" si="24"/>
        <v>VIPs</v>
      </c>
    </row>
    <row r="278" spans="1:9" x14ac:dyDescent="0.3">
      <c r="A278" s="2">
        <v>12685</v>
      </c>
      <c r="B278" s="1">
        <v>40858.573611111111</v>
      </c>
      <c r="C278">
        <v>6</v>
      </c>
      <c r="D278">
        <v>2863.0800000000004</v>
      </c>
      <c r="E278">
        <f t="shared" si="20"/>
        <v>4</v>
      </c>
      <c r="F278">
        <f t="shared" si="21"/>
        <v>5</v>
      </c>
      <c r="G278">
        <f t="shared" si="22"/>
        <v>5</v>
      </c>
      <c r="H278">
        <f t="shared" si="23"/>
        <v>455</v>
      </c>
      <c r="I278" t="str">
        <f t="shared" si="24"/>
        <v>Loyal Customers</v>
      </c>
    </row>
    <row r="279" spans="1:9" x14ac:dyDescent="0.3">
      <c r="A279" s="2">
        <v>12686</v>
      </c>
      <c r="B279" s="1">
        <v>40515.410416666666</v>
      </c>
      <c r="C279">
        <v>1</v>
      </c>
      <c r="D279">
        <v>89.14</v>
      </c>
      <c r="E279">
        <f t="shared" si="20"/>
        <v>1</v>
      </c>
      <c r="F279">
        <f t="shared" si="21"/>
        <v>2</v>
      </c>
      <c r="G279">
        <f t="shared" si="22"/>
        <v>1</v>
      </c>
      <c r="H279">
        <f t="shared" si="23"/>
        <v>121</v>
      </c>
      <c r="I279" t="str">
        <f t="shared" si="24"/>
        <v>Hibernating</v>
      </c>
    </row>
    <row r="280" spans="1:9" x14ac:dyDescent="0.3">
      <c r="A280" s="2">
        <v>12688</v>
      </c>
      <c r="B280" s="1">
        <v>40773.367361111108</v>
      </c>
      <c r="C280">
        <v>1</v>
      </c>
      <c r="D280">
        <v>4873.8100000000049</v>
      </c>
      <c r="E280">
        <f t="shared" si="20"/>
        <v>2</v>
      </c>
      <c r="F280">
        <f t="shared" si="21"/>
        <v>2</v>
      </c>
      <c r="G280">
        <f t="shared" si="22"/>
        <v>5</v>
      </c>
      <c r="H280">
        <f t="shared" si="23"/>
        <v>225</v>
      </c>
      <c r="I280" t="str">
        <f t="shared" si="24"/>
        <v>Hibernating</v>
      </c>
    </row>
    <row r="281" spans="1:9" x14ac:dyDescent="0.3">
      <c r="A281" s="2">
        <v>12689</v>
      </c>
      <c r="B281" s="1">
        <v>40861.354861111111</v>
      </c>
      <c r="C281">
        <v>2</v>
      </c>
      <c r="D281">
        <v>1247.6099999999999</v>
      </c>
      <c r="E281">
        <f t="shared" si="20"/>
        <v>4</v>
      </c>
      <c r="F281">
        <f t="shared" si="21"/>
        <v>3</v>
      </c>
      <c r="G281">
        <f t="shared" si="22"/>
        <v>4</v>
      </c>
      <c r="H281">
        <f t="shared" si="23"/>
        <v>434</v>
      </c>
      <c r="I281" t="str">
        <f t="shared" si="24"/>
        <v>Loyal Customers</v>
      </c>
    </row>
    <row r="282" spans="1:9" x14ac:dyDescent="0.3">
      <c r="A282" s="2">
        <v>12690</v>
      </c>
      <c r="B282" s="1">
        <v>40681.381249999999</v>
      </c>
      <c r="C282">
        <v>1</v>
      </c>
      <c r="D282">
        <v>389.00999999999993</v>
      </c>
      <c r="E282">
        <f t="shared" si="20"/>
        <v>1</v>
      </c>
      <c r="F282">
        <f t="shared" si="21"/>
        <v>2</v>
      </c>
      <c r="G282">
        <f t="shared" si="22"/>
        <v>2</v>
      </c>
      <c r="H282">
        <f t="shared" si="23"/>
        <v>122</v>
      </c>
      <c r="I282" t="str">
        <f t="shared" si="24"/>
        <v>Hibernating</v>
      </c>
    </row>
    <row r="283" spans="1:9" x14ac:dyDescent="0.3">
      <c r="A283" s="2">
        <v>12691</v>
      </c>
      <c r="B283" s="1">
        <v>40858.700694444444</v>
      </c>
      <c r="C283">
        <v>6</v>
      </c>
      <c r="D283">
        <v>1035.8</v>
      </c>
      <c r="E283">
        <f t="shared" si="20"/>
        <v>4</v>
      </c>
      <c r="F283">
        <f t="shared" si="21"/>
        <v>5</v>
      </c>
      <c r="G283">
        <f t="shared" si="22"/>
        <v>4</v>
      </c>
      <c r="H283">
        <f t="shared" si="23"/>
        <v>454</v>
      </c>
      <c r="I283" t="str">
        <f t="shared" si="24"/>
        <v>Loyal Customers</v>
      </c>
    </row>
    <row r="284" spans="1:9" x14ac:dyDescent="0.3">
      <c r="A284" s="2">
        <v>12693</v>
      </c>
      <c r="B284" s="1">
        <v>40759.743750000001</v>
      </c>
      <c r="C284">
        <v>4</v>
      </c>
      <c r="D284">
        <v>855.90999999999974</v>
      </c>
      <c r="E284">
        <f t="shared" si="20"/>
        <v>2</v>
      </c>
      <c r="F284">
        <f t="shared" si="21"/>
        <v>4</v>
      </c>
      <c r="G284">
        <f t="shared" si="22"/>
        <v>3</v>
      </c>
      <c r="H284">
        <f t="shared" si="23"/>
        <v>243</v>
      </c>
      <c r="I284" t="str">
        <f t="shared" si="24"/>
        <v>Hibernating</v>
      </c>
    </row>
    <row r="285" spans="1:9" x14ac:dyDescent="0.3">
      <c r="A285" s="2">
        <v>12694</v>
      </c>
      <c r="B285" s="1">
        <v>40816.54583333333</v>
      </c>
      <c r="C285">
        <v>2</v>
      </c>
      <c r="D285">
        <v>869.66999999999985</v>
      </c>
      <c r="E285">
        <f t="shared" si="20"/>
        <v>3</v>
      </c>
      <c r="F285">
        <f t="shared" si="21"/>
        <v>3</v>
      </c>
      <c r="G285">
        <f t="shared" si="22"/>
        <v>3</v>
      </c>
      <c r="H285">
        <f t="shared" si="23"/>
        <v>333</v>
      </c>
      <c r="I285" t="str">
        <f t="shared" si="24"/>
        <v>Loyal Customers</v>
      </c>
    </row>
    <row r="286" spans="1:9" x14ac:dyDescent="0.3">
      <c r="A286" s="2">
        <v>12695</v>
      </c>
      <c r="B286" s="1">
        <v>40879.556944444441</v>
      </c>
      <c r="C286">
        <v>4</v>
      </c>
      <c r="D286">
        <v>582.1</v>
      </c>
      <c r="E286">
        <f t="shared" si="20"/>
        <v>5</v>
      </c>
      <c r="F286">
        <f t="shared" si="21"/>
        <v>4</v>
      </c>
      <c r="G286">
        <f t="shared" si="22"/>
        <v>3</v>
      </c>
      <c r="H286">
        <f t="shared" si="23"/>
        <v>543</v>
      </c>
      <c r="I286" t="str">
        <f t="shared" si="24"/>
        <v>VIPs</v>
      </c>
    </row>
    <row r="287" spans="1:9" x14ac:dyDescent="0.3">
      <c r="A287" s="2">
        <v>12697</v>
      </c>
      <c r="B287" s="1">
        <v>40858.365972222222</v>
      </c>
      <c r="C287">
        <v>3</v>
      </c>
      <c r="D287">
        <v>957.58999999999992</v>
      </c>
      <c r="E287">
        <f t="shared" si="20"/>
        <v>4</v>
      </c>
      <c r="F287">
        <f t="shared" si="21"/>
        <v>4</v>
      </c>
      <c r="G287">
        <f t="shared" si="22"/>
        <v>4</v>
      </c>
      <c r="H287">
        <f t="shared" si="23"/>
        <v>444</v>
      </c>
      <c r="I287" t="str">
        <f t="shared" si="24"/>
        <v>Loyal Customers</v>
      </c>
    </row>
    <row r="288" spans="1:9" x14ac:dyDescent="0.3">
      <c r="A288" s="2">
        <v>12700</v>
      </c>
      <c r="B288" s="1">
        <v>40879.449305555558</v>
      </c>
      <c r="C288">
        <v>4</v>
      </c>
      <c r="D288">
        <v>4939.9900000000043</v>
      </c>
      <c r="E288">
        <f t="shared" si="20"/>
        <v>5</v>
      </c>
      <c r="F288">
        <f t="shared" si="21"/>
        <v>4</v>
      </c>
      <c r="G288">
        <f t="shared" si="22"/>
        <v>5</v>
      </c>
      <c r="H288">
        <f t="shared" si="23"/>
        <v>545</v>
      </c>
      <c r="I288" t="str">
        <f t="shared" si="24"/>
        <v>VIPs</v>
      </c>
    </row>
    <row r="289" spans="1:9" x14ac:dyDescent="0.3">
      <c r="A289" s="2">
        <v>12701</v>
      </c>
      <c r="B289" s="1">
        <v>40807.449305555558</v>
      </c>
      <c r="C289">
        <v>2</v>
      </c>
      <c r="D289">
        <v>797.70999999999992</v>
      </c>
      <c r="E289">
        <f t="shared" si="20"/>
        <v>2</v>
      </c>
      <c r="F289">
        <f t="shared" si="21"/>
        <v>3</v>
      </c>
      <c r="G289">
        <f t="shared" si="22"/>
        <v>3</v>
      </c>
      <c r="H289">
        <f t="shared" si="23"/>
        <v>233</v>
      </c>
      <c r="I289" t="str">
        <f t="shared" si="24"/>
        <v>Hibernating</v>
      </c>
    </row>
    <row r="290" spans="1:9" x14ac:dyDescent="0.3">
      <c r="A290" s="2">
        <v>12702</v>
      </c>
      <c r="B290" s="1">
        <v>40867.441666666666</v>
      </c>
      <c r="C290">
        <v>1</v>
      </c>
      <c r="D290">
        <v>219</v>
      </c>
      <c r="E290">
        <f t="shared" si="20"/>
        <v>4</v>
      </c>
      <c r="F290">
        <f t="shared" si="21"/>
        <v>2</v>
      </c>
      <c r="G290">
        <f t="shared" si="22"/>
        <v>1</v>
      </c>
      <c r="H290">
        <f t="shared" si="23"/>
        <v>421</v>
      </c>
      <c r="I290" t="str">
        <f t="shared" si="24"/>
        <v>Loyal Customers</v>
      </c>
    </row>
    <row r="291" spans="1:9" x14ac:dyDescent="0.3">
      <c r="A291" s="2">
        <v>12703</v>
      </c>
      <c r="B291" s="1">
        <v>40815.744444444441</v>
      </c>
      <c r="C291">
        <v>1</v>
      </c>
      <c r="D291">
        <v>283.54999999999995</v>
      </c>
      <c r="E291">
        <f t="shared" si="20"/>
        <v>3</v>
      </c>
      <c r="F291">
        <f t="shared" si="21"/>
        <v>2</v>
      </c>
      <c r="G291">
        <f t="shared" si="22"/>
        <v>2</v>
      </c>
      <c r="H291">
        <f t="shared" si="23"/>
        <v>322</v>
      </c>
      <c r="I291" t="str">
        <f t="shared" si="24"/>
        <v>Hibernating</v>
      </c>
    </row>
    <row r="292" spans="1:9" x14ac:dyDescent="0.3">
      <c r="A292" s="2">
        <v>12704</v>
      </c>
      <c r="B292" s="1">
        <v>40879.552083333336</v>
      </c>
      <c r="C292">
        <v>8</v>
      </c>
      <c r="D292">
        <v>2340.84</v>
      </c>
      <c r="E292">
        <f t="shared" si="20"/>
        <v>5</v>
      </c>
      <c r="F292">
        <f t="shared" si="21"/>
        <v>5</v>
      </c>
      <c r="G292">
        <f t="shared" si="22"/>
        <v>5</v>
      </c>
      <c r="H292">
        <f t="shared" si="23"/>
        <v>555</v>
      </c>
      <c r="I292" t="str">
        <f t="shared" si="24"/>
        <v>VIPs</v>
      </c>
    </row>
    <row r="293" spans="1:9" x14ac:dyDescent="0.3">
      <c r="A293" s="2">
        <v>12705</v>
      </c>
      <c r="B293" s="1">
        <v>40871.553472222222</v>
      </c>
      <c r="C293">
        <v>9</v>
      </c>
      <c r="D293">
        <v>6868.2900000000027</v>
      </c>
      <c r="E293">
        <f t="shared" si="20"/>
        <v>4</v>
      </c>
      <c r="F293">
        <f t="shared" si="21"/>
        <v>5</v>
      </c>
      <c r="G293">
        <f t="shared" si="22"/>
        <v>5</v>
      </c>
      <c r="H293">
        <f t="shared" si="23"/>
        <v>455</v>
      </c>
      <c r="I293" t="str">
        <f t="shared" si="24"/>
        <v>Loyal Customers</v>
      </c>
    </row>
    <row r="294" spans="1:9" x14ac:dyDescent="0.3">
      <c r="A294" s="2">
        <v>12707</v>
      </c>
      <c r="B294" s="1">
        <v>40595.359722222223</v>
      </c>
      <c r="C294">
        <v>1</v>
      </c>
      <c r="D294">
        <v>603.41999999999996</v>
      </c>
      <c r="E294">
        <f t="shared" si="20"/>
        <v>1</v>
      </c>
      <c r="F294">
        <f t="shared" si="21"/>
        <v>2</v>
      </c>
      <c r="G294">
        <f t="shared" si="22"/>
        <v>3</v>
      </c>
      <c r="H294">
        <f t="shared" si="23"/>
        <v>123</v>
      </c>
      <c r="I294" t="str">
        <f t="shared" si="24"/>
        <v>Hibernating</v>
      </c>
    </row>
    <row r="295" spans="1:9" x14ac:dyDescent="0.3">
      <c r="A295" s="2">
        <v>12708</v>
      </c>
      <c r="B295" s="1">
        <v>40857.411111111112</v>
      </c>
      <c r="C295">
        <v>10</v>
      </c>
      <c r="D295">
        <v>2712.9100000000008</v>
      </c>
      <c r="E295">
        <f t="shared" si="20"/>
        <v>4</v>
      </c>
      <c r="F295">
        <f t="shared" si="21"/>
        <v>5</v>
      </c>
      <c r="G295">
        <f t="shared" si="22"/>
        <v>5</v>
      </c>
      <c r="H295">
        <f t="shared" si="23"/>
        <v>455</v>
      </c>
      <c r="I295" t="str">
        <f t="shared" si="24"/>
        <v>Loyal Customers</v>
      </c>
    </row>
    <row r="296" spans="1:9" x14ac:dyDescent="0.3">
      <c r="A296" s="2">
        <v>12709</v>
      </c>
      <c r="B296" s="1">
        <v>40871.651388888888</v>
      </c>
      <c r="C296">
        <v>15</v>
      </c>
      <c r="D296">
        <v>9706.5199999999913</v>
      </c>
      <c r="E296">
        <f t="shared" si="20"/>
        <v>4</v>
      </c>
      <c r="F296">
        <f t="shared" si="21"/>
        <v>5</v>
      </c>
      <c r="G296">
        <f t="shared" si="22"/>
        <v>5</v>
      </c>
      <c r="H296">
        <f t="shared" si="23"/>
        <v>455</v>
      </c>
      <c r="I296" t="str">
        <f t="shared" si="24"/>
        <v>Loyal Customers</v>
      </c>
    </row>
    <row r="297" spans="1:9" x14ac:dyDescent="0.3">
      <c r="A297" s="2">
        <v>12710</v>
      </c>
      <c r="B297" s="1">
        <v>40790.5</v>
      </c>
      <c r="C297">
        <v>3</v>
      </c>
      <c r="D297">
        <v>1149.0200000000007</v>
      </c>
      <c r="E297">
        <f t="shared" si="20"/>
        <v>2</v>
      </c>
      <c r="F297">
        <f t="shared" si="21"/>
        <v>4</v>
      </c>
      <c r="G297">
        <f t="shared" si="22"/>
        <v>4</v>
      </c>
      <c r="H297">
        <f t="shared" si="23"/>
        <v>244</v>
      </c>
      <c r="I297" t="str">
        <f t="shared" si="24"/>
        <v>Hibernating</v>
      </c>
    </row>
    <row r="298" spans="1:9" x14ac:dyDescent="0.3">
      <c r="A298" s="2">
        <v>12712</v>
      </c>
      <c r="B298" s="1">
        <v>40858.34652777778</v>
      </c>
      <c r="C298">
        <v>13</v>
      </c>
      <c r="D298">
        <v>4396.1299999999992</v>
      </c>
      <c r="E298">
        <f t="shared" si="20"/>
        <v>4</v>
      </c>
      <c r="F298">
        <f t="shared" si="21"/>
        <v>5</v>
      </c>
      <c r="G298">
        <f t="shared" si="22"/>
        <v>5</v>
      </c>
      <c r="H298">
        <f t="shared" si="23"/>
        <v>455</v>
      </c>
      <c r="I298" t="str">
        <f t="shared" si="24"/>
        <v>Loyal Customers</v>
      </c>
    </row>
    <row r="299" spans="1:9" x14ac:dyDescent="0.3">
      <c r="A299" s="2">
        <v>12713</v>
      </c>
      <c r="B299" s="1">
        <v>40886.511111111111</v>
      </c>
      <c r="C299">
        <v>1</v>
      </c>
      <c r="D299">
        <v>848.54999999999984</v>
      </c>
      <c r="E299">
        <f t="shared" si="20"/>
        <v>5</v>
      </c>
      <c r="F299">
        <f t="shared" si="21"/>
        <v>2</v>
      </c>
      <c r="G299">
        <f t="shared" si="22"/>
        <v>3</v>
      </c>
      <c r="H299">
        <f t="shared" si="23"/>
        <v>523</v>
      </c>
      <c r="I299" t="str">
        <f t="shared" si="24"/>
        <v>VIPs</v>
      </c>
    </row>
    <row r="300" spans="1:9" x14ac:dyDescent="0.3">
      <c r="A300" s="2">
        <v>12714</v>
      </c>
      <c r="B300" s="1">
        <v>40877.654861111114</v>
      </c>
      <c r="C300">
        <v>5</v>
      </c>
      <c r="D300">
        <v>4708.8599999999997</v>
      </c>
      <c r="E300">
        <f t="shared" si="20"/>
        <v>5</v>
      </c>
      <c r="F300">
        <f t="shared" si="21"/>
        <v>4</v>
      </c>
      <c r="G300">
        <f t="shared" si="22"/>
        <v>5</v>
      </c>
      <c r="H300">
        <f t="shared" si="23"/>
        <v>545</v>
      </c>
      <c r="I300" t="str">
        <f t="shared" si="24"/>
        <v>VIPs</v>
      </c>
    </row>
    <row r="301" spans="1:9" x14ac:dyDescent="0.3">
      <c r="A301" s="2">
        <v>12715</v>
      </c>
      <c r="B301" s="1">
        <v>40780.640277777777</v>
      </c>
      <c r="C301">
        <v>1</v>
      </c>
      <c r="D301">
        <v>343.35999999999996</v>
      </c>
      <c r="E301">
        <f t="shared" si="20"/>
        <v>2</v>
      </c>
      <c r="F301">
        <f t="shared" si="21"/>
        <v>2</v>
      </c>
      <c r="G301">
        <f t="shared" si="22"/>
        <v>2</v>
      </c>
      <c r="H301">
        <f t="shared" si="23"/>
        <v>222</v>
      </c>
      <c r="I301" t="str">
        <f t="shared" si="24"/>
        <v>Hibernating</v>
      </c>
    </row>
    <row r="302" spans="1:9" x14ac:dyDescent="0.3">
      <c r="A302" s="2">
        <v>12716</v>
      </c>
      <c r="B302" s="1">
        <v>40883.371527777781</v>
      </c>
      <c r="C302">
        <v>2</v>
      </c>
      <c r="D302">
        <v>1053.4899999999996</v>
      </c>
      <c r="E302">
        <f t="shared" si="20"/>
        <v>5</v>
      </c>
      <c r="F302">
        <f t="shared" si="21"/>
        <v>3</v>
      </c>
      <c r="G302">
        <f t="shared" si="22"/>
        <v>4</v>
      </c>
      <c r="H302">
        <f t="shared" si="23"/>
        <v>534</v>
      </c>
      <c r="I302" t="str">
        <f t="shared" si="24"/>
        <v>VIPs</v>
      </c>
    </row>
    <row r="303" spans="1:9" x14ac:dyDescent="0.3">
      <c r="A303" s="2">
        <v>12717</v>
      </c>
      <c r="B303" s="1">
        <v>40735.615972222222</v>
      </c>
      <c r="C303">
        <v>2</v>
      </c>
      <c r="D303">
        <v>1030.98</v>
      </c>
      <c r="E303">
        <f t="shared" si="20"/>
        <v>2</v>
      </c>
      <c r="F303">
        <f t="shared" si="21"/>
        <v>3</v>
      </c>
      <c r="G303">
        <f t="shared" si="22"/>
        <v>4</v>
      </c>
      <c r="H303">
        <f t="shared" si="23"/>
        <v>234</v>
      </c>
      <c r="I303" t="str">
        <f t="shared" si="24"/>
        <v>Hibernating</v>
      </c>
    </row>
    <row r="304" spans="1:9" x14ac:dyDescent="0.3">
      <c r="A304" s="2">
        <v>12718</v>
      </c>
      <c r="B304" s="1">
        <v>40815.693055555559</v>
      </c>
      <c r="C304">
        <v>1</v>
      </c>
      <c r="D304">
        <v>238.25000000000003</v>
      </c>
      <c r="E304">
        <f t="shared" si="20"/>
        <v>3</v>
      </c>
      <c r="F304">
        <f t="shared" si="21"/>
        <v>2</v>
      </c>
      <c r="G304">
        <f t="shared" si="22"/>
        <v>1</v>
      </c>
      <c r="H304">
        <f t="shared" si="23"/>
        <v>321</v>
      </c>
      <c r="I304" t="str">
        <f t="shared" si="24"/>
        <v>Hibernating</v>
      </c>
    </row>
    <row r="305" spans="1:9" x14ac:dyDescent="0.3">
      <c r="A305" s="2">
        <v>12719</v>
      </c>
      <c r="B305" s="1">
        <v>40881.572916666664</v>
      </c>
      <c r="C305">
        <v>2</v>
      </c>
      <c r="D305">
        <v>644.94999999999993</v>
      </c>
      <c r="E305">
        <f t="shared" si="20"/>
        <v>5</v>
      </c>
      <c r="F305">
        <f t="shared" si="21"/>
        <v>3</v>
      </c>
      <c r="G305">
        <f t="shared" si="22"/>
        <v>3</v>
      </c>
      <c r="H305">
        <f t="shared" si="23"/>
        <v>533</v>
      </c>
      <c r="I305" t="str">
        <f t="shared" si="24"/>
        <v>VIPs</v>
      </c>
    </row>
    <row r="306" spans="1:9" x14ac:dyDescent="0.3">
      <c r="A306" s="2">
        <v>12720</v>
      </c>
      <c r="B306" s="1">
        <v>40884.335416666669</v>
      </c>
      <c r="C306">
        <v>25</v>
      </c>
      <c r="D306">
        <v>5781.7300000000014</v>
      </c>
      <c r="E306">
        <f t="shared" si="20"/>
        <v>5</v>
      </c>
      <c r="F306">
        <f t="shared" si="21"/>
        <v>5</v>
      </c>
      <c r="G306">
        <f t="shared" si="22"/>
        <v>5</v>
      </c>
      <c r="H306">
        <f t="shared" si="23"/>
        <v>555</v>
      </c>
      <c r="I306" t="str">
        <f t="shared" si="24"/>
        <v>VIPs</v>
      </c>
    </row>
    <row r="307" spans="1:9" x14ac:dyDescent="0.3">
      <c r="A307" s="2">
        <v>12721</v>
      </c>
      <c r="B307" s="1">
        <v>40855.509027777778</v>
      </c>
      <c r="C307">
        <v>6</v>
      </c>
      <c r="D307">
        <v>2656.130000000001</v>
      </c>
      <c r="E307">
        <f t="shared" si="20"/>
        <v>4</v>
      </c>
      <c r="F307">
        <f t="shared" si="21"/>
        <v>5</v>
      </c>
      <c r="G307">
        <f t="shared" si="22"/>
        <v>5</v>
      </c>
      <c r="H307">
        <f t="shared" si="23"/>
        <v>455</v>
      </c>
      <c r="I307" t="str">
        <f t="shared" si="24"/>
        <v>Loyal Customers</v>
      </c>
    </row>
    <row r="308" spans="1:9" x14ac:dyDescent="0.3">
      <c r="A308" s="2">
        <v>12722</v>
      </c>
      <c r="B308" s="1">
        <v>40801.618055555555</v>
      </c>
      <c r="C308">
        <v>4</v>
      </c>
      <c r="D308">
        <v>997.62999999999988</v>
      </c>
      <c r="E308">
        <f t="shared" si="20"/>
        <v>2</v>
      </c>
      <c r="F308">
        <f t="shared" si="21"/>
        <v>4</v>
      </c>
      <c r="G308">
        <f t="shared" si="22"/>
        <v>4</v>
      </c>
      <c r="H308">
        <f t="shared" si="23"/>
        <v>244</v>
      </c>
      <c r="I308" t="str">
        <f t="shared" si="24"/>
        <v>Hibernating</v>
      </c>
    </row>
    <row r="309" spans="1:9" x14ac:dyDescent="0.3">
      <c r="A309" s="2">
        <v>12723</v>
      </c>
      <c r="B309" s="1">
        <v>40883.429861111108</v>
      </c>
      <c r="C309">
        <v>5</v>
      </c>
      <c r="D309">
        <v>725.06999999999982</v>
      </c>
      <c r="E309">
        <f t="shared" si="20"/>
        <v>5</v>
      </c>
      <c r="F309">
        <f t="shared" si="21"/>
        <v>4</v>
      </c>
      <c r="G309">
        <f t="shared" si="22"/>
        <v>3</v>
      </c>
      <c r="H309">
        <f t="shared" si="23"/>
        <v>543</v>
      </c>
      <c r="I309" t="str">
        <f t="shared" si="24"/>
        <v>VIPs</v>
      </c>
    </row>
    <row r="310" spans="1:9" x14ac:dyDescent="0.3">
      <c r="A310" s="2">
        <v>12724</v>
      </c>
      <c r="B310" s="1">
        <v>40881.668055555558</v>
      </c>
      <c r="C310">
        <v>4</v>
      </c>
      <c r="D310">
        <v>1031.4099999999999</v>
      </c>
      <c r="E310">
        <f t="shared" si="20"/>
        <v>5</v>
      </c>
      <c r="F310">
        <f t="shared" si="21"/>
        <v>4</v>
      </c>
      <c r="G310">
        <f t="shared" si="22"/>
        <v>4</v>
      </c>
      <c r="H310">
        <f t="shared" si="23"/>
        <v>544</v>
      </c>
      <c r="I310" t="str">
        <f t="shared" si="24"/>
        <v>VIPs</v>
      </c>
    </row>
    <row r="311" spans="1:9" x14ac:dyDescent="0.3">
      <c r="A311" s="2">
        <v>12725</v>
      </c>
      <c r="B311" s="1">
        <v>40515.65625</v>
      </c>
      <c r="C311">
        <v>1</v>
      </c>
      <c r="D311">
        <v>427.79999999999995</v>
      </c>
      <c r="E311">
        <f t="shared" si="20"/>
        <v>1</v>
      </c>
      <c r="F311">
        <f t="shared" si="21"/>
        <v>2</v>
      </c>
      <c r="G311">
        <f t="shared" si="22"/>
        <v>2</v>
      </c>
      <c r="H311">
        <f t="shared" si="23"/>
        <v>122</v>
      </c>
      <c r="I311" t="str">
        <f t="shared" si="24"/>
        <v>Hibernating</v>
      </c>
    </row>
    <row r="312" spans="1:9" x14ac:dyDescent="0.3">
      <c r="A312" s="2">
        <v>12726</v>
      </c>
      <c r="B312" s="1">
        <v>40858.565972222219</v>
      </c>
      <c r="C312">
        <v>7</v>
      </c>
      <c r="D312">
        <v>2609.1000000000004</v>
      </c>
      <c r="E312">
        <f t="shared" si="20"/>
        <v>4</v>
      </c>
      <c r="F312">
        <f t="shared" si="21"/>
        <v>5</v>
      </c>
      <c r="G312">
        <f t="shared" si="22"/>
        <v>5</v>
      </c>
      <c r="H312">
        <f t="shared" si="23"/>
        <v>455</v>
      </c>
      <c r="I312" t="str">
        <f t="shared" si="24"/>
        <v>Loyal Customers</v>
      </c>
    </row>
    <row r="313" spans="1:9" x14ac:dyDescent="0.3">
      <c r="A313" s="2">
        <v>12727</v>
      </c>
      <c r="B313" s="1">
        <v>40876.490277777775</v>
      </c>
      <c r="C313">
        <v>7</v>
      </c>
      <c r="D313">
        <v>3980.7000000000003</v>
      </c>
      <c r="E313">
        <f t="shared" si="20"/>
        <v>5</v>
      </c>
      <c r="F313">
        <f t="shared" si="21"/>
        <v>5</v>
      </c>
      <c r="G313">
        <f t="shared" si="22"/>
        <v>5</v>
      </c>
      <c r="H313">
        <f t="shared" si="23"/>
        <v>555</v>
      </c>
      <c r="I313" t="str">
        <f t="shared" si="24"/>
        <v>VIPs</v>
      </c>
    </row>
    <row r="314" spans="1:9" x14ac:dyDescent="0.3">
      <c r="A314" s="2">
        <v>12728</v>
      </c>
      <c r="B314" s="1">
        <v>40815.646527777775</v>
      </c>
      <c r="C314">
        <v>4</v>
      </c>
      <c r="D314">
        <v>836.32999999999993</v>
      </c>
      <c r="E314">
        <f t="shared" si="20"/>
        <v>3</v>
      </c>
      <c r="F314">
        <f t="shared" si="21"/>
        <v>4</v>
      </c>
      <c r="G314">
        <f t="shared" si="22"/>
        <v>3</v>
      </c>
      <c r="H314">
        <f t="shared" si="23"/>
        <v>343</v>
      </c>
      <c r="I314" t="str">
        <f t="shared" si="24"/>
        <v>Loyal Customers</v>
      </c>
    </row>
    <row r="315" spans="1:9" x14ac:dyDescent="0.3">
      <c r="A315" s="2">
        <v>12729</v>
      </c>
      <c r="B315" s="1">
        <v>40773.486111111109</v>
      </c>
      <c r="C315">
        <v>1</v>
      </c>
      <c r="D315">
        <v>453.0100000000001</v>
      </c>
      <c r="E315">
        <f t="shared" si="20"/>
        <v>2</v>
      </c>
      <c r="F315">
        <f t="shared" si="21"/>
        <v>2</v>
      </c>
      <c r="G315">
        <f t="shared" si="22"/>
        <v>2</v>
      </c>
      <c r="H315">
        <f t="shared" si="23"/>
        <v>222</v>
      </c>
      <c r="I315" t="str">
        <f t="shared" si="24"/>
        <v>Hibernating</v>
      </c>
    </row>
    <row r="316" spans="1:9" x14ac:dyDescent="0.3">
      <c r="A316" s="2">
        <v>12731</v>
      </c>
      <c r="B316" s="1">
        <v>40863.499305555553</v>
      </c>
      <c r="C316">
        <v>12</v>
      </c>
      <c r="D316">
        <v>18895.910000000003</v>
      </c>
      <c r="E316">
        <f t="shared" si="20"/>
        <v>4</v>
      </c>
      <c r="F316">
        <f t="shared" si="21"/>
        <v>5</v>
      </c>
      <c r="G316">
        <f t="shared" si="22"/>
        <v>5</v>
      </c>
      <c r="H316">
        <f t="shared" si="23"/>
        <v>455</v>
      </c>
      <c r="I316" t="str">
        <f t="shared" si="24"/>
        <v>Loyal Customers</v>
      </c>
    </row>
    <row r="317" spans="1:9" x14ac:dyDescent="0.3">
      <c r="A317" s="2">
        <v>12732</v>
      </c>
      <c r="B317" s="1">
        <v>40707.481249999997</v>
      </c>
      <c r="C317">
        <v>1</v>
      </c>
      <c r="D317">
        <v>236.2600000000001</v>
      </c>
      <c r="E317">
        <f t="shared" si="20"/>
        <v>1</v>
      </c>
      <c r="F317">
        <f t="shared" si="21"/>
        <v>2</v>
      </c>
      <c r="G317">
        <f t="shared" si="22"/>
        <v>1</v>
      </c>
      <c r="H317">
        <f t="shared" si="23"/>
        <v>121</v>
      </c>
      <c r="I317" t="str">
        <f t="shared" si="24"/>
        <v>Hibernating</v>
      </c>
    </row>
    <row r="318" spans="1:9" x14ac:dyDescent="0.3">
      <c r="A318" s="2">
        <v>12733</v>
      </c>
      <c r="B318" s="1">
        <v>40652.679861111108</v>
      </c>
      <c r="C318">
        <v>1</v>
      </c>
      <c r="D318">
        <v>383.95</v>
      </c>
      <c r="E318">
        <f t="shared" si="20"/>
        <v>1</v>
      </c>
      <c r="F318">
        <f t="shared" si="21"/>
        <v>2</v>
      </c>
      <c r="G318">
        <f t="shared" si="22"/>
        <v>2</v>
      </c>
      <c r="H318">
        <f t="shared" si="23"/>
        <v>122</v>
      </c>
      <c r="I318" t="str">
        <f t="shared" si="24"/>
        <v>Hibernating</v>
      </c>
    </row>
    <row r="319" spans="1:9" x14ac:dyDescent="0.3">
      <c r="A319" s="2">
        <v>12734</v>
      </c>
      <c r="B319" s="1">
        <v>40534.532638888886</v>
      </c>
      <c r="C319">
        <v>1</v>
      </c>
      <c r="D319">
        <v>110.39999999999999</v>
      </c>
      <c r="E319">
        <f t="shared" si="20"/>
        <v>1</v>
      </c>
      <c r="F319">
        <f t="shared" si="21"/>
        <v>2</v>
      </c>
      <c r="G319">
        <f t="shared" si="22"/>
        <v>1</v>
      </c>
      <c r="H319">
        <f t="shared" si="23"/>
        <v>121</v>
      </c>
      <c r="I319" t="str">
        <f t="shared" si="24"/>
        <v>Hibernating</v>
      </c>
    </row>
    <row r="320" spans="1:9" x14ac:dyDescent="0.3">
      <c r="A320" s="2">
        <v>12735</v>
      </c>
      <c r="B320" s="1">
        <v>40571.567361111112</v>
      </c>
      <c r="C320">
        <v>2</v>
      </c>
      <c r="D320">
        <v>779.56999999999982</v>
      </c>
      <c r="E320">
        <f t="shared" si="20"/>
        <v>1</v>
      </c>
      <c r="F320">
        <f t="shared" si="21"/>
        <v>3</v>
      </c>
      <c r="G320">
        <f t="shared" si="22"/>
        <v>3</v>
      </c>
      <c r="H320">
        <f t="shared" si="23"/>
        <v>133</v>
      </c>
      <c r="I320" t="str">
        <f t="shared" si="24"/>
        <v>Hibernating</v>
      </c>
    </row>
    <row r="321" spans="1:9" x14ac:dyDescent="0.3">
      <c r="A321" s="2">
        <v>12736</v>
      </c>
      <c r="B321" s="1">
        <v>40554.331250000003</v>
      </c>
      <c r="C321">
        <v>1</v>
      </c>
      <c r="D321">
        <v>234.00000000000003</v>
      </c>
      <c r="E321">
        <f t="shared" si="20"/>
        <v>1</v>
      </c>
      <c r="F321">
        <f t="shared" si="21"/>
        <v>2</v>
      </c>
      <c r="G321">
        <f t="shared" si="22"/>
        <v>1</v>
      </c>
      <c r="H321">
        <f t="shared" si="23"/>
        <v>121</v>
      </c>
      <c r="I321" t="str">
        <f t="shared" si="24"/>
        <v>Hibernating</v>
      </c>
    </row>
    <row r="322" spans="1:9" x14ac:dyDescent="0.3">
      <c r="A322" s="2">
        <v>12738</v>
      </c>
      <c r="B322" s="1">
        <v>40514.768750000003</v>
      </c>
      <c r="C322">
        <v>1</v>
      </c>
      <c r="D322">
        <v>155.35</v>
      </c>
      <c r="E322">
        <f t="shared" ref="E322:E385" si="25">VLOOKUP(B322,$O$5:$P$9,2,TRUE)</f>
        <v>1</v>
      </c>
      <c r="F322">
        <f t="shared" ref="F322:F385" si="26">VLOOKUP($C322,$O$14:$P$18,2,TRUE)</f>
        <v>2</v>
      </c>
      <c r="G322">
        <f t="shared" ref="G322:G385" si="27">VLOOKUP($D322,$O$22:$P$27,2,TRUE)</f>
        <v>1</v>
      </c>
      <c r="H322">
        <f t="shared" ref="H322:H385" si="28">E322*100+F322*10+G322</f>
        <v>121</v>
      </c>
      <c r="I322" t="str">
        <f t="shared" ref="I322:I385" si="29">VLOOKUP($H322,$O$31:$P$33,2,TRUE)</f>
        <v>Hibernating</v>
      </c>
    </row>
    <row r="323" spans="1:9" x14ac:dyDescent="0.3">
      <c r="A323" s="2">
        <v>12739</v>
      </c>
      <c r="B323" s="1">
        <v>40808.541666666664</v>
      </c>
      <c r="C323">
        <v>2</v>
      </c>
      <c r="D323">
        <v>1013.0400000000001</v>
      </c>
      <c r="E323">
        <f t="shared" si="25"/>
        <v>2</v>
      </c>
      <c r="F323">
        <f t="shared" si="26"/>
        <v>3</v>
      </c>
      <c r="G323">
        <f t="shared" si="27"/>
        <v>4</v>
      </c>
      <c r="H323">
        <f t="shared" si="28"/>
        <v>234</v>
      </c>
      <c r="I323" t="str">
        <f t="shared" si="29"/>
        <v>Hibernating</v>
      </c>
    </row>
    <row r="324" spans="1:9" x14ac:dyDescent="0.3">
      <c r="A324" s="2">
        <v>12740</v>
      </c>
      <c r="B324" s="1">
        <v>40823.447222222225</v>
      </c>
      <c r="C324">
        <v>1</v>
      </c>
      <c r="D324">
        <v>427.59999999999991</v>
      </c>
      <c r="E324">
        <f t="shared" si="25"/>
        <v>3</v>
      </c>
      <c r="F324">
        <f t="shared" si="26"/>
        <v>2</v>
      </c>
      <c r="G324">
        <f t="shared" si="27"/>
        <v>2</v>
      </c>
      <c r="H324">
        <f t="shared" si="28"/>
        <v>322</v>
      </c>
      <c r="I324" t="str">
        <f t="shared" si="29"/>
        <v>Hibernating</v>
      </c>
    </row>
    <row r="325" spans="1:9" x14ac:dyDescent="0.3">
      <c r="A325" s="2">
        <v>12743</v>
      </c>
      <c r="B325" s="1">
        <v>40752.681250000001</v>
      </c>
      <c r="C325">
        <v>2</v>
      </c>
      <c r="D325">
        <v>540.12999999999977</v>
      </c>
      <c r="E325">
        <f t="shared" si="25"/>
        <v>2</v>
      </c>
      <c r="F325">
        <f t="shared" si="26"/>
        <v>3</v>
      </c>
      <c r="G325">
        <f t="shared" si="27"/>
        <v>3</v>
      </c>
      <c r="H325">
        <f t="shared" si="28"/>
        <v>233</v>
      </c>
      <c r="I325" t="str">
        <f t="shared" si="29"/>
        <v>Hibernating</v>
      </c>
    </row>
    <row r="326" spans="1:9" x14ac:dyDescent="0.3">
      <c r="A326" s="2">
        <v>12744</v>
      </c>
      <c r="B326" s="1">
        <v>40835.470833333333</v>
      </c>
      <c r="C326">
        <v>7</v>
      </c>
      <c r="D326">
        <v>21279.29</v>
      </c>
      <c r="E326">
        <f t="shared" si="25"/>
        <v>3</v>
      </c>
      <c r="F326">
        <f t="shared" si="26"/>
        <v>5</v>
      </c>
      <c r="G326">
        <f t="shared" si="27"/>
        <v>5</v>
      </c>
      <c r="H326">
        <f t="shared" si="28"/>
        <v>355</v>
      </c>
      <c r="I326" t="str">
        <f t="shared" si="29"/>
        <v>Loyal Customers</v>
      </c>
    </row>
    <row r="327" spans="1:9" x14ac:dyDescent="0.3">
      <c r="A327" s="2">
        <v>12747</v>
      </c>
      <c r="B327" s="1">
        <v>40884.606944444444</v>
      </c>
      <c r="C327">
        <v>11</v>
      </c>
      <c r="D327">
        <v>4196.0100000000011</v>
      </c>
      <c r="E327">
        <f t="shared" si="25"/>
        <v>5</v>
      </c>
      <c r="F327">
        <f t="shared" si="26"/>
        <v>5</v>
      </c>
      <c r="G327">
        <f t="shared" si="27"/>
        <v>5</v>
      </c>
      <c r="H327">
        <f t="shared" si="28"/>
        <v>555</v>
      </c>
      <c r="I327" t="str">
        <f t="shared" si="29"/>
        <v>VIPs</v>
      </c>
    </row>
    <row r="328" spans="1:9" x14ac:dyDescent="0.3">
      <c r="A328" s="2">
        <v>12748</v>
      </c>
      <c r="B328" s="1">
        <v>40886.513888888891</v>
      </c>
      <c r="C328">
        <v>209</v>
      </c>
      <c r="D328">
        <v>33053.190000000192</v>
      </c>
      <c r="E328">
        <f t="shared" si="25"/>
        <v>5</v>
      </c>
      <c r="F328">
        <f t="shared" si="26"/>
        <v>5</v>
      </c>
      <c r="G328">
        <f t="shared" si="27"/>
        <v>5</v>
      </c>
      <c r="H328">
        <f t="shared" si="28"/>
        <v>555</v>
      </c>
      <c r="I328" t="str">
        <f t="shared" si="29"/>
        <v>VIPs</v>
      </c>
    </row>
    <row r="329" spans="1:9" x14ac:dyDescent="0.3">
      <c r="A329" s="2">
        <v>12749</v>
      </c>
      <c r="B329" s="1">
        <v>40883.413888888892</v>
      </c>
      <c r="C329">
        <v>5</v>
      </c>
      <c r="D329">
        <v>4090.8800000000006</v>
      </c>
      <c r="E329">
        <f t="shared" si="25"/>
        <v>5</v>
      </c>
      <c r="F329">
        <f t="shared" si="26"/>
        <v>4</v>
      </c>
      <c r="G329">
        <f t="shared" si="27"/>
        <v>5</v>
      </c>
      <c r="H329">
        <f t="shared" si="28"/>
        <v>545</v>
      </c>
      <c r="I329" t="str">
        <f t="shared" si="29"/>
        <v>VIPs</v>
      </c>
    </row>
    <row r="330" spans="1:9" x14ac:dyDescent="0.3">
      <c r="A330" s="2">
        <v>12750</v>
      </c>
      <c r="B330" s="1">
        <v>40758.384027777778</v>
      </c>
      <c r="C330">
        <v>1</v>
      </c>
      <c r="D330">
        <v>275.88</v>
      </c>
      <c r="E330">
        <f t="shared" si="25"/>
        <v>2</v>
      </c>
      <c r="F330">
        <f t="shared" si="26"/>
        <v>2</v>
      </c>
      <c r="G330">
        <f t="shared" si="27"/>
        <v>2</v>
      </c>
      <c r="H330">
        <f t="shared" si="28"/>
        <v>222</v>
      </c>
      <c r="I330" t="str">
        <f t="shared" si="29"/>
        <v>Hibernating</v>
      </c>
    </row>
    <row r="331" spans="1:9" x14ac:dyDescent="0.3">
      <c r="A331" s="2">
        <v>12752</v>
      </c>
      <c r="B331" s="1">
        <v>40805.563888888886</v>
      </c>
      <c r="C331">
        <v>1</v>
      </c>
      <c r="D331">
        <v>4366.7799999999988</v>
      </c>
      <c r="E331">
        <f t="shared" si="25"/>
        <v>2</v>
      </c>
      <c r="F331">
        <f t="shared" si="26"/>
        <v>2</v>
      </c>
      <c r="G331">
        <f t="shared" si="27"/>
        <v>5</v>
      </c>
      <c r="H331">
        <f t="shared" si="28"/>
        <v>225</v>
      </c>
      <c r="I331" t="str">
        <f t="shared" si="29"/>
        <v>Hibernating</v>
      </c>
    </row>
    <row r="332" spans="1:9" x14ac:dyDescent="0.3">
      <c r="A332" s="2">
        <v>12753</v>
      </c>
      <c r="B332" s="1">
        <v>40864.452777777777</v>
      </c>
      <c r="C332">
        <v>6</v>
      </c>
      <c r="D332">
        <v>21429.39</v>
      </c>
      <c r="E332">
        <f t="shared" si="25"/>
        <v>4</v>
      </c>
      <c r="F332">
        <f t="shared" si="26"/>
        <v>5</v>
      </c>
      <c r="G332">
        <f t="shared" si="27"/>
        <v>5</v>
      </c>
      <c r="H332">
        <f t="shared" si="28"/>
        <v>455</v>
      </c>
      <c r="I332" t="str">
        <f t="shared" si="29"/>
        <v>Loyal Customers</v>
      </c>
    </row>
    <row r="333" spans="1:9" x14ac:dyDescent="0.3">
      <c r="A333" s="2">
        <v>12754</v>
      </c>
      <c r="B333" s="1">
        <v>40651.375</v>
      </c>
      <c r="C333">
        <v>3</v>
      </c>
      <c r="D333">
        <v>3010.74</v>
      </c>
      <c r="E333">
        <f t="shared" si="25"/>
        <v>1</v>
      </c>
      <c r="F333">
        <f t="shared" si="26"/>
        <v>4</v>
      </c>
      <c r="G333">
        <f t="shared" si="27"/>
        <v>5</v>
      </c>
      <c r="H333">
        <f t="shared" si="28"/>
        <v>145</v>
      </c>
      <c r="I333" t="str">
        <f t="shared" si="29"/>
        <v>Hibernating</v>
      </c>
    </row>
    <row r="334" spans="1:9" x14ac:dyDescent="0.3">
      <c r="A334" s="2">
        <v>12755</v>
      </c>
      <c r="B334" s="1">
        <v>40606.529166666667</v>
      </c>
      <c r="C334">
        <v>2</v>
      </c>
      <c r="D334">
        <v>3811.9499999999994</v>
      </c>
      <c r="E334">
        <f t="shared" si="25"/>
        <v>1</v>
      </c>
      <c r="F334">
        <f t="shared" si="26"/>
        <v>3</v>
      </c>
      <c r="G334">
        <f t="shared" si="27"/>
        <v>5</v>
      </c>
      <c r="H334">
        <f t="shared" si="28"/>
        <v>135</v>
      </c>
      <c r="I334" t="str">
        <f t="shared" si="29"/>
        <v>Hibernating</v>
      </c>
    </row>
    <row r="335" spans="1:9" x14ac:dyDescent="0.3">
      <c r="A335" s="2">
        <v>12756</v>
      </c>
      <c r="B335" s="1">
        <v>40800.396527777775</v>
      </c>
      <c r="C335">
        <v>1</v>
      </c>
      <c r="D335">
        <v>112.08000000000001</v>
      </c>
      <c r="E335">
        <f t="shared" si="25"/>
        <v>2</v>
      </c>
      <c r="F335">
        <f t="shared" si="26"/>
        <v>2</v>
      </c>
      <c r="G335">
        <f t="shared" si="27"/>
        <v>1</v>
      </c>
      <c r="H335">
        <f t="shared" si="28"/>
        <v>221</v>
      </c>
      <c r="I335" t="str">
        <f t="shared" si="29"/>
        <v>Hibernating</v>
      </c>
    </row>
    <row r="336" spans="1:9" x14ac:dyDescent="0.3">
      <c r="A336" s="2">
        <v>12757</v>
      </c>
      <c r="B336" s="1">
        <v>40871.520833333336</v>
      </c>
      <c r="C336">
        <v>13</v>
      </c>
      <c r="D336">
        <v>7834.6499999999969</v>
      </c>
      <c r="E336">
        <f t="shared" si="25"/>
        <v>4</v>
      </c>
      <c r="F336">
        <f t="shared" si="26"/>
        <v>5</v>
      </c>
      <c r="G336">
        <f t="shared" si="27"/>
        <v>5</v>
      </c>
      <c r="H336">
        <f t="shared" si="28"/>
        <v>455</v>
      </c>
      <c r="I336" t="str">
        <f t="shared" si="29"/>
        <v>Loyal Customers</v>
      </c>
    </row>
    <row r="337" spans="1:9" x14ac:dyDescent="0.3">
      <c r="A337" s="2">
        <v>12758</v>
      </c>
      <c r="B337" s="1">
        <v>40770.431944444441</v>
      </c>
      <c r="C337">
        <v>2</v>
      </c>
      <c r="D337">
        <v>2791.5900000000011</v>
      </c>
      <c r="E337">
        <f t="shared" si="25"/>
        <v>2</v>
      </c>
      <c r="F337">
        <f t="shared" si="26"/>
        <v>3</v>
      </c>
      <c r="G337">
        <f t="shared" si="27"/>
        <v>5</v>
      </c>
      <c r="H337">
        <f t="shared" si="28"/>
        <v>235</v>
      </c>
      <c r="I337" t="str">
        <f t="shared" si="29"/>
        <v>Hibernating</v>
      </c>
    </row>
    <row r="338" spans="1:9" x14ac:dyDescent="0.3">
      <c r="A338" s="2">
        <v>12759</v>
      </c>
      <c r="B338" s="1">
        <v>40834.617361111108</v>
      </c>
      <c r="C338">
        <v>3</v>
      </c>
      <c r="D338">
        <v>1531.4400000000007</v>
      </c>
      <c r="E338">
        <f t="shared" si="25"/>
        <v>3</v>
      </c>
      <c r="F338">
        <f t="shared" si="26"/>
        <v>4</v>
      </c>
      <c r="G338">
        <f t="shared" si="27"/>
        <v>4</v>
      </c>
      <c r="H338">
        <f t="shared" si="28"/>
        <v>344</v>
      </c>
      <c r="I338" t="str">
        <f t="shared" si="29"/>
        <v>Loyal Customers</v>
      </c>
    </row>
    <row r="339" spans="1:9" x14ac:dyDescent="0.3">
      <c r="A339" s="2">
        <v>12762</v>
      </c>
      <c r="B339" s="1">
        <v>40879.432638888888</v>
      </c>
      <c r="C339">
        <v>2</v>
      </c>
      <c r="D339">
        <v>1898.5200000000004</v>
      </c>
      <c r="E339">
        <f t="shared" si="25"/>
        <v>5</v>
      </c>
      <c r="F339">
        <f t="shared" si="26"/>
        <v>3</v>
      </c>
      <c r="G339">
        <f t="shared" si="27"/>
        <v>4</v>
      </c>
      <c r="H339">
        <f t="shared" si="28"/>
        <v>534</v>
      </c>
      <c r="I339" t="str">
        <f t="shared" si="29"/>
        <v>VIPs</v>
      </c>
    </row>
    <row r="340" spans="1:9" x14ac:dyDescent="0.3">
      <c r="A340" s="2">
        <v>12763</v>
      </c>
      <c r="B340" s="1">
        <v>40748.591666666667</v>
      </c>
      <c r="C340">
        <v>2</v>
      </c>
      <c r="D340">
        <v>494.08</v>
      </c>
      <c r="E340">
        <f t="shared" si="25"/>
        <v>2</v>
      </c>
      <c r="F340">
        <f t="shared" si="26"/>
        <v>3</v>
      </c>
      <c r="G340">
        <f t="shared" si="27"/>
        <v>3</v>
      </c>
      <c r="H340">
        <f t="shared" si="28"/>
        <v>233</v>
      </c>
      <c r="I340" t="str">
        <f t="shared" si="29"/>
        <v>Hibernating</v>
      </c>
    </row>
    <row r="341" spans="1:9" x14ac:dyDescent="0.3">
      <c r="A341" s="2">
        <v>12764</v>
      </c>
      <c r="B341" s="1">
        <v>40570.429861111108</v>
      </c>
      <c r="C341">
        <v>1</v>
      </c>
      <c r="D341">
        <v>1693.8800000000003</v>
      </c>
      <c r="E341">
        <f t="shared" si="25"/>
        <v>1</v>
      </c>
      <c r="F341">
        <f t="shared" si="26"/>
        <v>2</v>
      </c>
      <c r="G341">
        <f t="shared" si="27"/>
        <v>4</v>
      </c>
      <c r="H341">
        <f t="shared" si="28"/>
        <v>124</v>
      </c>
      <c r="I341" t="str">
        <f t="shared" si="29"/>
        <v>Hibernating</v>
      </c>
    </row>
    <row r="342" spans="1:9" x14ac:dyDescent="0.3">
      <c r="A342" s="2">
        <v>12766</v>
      </c>
      <c r="B342" s="1">
        <v>40883.365277777775</v>
      </c>
      <c r="C342">
        <v>7</v>
      </c>
      <c r="D342">
        <v>6989.6299999999992</v>
      </c>
      <c r="E342">
        <f t="shared" si="25"/>
        <v>5</v>
      </c>
      <c r="F342">
        <f t="shared" si="26"/>
        <v>5</v>
      </c>
      <c r="G342">
        <f t="shared" si="27"/>
        <v>5</v>
      </c>
      <c r="H342">
        <f t="shared" si="28"/>
        <v>555</v>
      </c>
      <c r="I342" t="str">
        <f t="shared" si="29"/>
        <v>VIPs</v>
      </c>
    </row>
    <row r="343" spans="1:9" x14ac:dyDescent="0.3">
      <c r="A343" s="2">
        <v>12769</v>
      </c>
      <c r="B343" s="1">
        <v>40648.434027777781</v>
      </c>
      <c r="C343">
        <v>1</v>
      </c>
      <c r="D343">
        <v>1143.6000000000001</v>
      </c>
      <c r="E343">
        <f t="shared" si="25"/>
        <v>1</v>
      </c>
      <c r="F343">
        <f t="shared" si="26"/>
        <v>2</v>
      </c>
      <c r="G343">
        <f t="shared" si="27"/>
        <v>4</v>
      </c>
      <c r="H343">
        <f t="shared" si="28"/>
        <v>124</v>
      </c>
      <c r="I343" t="str">
        <f t="shared" si="29"/>
        <v>Hibernating</v>
      </c>
    </row>
    <row r="344" spans="1:9" x14ac:dyDescent="0.3">
      <c r="A344" s="2">
        <v>12770</v>
      </c>
      <c r="B344" s="1">
        <v>40676.397916666669</v>
      </c>
      <c r="C344">
        <v>1</v>
      </c>
      <c r="D344">
        <v>1351.4499999999998</v>
      </c>
      <c r="E344">
        <f t="shared" si="25"/>
        <v>1</v>
      </c>
      <c r="F344">
        <f t="shared" si="26"/>
        <v>2</v>
      </c>
      <c r="G344">
        <f t="shared" si="27"/>
        <v>4</v>
      </c>
      <c r="H344">
        <f t="shared" si="28"/>
        <v>124</v>
      </c>
      <c r="I344" t="str">
        <f t="shared" si="29"/>
        <v>Hibernating</v>
      </c>
    </row>
    <row r="345" spans="1:9" x14ac:dyDescent="0.3">
      <c r="A345" s="2">
        <v>12772</v>
      </c>
      <c r="B345" s="1">
        <v>40827.388194444444</v>
      </c>
      <c r="C345">
        <v>1</v>
      </c>
      <c r="D345">
        <v>892.47000000000037</v>
      </c>
      <c r="E345">
        <f t="shared" si="25"/>
        <v>3</v>
      </c>
      <c r="F345">
        <f t="shared" si="26"/>
        <v>2</v>
      </c>
      <c r="G345">
        <f t="shared" si="27"/>
        <v>3</v>
      </c>
      <c r="H345">
        <f t="shared" si="28"/>
        <v>323</v>
      </c>
      <c r="I345" t="str">
        <f t="shared" si="29"/>
        <v>Hibernating</v>
      </c>
    </row>
    <row r="346" spans="1:9" x14ac:dyDescent="0.3">
      <c r="A346" s="2">
        <v>12775</v>
      </c>
      <c r="B346" s="1">
        <v>40869.689583333333</v>
      </c>
      <c r="C346">
        <v>5</v>
      </c>
      <c r="D346">
        <v>1386.0400000000004</v>
      </c>
      <c r="E346">
        <f t="shared" si="25"/>
        <v>4</v>
      </c>
      <c r="F346">
        <f t="shared" si="26"/>
        <v>4</v>
      </c>
      <c r="G346">
        <f t="shared" si="27"/>
        <v>4</v>
      </c>
      <c r="H346">
        <f t="shared" si="28"/>
        <v>444</v>
      </c>
      <c r="I346" t="str">
        <f t="shared" si="29"/>
        <v>Loyal Customers</v>
      </c>
    </row>
    <row r="347" spans="1:9" x14ac:dyDescent="0.3">
      <c r="A347" s="2">
        <v>12778</v>
      </c>
      <c r="B347" s="1">
        <v>40867.479166666664</v>
      </c>
      <c r="C347">
        <v>6</v>
      </c>
      <c r="D347">
        <v>822.23000000000013</v>
      </c>
      <c r="E347">
        <f t="shared" si="25"/>
        <v>4</v>
      </c>
      <c r="F347">
        <f t="shared" si="26"/>
        <v>5</v>
      </c>
      <c r="G347">
        <f t="shared" si="27"/>
        <v>3</v>
      </c>
      <c r="H347">
        <f t="shared" si="28"/>
        <v>453</v>
      </c>
      <c r="I347" t="str">
        <f t="shared" si="29"/>
        <v>Loyal Customers</v>
      </c>
    </row>
    <row r="348" spans="1:9" x14ac:dyDescent="0.3">
      <c r="A348" s="2">
        <v>12779</v>
      </c>
      <c r="B348" s="1">
        <v>40849.488194444442</v>
      </c>
      <c r="C348">
        <v>8</v>
      </c>
      <c r="D348">
        <v>3981.3600000000029</v>
      </c>
      <c r="E348">
        <f t="shared" si="25"/>
        <v>3</v>
      </c>
      <c r="F348">
        <f t="shared" si="26"/>
        <v>5</v>
      </c>
      <c r="G348">
        <f t="shared" si="27"/>
        <v>5</v>
      </c>
      <c r="H348">
        <f t="shared" si="28"/>
        <v>355</v>
      </c>
      <c r="I348" t="str">
        <f t="shared" si="29"/>
        <v>Loyal Customers</v>
      </c>
    </row>
    <row r="349" spans="1:9" x14ac:dyDescent="0.3">
      <c r="A349" s="2">
        <v>12781</v>
      </c>
      <c r="B349" s="1">
        <v>40823.442361111112</v>
      </c>
      <c r="C349">
        <v>2</v>
      </c>
      <c r="D349">
        <v>826.74000000000012</v>
      </c>
      <c r="E349">
        <f t="shared" si="25"/>
        <v>3</v>
      </c>
      <c r="F349">
        <f t="shared" si="26"/>
        <v>3</v>
      </c>
      <c r="G349">
        <f t="shared" si="27"/>
        <v>3</v>
      </c>
      <c r="H349">
        <f t="shared" si="28"/>
        <v>333</v>
      </c>
      <c r="I349" t="str">
        <f t="shared" si="29"/>
        <v>Loyal Customers</v>
      </c>
    </row>
    <row r="350" spans="1:9" x14ac:dyDescent="0.3">
      <c r="A350" s="2">
        <v>12782</v>
      </c>
      <c r="B350" s="1">
        <v>40882.386111111111</v>
      </c>
      <c r="C350">
        <v>5</v>
      </c>
      <c r="D350">
        <v>2330.9200000000014</v>
      </c>
      <c r="E350">
        <f t="shared" si="25"/>
        <v>5</v>
      </c>
      <c r="F350">
        <f t="shared" si="26"/>
        <v>4</v>
      </c>
      <c r="G350">
        <f t="shared" si="27"/>
        <v>5</v>
      </c>
      <c r="H350">
        <f t="shared" si="28"/>
        <v>545</v>
      </c>
      <c r="I350" t="str">
        <f t="shared" si="29"/>
        <v>VIPs</v>
      </c>
    </row>
    <row r="351" spans="1:9" x14ac:dyDescent="0.3">
      <c r="A351" s="2">
        <v>12783</v>
      </c>
      <c r="B351" s="1">
        <v>40884.663888888892</v>
      </c>
      <c r="C351">
        <v>6</v>
      </c>
      <c r="D351">
        <v>2225.91</v>
      </c>
      <c r="E351">
        <f t="shared" si="25"/>
        <v>5</v>
      </c>
      <c r="F351">
        <f t="shared" si="26"/>
        <v>5</v>
      </c>
      <c r="G351">
        <f t="shared" si="27"/>
        <v>5</v>
      </c>
      <c r="H351">
        <f t="shared" si="28"/>
        <v>555</v>
      </c>
      <c r="I351" t="str">
        <f t="shared" si="29"/>
        <v>VIPs</v>
      </c>
    </row>
    <row r="352" spans="1:9" x14ac:dyDescent="0.3">
      <c r="A352" s="2">
        <v>12784</v>
      </c>
      <c r="B352" s="1">
        <v>40877.651388888888</v>
      </c>
      <c r="C352">
        <v>2</v>
      </c>
      <c r="D352">
        <v>532.81999999999994</v>
      </c>
      <c r="E352">
        <f t="shared" si="25"/>
        <v>5</v>
      </c>
      <c r="F352">
        <f t="shared" si="26"/>
        <v>3</v>
      </c>
      <c r="G352">
        <f t="shared" si="27"/>
        <v>3</v>
      </c>
      <c r="H352">
        <f t="shared" si="28"/>
        <v>533</v>
      </c>
      <c r="I352" t="str">
        <f t="shared" si="29"/>
        <v>VIPs</v>
      </c>
    </row>
    <row r="353" spans="1:9" x14ac:dyDescent="0.3">
      <c r="A353" s="2">
        <v>12785</v>
      </c>
      <c r="B353" s="1">
        <v>40522.574999999997</v>
      </c>
      <c r="C353">
        <v>1</v>
      </c>
      <c r="D353">
        <v>311.95</v>
      </c>
      <c r="E353">
        <f t="shared" si="25"/>
        <v>1</v>
      </c>
      <c r="F353">
        <f t="shared" si="26"/>
        <v>2</v>
      </c>
      <c r="G353">
        <f t="shared" si="27"/>
        <v>2</v>
      </c>
      <c r="H353">
        <f t="shared" si="28"/>
        <v>122</v>
      </c>
      <c r="I353" t="str">
        <f t="shared" si="29"/>
        <v>Hibernating</v>
      </c>
    </row>
    <row r="354" spans="1:9" x14ac:dyDescent="0.3">
      <c r="A354" s="2">
        <v>12787</v>
      </c>
      <c r="B354" s="1">
        <v>40877.363888888889</v>
      </c>
      <c r="C354">
        <v>3</v>
      </c>
      <c r="D354">
        <v>463.65999999999997</v>
      </c>
      <c r="E354">
        <f t="shared" si="25"/>
        <v>5</v>
      </c>
      <c r="F354">
        <f t="shared" si="26"/>
        <v>4</v>
      </c>
      <c r="G354">
        <f t="shared" si="27"/>
        <v>2</v>
      </c>
      <c r="H354">
        <f t="shared" si="28"/>
        <v>542</v>
      </c>
      <c r="I354" t="str">
        <f t="shared" si="29"/>
        <v>VIPs</v>
      </c>
    </row>
    <row r="355" spans="1:9" x14ac:dyDescent="0.3">
      <c r="A355" s="2">
        <v>12789</v>
      </c>
      <c r="B355" s="1">
        <v>40821.56527777778</v>
      </c>
      <c r="C355">
        <v>1</v>
      </c>
      <c r="D355">
        <v>91.850000000000009</v>
      </c>
      <c r="E355">
        <f t="shared" si="25"/>
        <v>3</v>
      </c>
      <c r="F355">
        <f t="shared" si="26"/>
        <v>2</v>
      </c>
      <c r="G355">
        <f t="shared" si="27"/>
        <v>1</v>
      </c>
      <c r="H355">
        <f t="shared" si="28"/>
        <v>321</v>
      </c>
      <c r="I355" t="str">
        <f t="shared" si="29"/>
        <v>Hibernating</v>
      </c>
    </row>
    <row r="356" spans="1:9" x14ac:dyDescent="0.3">
      <c r="A356" s="2">
        <v>12790</v>
      </c>
      <c r="B356" s="1">
        <v>40694.593055555553</v>
      </c>
      <c r="C356">
        <v>1</v>
      </c>
      <c r="D356">
        <v>324.92000000000007</v>
      </c>
      <c r="E356">
        <f t="shared" si="25"/>
        <v>1</v>
      </c>
      <c r="F356">
        <f t="shared" si="26"/>
        <v>2</v>
      </c>
      <c r="G356">
        <f t="shared" si="27"/>
        <v>2</v>
      </c>
      <c r="H356">
        <f t="shared" si="28"/>
        <v>122</v>
      </c>
      <c r="I356" t="str">
        <f t="shared" si="29"/>
        <v>Hibernating</v>
      </c>
    </row>
    <row r="357" spans="1:9" x14ac:dyDescent="0.3">
      <c r="A357" s="2">
        <v>12791</v>
      </c>
      <c r="B357" s="1">
        <v>40513.477083333331</v>
      </c>
      <c r="C357">
        <v>1</v>
      </c>
      <c r="D357">
        <v>192.60000000000002</v>
      </c>
      <c r="E357">
        <f t="shared" si="25"/>
        <v>1</v>
      </c>
      <c r="F357">
        <f t="shared" si="26"/>
        <v>2</v>
      </c>
      <c r="G357">
        <f t="shared" si="27"/>
        <v>1</v>
      </c>
      <c r="H357">
        <f t="shared" si="28"/>
        <v>121</v>
      </c>
      <c r="I357" t="str">
        <f t="shared" si="29"/>
        <v>Hibernating</v>
      </c>
    </row>
    <row r="358" spans="1:9" x14ac:dyDescent="0.3">
      <c r="A358" s="2">
        <v>12792</v>
      </c>
      <c r="B358" s="1">
        <v>40630.48333333333</v>
      </c>
      <c r="C358">
        <v>1</v>
      </c>
      <c r="D358">
        <v>400.54</v>
      </c>
      <c r="E358">
        <f t="shared" si="25"/>
        <v>1</v>
      </c>
      <c r="F358">
        <f t="shared" si="26"/>
        <v>2</v>
      </c>
      <c r="G358">
        <f t="shared" si="27"/>
        <v>2</v>
      </c>
      <c r="H358">
        <f t="shared" si="28"/>
        <v>122</v>
      </c>
      <c r="I358" t="str">
        <f t="shared" si="29"/>
        <v>Hibernating</v>
      </c>
    </row>
    <row r="359" spans="1:9" x14ac:dyDescent="0.3">
      <c r="A359" s="2">
        <v>12793</v>
      </c>
      <c r="B359" s="1">
        <v>40552.508333333331</v>
      </c>
      <c r="C359">
        <v>2</v>
      </c>
      <c r="D359">
        <v>545.48</v>
      </c>
      <c r="E359">
        <f t="shared" si="25"/>
        <v>1</v>
      </c>
      <c r="F359">
        <f t="shared" si="26"/>
        <v>3</v>
      </c>
      <c r="G359">
        <f t="shared" si="27"/>
        <v>3</v>
      </c>
      <c r="H359">
        <f t="shared" si="28"/>
        <v>133</v>
      </c>
      <c r="I359" t="str">
        <f t="shared" si="29"/>
        <v>Hibernating</v>
      </c>
    </row>
    <row r="360" spans="1:9" x14ac:dyDescent="0.3">
      <c r="A360" s="2">
        <v>12794</v>
      </c>
      <c r="B360" s="1">
        <v>40833.620833333334</v>
      </c>
      <c r="C360">
        <v>2</v>
      </c>
      <c r="D360">
        <v>860.40999999999985</v>
      </c>
      <c r="E360">
        <f t="shared" si="25"/>
        <v>3</v>
      </c>
      <c r="F360">
        <f t="shared" si="26"/>
        <v>3</v>
      </c>
      <c r="G360">
        <f t="shared" si="27"/>
        <v>3</v>
      </c>
      <c r="H360">
        <f t="shared" si="28"/>
        <v>333</v>
      </c>
      <c r="I360" t="str">
        <f t="shared" si="29"/>
        <v>Loyal Customers</v>
      </c>
    </row>
    <row r="361" spans="1:9" x14ac:dyDescent="0.3">
      <c r="A361" s="2">
        <v>12795</v>
      </c>
      <c r="B361" s="1">
        <v>40868.435416666667</v>
      </c>
      <c r="C361">
        <v>1</v>
      </c>
      <c r="D361">
        <v>430.48000000000008</v>
      </c>
      <c r="E361">
        <f t="shared" si="25"/>
        <v>4</v>
      </c>
      <c r="F361">
        <f t="shared" si="26"/>
        <v>2</v>
      </c>
      <c r="G361">
        <f t="shared" si="27"/>
        <v>2</v>
      </c>
      <c r="H361">
        <f t="shared" si="28"/>
        <v>422</v>
      </c>
      <c r="I361" t="str">
        <f t="shared" si="29"/>
        <v>Loyal Customers</v>
      </c>
    </row>
    <row r="362" spans="1:9" x14ac:dyDescent="0.3">
      <c r="A362" s="2">
        <v>12797</v>
      </c>
      <c r="B362" s="1">
        <v>40521.454861111109</v>
      </c>
      <c r="C362">
        <v>1</v>
      </c>
      <c r="D362">
        <v>254.03</v>
      </c>
      <c r="E362">
        <f t="shared" si="25"/>
        <v>1</v>
      </c>
      <c r="F362">
        <f t="shared" si="26"/>
        <v>2</v>
      </c>
      <c r="G362">
        <f t="shared" si="27"/>
        <v>2</v>
      </c>
      <c r="H362">
        <f t="shared" si="28"/>
        <v>122</v>
      </c>
      <c r="I362" t="str">
        <f t="shared" si="29"/>
        <v>Hibernating</v>
      </c>
    </row>
    <row r="363" spans="1:9" x14ac:dyDescent="0.3">
      <c r="A363" s="2">
        <v>12798</v>
      </c>
      <c r="B363" s="1">
        <v>40876.661111111112</v>
      </c>
      <c r="C363">
        <v>3</v>
      </c>
      <c r="D363">
        <v>6977.0399999999991</v>
      </c>
      <c r="E363">
        <f t="shared" si="25"/>
        <v>5</v>
      </c>
      <c r="F363">
        <f t="shared" si="26"/>
        <v>4</v>
      </c>
      <c r="G363">
        <f t="shared" si="27"/>
        <v>5</v>
      </c>
      <c r="H363">
        <f t="shared" si="28"/>
        <v>545</v>
      </c>
      <c r="I363" t="str">
        <f t="shared" si="29"/>
        <v>VIPs</v>
      </c>
    </row>
    <row r="364" spans="1:9" x14ac:dyDescent="0.3">
      <c r="A364" s="2">
        <v>12802</v>
      </c>
      <c r="B364" s="1">
        <v>40700.400000000001</v>
      </c>
      <c r="C364">
        <v>1</v>
      </c>
      <c r="D364">
        <v>427.57999999999993</v>
      </c>
      <c r="E364">
        <f t="shared" si="25"/>
        <v>1</v>
      </c>
      <c r="F364">
        <f t="shared" si="26"/>
        <v>2</v>
      </c>
      <c r="G364">
        <f t="shared" si="27"/>
        <v>2</v>
      </c>
      <c r="H364">
        <f t="shared" si="28"/>
        <v>122</v>
      </c>
      <c r="I364" t="str">
        <f t="shared" si="29"/>
        <v>Hibernating</v>
      </c>
    </row>
    <row r="365" spans="1:9" x14ac:dyDescent="0.3">
      <c r="A365" s="2">
        <v>12808</v>
      </c>
      <c r="B365" s="1">
        <v>40850.420138888891</v>
      </c>
      <c r="C365">
        <v>3</v>
      </c>
      <c r="D365">
        <v>483.65000000000015</v>
      </c>
      <c r="E365">
        <f t="shared" si="25"/>
        <v>3</v>
      </c>
      <c r="F365">
        <f t="shared" si="26"/>
        <v>4</v>
      </c>
      <c r="G365">
        <f t="shared" si="27"/>
        <v>2</v>
      </c>
      <c r="H365">
        <f t="shared" si="28"/>
        <v>342</v>
      </c>
      <c r="I365" t="str">
        <f t="shared" si="29"/>
        <v>Loyal Customers</v>
      </c>
    </row>
    <row r="366" spans="1:9" x14ac:dyDescent="0.3">
      <c r="A366" s="2">
        <v>12809</v>
      </c>
      <c r="B366" s="1">
        <v>40709.45208333333</v>
      </c>
      <c r="C366">
        <v>1</v>
      </c>
      <c r="D366">
        <v>489.31</v>
      </c>
      <c r="E366">
        <f t="shared" si="25"/>
        <v>2</v>
      </c>
      <c r="F366">
        <f t="shared" si="26"/>
        <v>2</v>
      </c>
      <c r="G366">
        <f t="shared" si="27"/>
        <v>3</v>
      </c>
      <c r="H366">
        <f t="shared" si="28"/>
        <v>223</v>
      </c>
      <c r="I366" t="str">
        <f t="shared" si="29"/>
        <v>Hibernating</v>
      </c>
    </row>
    <row r="367" spans="1:9" x14ac:dyDescent="0.3">
      <c r="A367" s="2">
        <v>12811</v>
      </c>
      <c r="B367" s="1">
        <v>40626.404166666667</v>
      </c>
      <c r="C367">
        <v>3</v>
      </c>
      <c r="D367">
        <v>514.85</v>
      </c>
      <c r="E367">
        <f t="shared" si="25"/>
        <v>1</v>
      </c>
      <c r="F367">
        <f t="shared" si="26"/>
        <v>4</v>
      </c>
      <c r="G367">
        <f t="shared" si="27"/>
        <v>3</v>
      </c>
      <c r="H367">
        <f t="shared" si="28"/>
        <v>143</v>
      </c>
      <c r="I367" t="str">
        <f t="shared" si="29"/>
        <v>Hibernating</v>
      </c>
    </row>
    <row r="368" spans="1:9" x14ac:dyDescent="0.3">
      <c r="A368" s="2">
        <v>12812</v>
      </c>
      <c r="B368" s="1">
        <v>40842.412499999999</v>
      </c>
      <c r="C368">
        <v>1</v>
      </c>
      <c r="D368">
        <v>229.63999999999993</v>
      </c>
      <c r="E368">
        <f t="shared" si="25"/>
        <v>3</v>
      </c>
      <c r="F368">
        <f t="shared" si="26"/>
        <v>2</v>
      </c>
      <c r="G368">
        <f t="shared" si="27"/>
        <v>1</v>
      </c>
      <c r="H368">
        <f t="shared" si="28"/>
        <v>321</v>
      </c>
      <c r="I368" t="str">
        <f t="shared" si="29"/>
        <v>Hibernating</v>
      </c>
    </row>
    <row r="369" spans="1:9" x14ac:dyDescent="0.3">
      <c r="A369" s="2">
        <v>12814</v>
      </c>
      <c r="B369" s="1">
        <v>40785.507638888892</v>
      </c>
      <c r="C369">
        <v>1</v>
      </c>
      <c r="D369">
        <v>125.92</v>
      </c>
      <c r="E369">
        <f t="shared" si="25"/>
        <v>2</v>
      </c>
      <c r="F369">
        <f t="shared" si="26"/>
        <v>2</v>
      </c>
      <c r="G369">
        <f t="shared" si="27"/>
        <v>1</v>
      </c>
      <c r="H369">
        <f t="shared" si="28"/>
        <v>221</v>
      </c>
      <c r="I369" t="str">
        <f t="shared" si="29"/>
        <v>Hibernating</v>
      </c>
    </row>
    <row r="370" spans="1:9" x14ac:dyDescent="0.3">
      <c r="A370" s="2">
        <v>12815</v>
      </c>
      <c r="B370" s="1">
        <v>40739.431250000001</v>
      </c>
      <c r="C370">
        <v>2</v>
      </c>
      <c r="D370">
        <v>1063.46</v>
      </c>
      <c r="E370">
        <f t="shared" si="25"/>
        <v>2</v>
      </c>
      <c r="F370">
        <f t="shared" si="26"/>
        <v>3</v>
      </c>
      <c r="G370">
        <f t="shared" si="27"/>
        <v>4</v>
      </c>
      <c r="H370">
        <f t="shared" si="28"/>
        <v>234</v>
      </c>
      <c r="I370" t="str">
        <f t="shared" si="29"/>
        <v>Hibernating</v>
      </c>
    </row>
    <row r="371" spans="1:9" x14ac:dyDescent="0.3">
      <c r="A371" s="2">
        <v>12816</v>
      </c>
      <c r="B371" s="1">
        <v>40791.52847222222</v>
      </c>
      <c r="C371">
        <v>2</v>
      </c>
      <c r="D371">
        <v>572.20000000000005</v>
      </c>
      <c r="E371">
        <f t="shared" si="25"/>
        <v>2</v>
      </c>
      <c r="F371">
        <f t="shared" si="26"/>
        <v>3</v>
      </c>
      <c r="G371">
        <f t="shared" si="27"/>
        <v>3</v>
      </c>
      <c r="H371">
        <f t="shared" si="28"/>
        <v>233</v>
      </c>
      <c r="I371" t="str">
        <f t="shared" si="29"/>
        <v>Hibernating</v>
      </c>
    </row>
    <row r="372" spans="1:9" x14ac:dyDescent="0.3">
      <c r="A372" s="2">
        <v>12817</v>
      </c>
      <c r="B372" s="1">
        <v>40605.686111111114</v>
      </c>
      <c r="C372">
        <v>1</v>
      </c>
      <c r="D372">
        <v>166.04</v>
      </c>
      <c r="E372">
        <f t="shared" si="25"/>
        <v>1</v>
      </c>
      <c r="F372">
        <f t="shared" si="26"/>
        <v>2</v>
      </c>
      <c r="G372">
        <f t="shared" si="27"/>
        <v>1</v>
      </c>
      <c r="H372">
        <f t="shared" si="28"/>
        <v>121</v>
      </c>
      <c r="I372" t="str">
        <f t="shared" si="29"/>
        <v>Hibernating</v>
      </c>
    </row>
    <row r="373" spans="1:9" x14ac:dyDescent="0.3">
      <c r="A373" s="2">
        <v>12818</v>
      </c>
      <c r="B373" s="1">
        <v>40625.504166666666</v>
      </c>
      <c r="C373">
        <v>1</v>
      </c>
      <c r="D373">
        <v>1542.08</v>
      </c>
      <c r="E373">
        <f t="shared" si="25"/>
        <v>1</v>
      </c>
      <c r="F373">
        <f t="shared" si="26"/>
        <v>2</v>
      </c>
      <c r="G373">
        <f t="shared" si="27"/>
        <v>4</v>
      </c>
      <c r="H373">
        <f t="shared" si="28"/>
        <v>124</v>
      </c>
      <c r="I373" t="str">
        <f t="shared" si="29"/>
        <v>Hibernating</v>
      </c>
    </row>
    <row r="374" spans="1:9" x14ac:dyDescent="0.3">
      <c r="A374" s="2">
        <v>12820</v>
      </c>
      <c r="B374" s="1">
        <v>40883.633333333331</v>
      </c>
      <c r="C374">
        <v>4</v>
      </c>
      <c r="D374">
        <v>942.33999999999992</v>
      </c>
      <c r="E374">
        <f t="shared" si="25"/>
        <v>5</v>
      </c>
      <c r="F374">
        <f t="shared" si="26"/>
        <v>4</v>
      </c>
      <c r="G374">
        <f t="shared" si="27"/>
        <v>4</v>
      </c>
      <c r="H374">
        <f t="shared" si="28"/>
        <v>544</v>
      </c>
      <c r="I374" t="str">
        <f t="shared" si="29"/>
        <v>VIPs</v>
      </c>
    </row>
    <row r="375" spans="1:9" x14ac:dyDescent="0.3">
      <c r="A375" s="2">
        <v>12821</v>
      </c>
      <c r="B375" s="1">
        <v>40672.660416666666</v>
      </c>
      <c r="C375">
        <v>1</v>
      </c>
      <c r="D375">
        <v>92.72</v>
      </c>
      <c r="E375">
        <f t="shared" si="25"/>
        <v>1</v>
      </c>
      <c r="F375">
        <f t="shared" si="26"/>
        <v>2</v>
      </c>
      <c r="G375">
        <f t="shared" si="27"/>
        <v>1</v>
      </c>
      <c r="H375">
        <f t="shared" si="28"/>
        <v>121</v>
      </c>
      <c r="I375" t="str">
        <f t="shared" si="29"/>
        <v>Hibernating</v>
      </c>
    </row>
    <row r="376" spans="1:9" x14ac:dyDescent="0.3">
      <c r="A376" s="2">
        <v>12822</v>
      </c>
      <c r="B376" s="1">
        <v>40816.419444444444</v>
      </c>
      <c r="C376">
        <v>2</v>
      </c>
      <c r="D376">
        <v>948.87999999999988</v>
      </c>
      <c r="E376">
        <f t="shared" si="25"/>
        <v>3</v>
      </c>
      <c r="F376">
        <f t="shared" si="26"/>
        <v>3</v>
      </c>
      <c r="G376">
        <f t="shared" si="27"/>
        <v>4</v>
      </c>
      <c r="H376">
        <f t="shared" si="28"/>
        <v>334</v>
      </c>
      <c r="I376" t="str">
        <f t="shared" si="29"/>
        <v>Loyal Customers</v>
      </c>
    </row>
    <row r="377" spans="1:9" x14ac:dyDescent="0.3">
      <c r="A377" s="2">
        <v>12823</v>
      </c>
      <c r="B377" s="1">
        <v>40812.315972222219</v>
      </c>
      <c r="C377">
        <v>5</v>
      </c>
      <c r="D377">
        <v>1759.5</v>
      </c>
      <c r="E377">
        <f t="shared" si="25"/>
        <v>2</v>
      </c>
      <c r="F377">
        <f t="shared" si="26"/>
        <v>4</v>
      </c>
      <c r="G377">
        <f t="shared" si="27"/>
        <v>4</v>
      </c>
      <c r="H377">
        <f t="shared" si="28"/>
        <v>244</v>
      </c>
      <c r="I377" t="str">
        <f t="shared" si="29"/>
        <v>Hibernating</v>
      </c>
    </row>
    <row r="378" spans="1:9" x14ac:dyDescent="0.3">
      <c r="A378" s="2">
        <v>12824</v>
      </c>
      <c r="B378" s="1">
        <v>40827.53402777778</v>
      </c>
      <c r="C378">
        <v>1</v>
      </c>
      <c r="D378">
        <v>397.11999999999995</v>
      </c>
      <c r="E378">
        <f t="shared" si="25"/>
        <v>3</v>
      </c>
      <c r="F378">
        <f t="shared" si="26"/>
        <v>2</v>
      </c>
      <c r="G378">
        <f t="shared" si="27"/>
        <v>2</v>
      </c>
      <c r="H378">
        <f t="shared" si="28"/>
        <v>322</v>
      </c>
      <c r="I378" t="str">
        <f t="shared" si="29"/>
        <v>Hibernating</v>
      </c>
    </row>
    <row r="379" spans="1:9" x14ac:dyDescent="0.3">
      <c r="A379" s="2">
        <v>12826</v>
      </c>
      <c r="B379" s="1">
        <v>40884.434027777781</v>
      </c>
      <c r="C379">
        <v>7</v>
      </c>
      <c r="D379">
        <v>1474.7199999999993</v>
      </c>
      <c r="E379">
        <f t="shared" si="25"/>
        <v>5</v>
      </c>
      <c r="F379">
        <f t="shared" si="26"/>
        <v>5</v>
      </c>
      <c r="G379">
        <f t="shared" si="27"/>
        <v>4</v>
      </c>
      <c r="H379">
        <f t="shared" si="28"/>
        <v>554</v>
      </c>
      <c r="I379" t="str">
        <f t="shared" si="29"/>
        <v>VIPs</v>
      </c>
    </row>
    <row r="380" spans="1:9" x14ac:dyDescent="0.3">
      <c r="A380" s="2">
        <v>12827</v>
      </c>
      <c r="B380" s="1">
        <v>40881.511805555558</v>
      </c>
      <c r="C380">
        <v>3</v>
      </c>
      <c r="D380">
        <v>430.15</v>
      </c>
      <c r="E380">
        <f t="shared" si="25"/>
        <v>5</v>
      </c>
      <c r="F380">
        <f t="shared" si="26"/>
        <v>4</v>
      </c>
      <c r="G380">
        <f t="shared" si="27"/>
        <v>2</v>
      </c>
      <c r="H380">
        <f t="shared" si="28"/>
        <v>542</v>
      </c>
      <c r="I380" t="str">
        <f t="shared" si="29"/>
        <v>VIPs</v>
      </c>
    </row>
    <row r="381" spans="1:9" x14ac:dyDescent="0.3">
      <c r="A381" s="2">
        <v>12828</v>
      </c>
      <c r="B381" s="1">
        <v>40884.364583333336</v>
      </c>
      <c r="C381">
        <v>6</v>
      </c>
      <c r="D381">
        <v>1018.7100000000003</v>
      </c>
      <c r="E381">
        <f t="shared" si="25"/>
        <v>5</v>
      </c>
      <c r="F381">
        <f t="shared" si="26"/>
        <v>5</v>
      </c>
      <c r="G381">
        <f t="shared" si="27"/>
        <v>4</v>
      </c>
      <c r="H381">
        <f t="shared" si="28"/>
        <v>554</v>
      </c>
      <c r="I381" t="str">
        <f t="shared" si="29"/>
        <v>VIPs</v>
      </c>
    </row>
    <row r="382" spans="1:9" x14ac:dyDescent="0.3">
      <c r="A382" s="2">
        <v>12829</v>
      </c>
      <c r="B382" s="1">
        <v>40550.467361111114</v>
      </c>
      <c r="C382">
        <v>2</v>
      </c>
      <c r="D382">
        <v>293</v>
      </c>
      <c r="E382">
        <f t="shared" si="25"/>
        <v>1</v>
      </c>
      <c r="F382">
        <f t="shared" si="26"/>
        <v>3</v>
      </c>
      <c r="G382">
        <f t="shared" si="27"/>
        <v>2</v>
      </c>
      <c r="H382">
        <f t="shared" si="28"/>
        <v>132</v>
      </c>
      <c r="I382" t="str">
        <f t="shared" si="29"/>
        <v>Hibernating</v>
      </c>
    </row>
    <row r="383" spans="1:9" x14ac:dyDescent="0.3">
      <c r="A383" s="2">
        <v>12830</v>
      </c>
      <c r="B383" s="1">
        <v>40849.495833333334</v>
      </c>
      <c r="C383">
        <v>6</v>
      </c>
      <c r="D383">
        <v>6814.6400000000012</v>
      </c>
      <c r="E383">
        <f t="shared" si="25"/>
        <v>3</v>
      </c>
      <c r="F383">
        <f t="shared" si="26"/>
        <v>5</v>
      </c>
      <c r="G383">
        <f t="shared" si="27"/>
        <v>5</v>
      </c>
      <c r="H383">
        <f t="shared" si="28"/>
        <v>355</v>
      </c>
      <c r="I383" t="str">
        <f t="shared" si="29"/>
        <v>Loyal Customers</v>
      </c>
    </row>
    <row r="384" spans="1:9" x14ac:dyDescent="0.3">
      <c r="A384" s="2">
        <v>12831</v>
      </c>
      <c r="B384" s="1">
        <v>40624.543055555558</v>
      </c>
      <c r="C384">
        <v>1</v>
      </c>
      <c r="D384">
        <v>215.05</v>
      </c>
      <c r="E384">
        <f t="shared" si="25"/>
        <v>1</v>
      </c>
      <c r="F384">
        <f t="shared" si="26"/>
        <v>2</v>
      </c>
      <c r="G384">
        <f t="shared" si="27"/>
        <v>1</v>
      </c>
      <c r="H384">
        <f t="shared" si="28"/>
        <v>121</v>
      </c>
      <c r="I384" t="str">
        <f t="shared" si="29"/>
        <v>Hibernating</v>
      </c>
    </row>
    <row r="385" spans="1:9" x14ac:dyDescent="0.3">
      <c r="A385" s="2">
        <v>12832</v>
      </c>
      <c r="B385" s="1">
        <v>40854.5625</v>
      </c>
      <c r="C385">
        <v>2</v>
      </c>
      <c r="D385">
        <v>383.03000000000003</v>
      </c>
      <c r="E385">
        <f t="shared" si="25"/>
        <v>4</v>
      </c>
      <c r="F385">
        <f t="shared" si="26"/>
        <v>3</v>
      </c>
      <c r="G385">
        <f t="shared" si="27"/>
        <v>2</v>
      </c>
      <c r="H385">
        <f t="shared" si="28"/>
        <v>432</v>
      </c>
      <c r="I385" t="str">
        <f t="shared" si="29"/>
        <v>Loyal Customers</v>
      </c>
    </row>
    <row r="386" spans="1:9" x14ac:dyDescent="0.3">
      <c r="A386" s="2">
        <v>12833</v>
      </c>
      <c r="B386" s="1">
        <v>40741.573611111111</v>
      </c>
      <c r="C386">
        <v>1</v>
      </c>
      <c r="D386">
        <v>417.37999999999994</v>
      </c>
      <c r="E386">
        <f t="shared" ref="E386:E449" si="30">VLOOKUP(B386,$O$5:$P$9,2,TRUE)</f>
        <v>2</v>
      </c>
      <c r="F386">
        <f t="shared" ref="F386:F449" si="31">VLOOKUP($C386,$O$14:$P$18,2,TRUE)</f>
        <v>2</v>
      </c>
      <c r="G386">
        <f t="shared" ref="G386:G449" si="32">VLOOKUP($D386,$O$22:$P$27,2,TRUE)</f>
        <v>2</v>
      </c>
      <c r="H386">
        <f t="shared" ref="H386:H449" si="33">E386*100+F386*10+G386</f>
        <v>222</v>
      </c>
      <c r="I386" t="str">
        <f t="shared" ref="I386:I449" si="34">VLOOKUP($H386,$O$31:$P$33,2,TRUE)</f>
        <v>Hibernating</v>
      </c>
    </row>
    <row r="387" spans="1:9" x14ac:dyDescent="0.3">
      <c r="A387" s="2">
        <v>12834</v>
      </c>
      <c r="B387" s="1">
        <v>40604.40902777778</v>
      </c>
      <c r="C387">
        <v>1</v>
      </c>
      <c r="D387">
        <v>312.38</v>
      </c>
      <c r="E387">
        <f t="shared" si="30"/>
        <v>1</v>
      </c>
      <c r="F387">
        <f t="shared" si="31"/>
        <v>2</v>
      </c>
      <c r="G387">
        <f t="shared" si="32"/>
        <v>2</v>
      </c>
      <c r="H387">
        <f t="shared" si="33"/>
        <v>122</v>
      </c>
      <c r="I387" t="str">
        <f t="shared" si="34"/>
        <v>Hibernating</v>
      </c>
    </row>
    <row r="388" spans="1:9" x14ac:dyDescent="0.3">
      <c r="A388" s="2">
        <v>12836</v>
      </c>
      <c r="B388" s="1">
        <v>40827.631944444445</v>
      </c>
      <c r="C388">
        <v>4</v>
      </c>
      <c r="D388">
        <v>2610.3599999999988</v>
      </c>
      <c r="E388">
        <f t="shared" si="30"/>
        <v>3</v>
      </c>
      <c r="F388">
        <f t="shared" si="31"/>
        <v>4</v>
      </c>
      <c r="G388">
        <f t="shared" si="32"/>
        <v>5</v>
      </c>
      <c r="H388">
        <f t="shared" si="33"/>
        <v>345</v>
      </c>
      <c r="I388" t="str">
        <f t="shared" si="34"/>
        <v>Loyal Customers</v>
      </c>
    </row>
    <row r="389" spans="1:9" x14ac:dyDescent="0.3">
      <c r="A389" s="2">
        <v>12837</v>
      </c>
      <c r="B389" s="1">
        <v>40713.671527777777</v>
      </c>
      <c r="C389">
        <v>1</v>
      </c>
      <c r="D389">
        <v>134.1</v>
      </c>
      <c r="E389">
        <f t="shared" si="30"/>
        <v>2</v>
      </c>
      <c r="F389">
        <f t="shared" si="31"/>
        <v>2</v>
      </c>
      <c r="G389">
        <f t="shared" si="32"/>
        <v>1</v>
      </c>
      <c r="H389">
        <f t="shared" si="33"/>
        <v>221</v>
      </c>
      <c r="I389" t="str">
        <f t="shared" si="34"/>
        <v>Hibernating</v>
      </c>
    </row>
    <row r="390" spans="1:9" x14ac:dyDescent="0.3">
      <c r="A390" s="2">
        <v>12838</v>
      </c>
      <c r="B390" s="1">
        <v>40853.513888888891</v>
      </c>
      <c r="C390">
        <v>2</v>
      </c>
      <c r="D390">
        <v>671.94999999999948</v>
      </c>
      <c r="E390">
        <f t="shared" si="30"/>
        <v>3</v>
      </c>
      <c r="F390">
        <f t="shared" si="31"/>
        <v>3</v>
      </c>
      <c r="G390">
        <f t="shared" si="32"/>
        <v>3</v>
      </c>
      <c r="H390">
        <f t="shared" si="33"/>
        <v>333</v>
      </c>
      <c r="I390" t="str">
        <f t="shared" si="34"/>
        <v>Loyal Customers</v>
      </c>
    </row>
    <row r="391" spans="1:9" x14ac:dyDescent="0.3">
      <c r="A391" s="2">
        <v>12839</v>
      </c>
      <c r="B391" s="1">
        <v>40884.522916666669</v>
      </c>
      <c r="C391">
        <v>14</v>
      </c>
      <c r="D391">
        <v>5591.4200000000028</v>
      </c>
      <c r="E391">
        <f t="shared" si="30"/>
        <v>5</v>
      </c>
      <c r="F391">
        <f t="shared" si="31"/>
        <v>5</v>
      </c>
      <c r="G391">
        <f t="shared" si="32"/>
        <v>5</v>
      </c>
      <c r="H391">
        <f t="shared" si="33"/>
        <v>555</v>
      </c>
      <c r="I391" t="str">
        <f t="shared" si="34"/>
        <v>VIPs</v>
      </c>
    </row>
    <row r="392" spans="1:9" x14ac:dyDescent="0.3">
      <c r="A392" s="2">
        <v>12840</v>
      </c>
      <c r="B392" s="1">
        <v>40743.395138888889</v>
      </c>
      <c r="C392">
        <v>4</v>
      </c>
      <c r="D392">
        <v>2726.7699999999991</v>
      </c>
      <c r="E392">
        <f t="shared" si="30"/>
        <v>2</v>
      </c>
      <c r="F392">
        <f t="shared" si="31"/>
        <v>4</v>
      </c>
      <c r="G392">
        <f t="shared" si="32"/>
        <v>5</v>
      </c>
      <c r="H392">
        <f t="shared" si="33"/>
        <v>245</v>
      </c>
      <c r="I392" t="str">
        <f t="shared" si="34"/>
        <v>Hibernating</v>
      </c>
    </row>
    <row r="393" spans="1:9" x14ac:dyDescent="0.3">
      <c r="A393" s="2">
        <v>12841</v>
      </c>
      <c r="B393" s="1">
        <v>40882.467361111114</v>
      </c>
      <c r="C393">
        <v>25</v>
      </c>
      <c r="D393">
        <v>3991.5799999999972</v>
      </c>
      <c r="E393">
        <f t="shared" si="30"/>
        <v>5</v>
      </c>
      <c r="F393">
        <f t="shared" si="31"/>
        <v>5</v>
      </c>
      <c r="G393">
        <f t="shared" si="32"/>
        <v>5</v>
      </c>
      <c r="H393">
        <f t="shared" si="33"/>
        <v>555</v>
      </c>
      <c r="I393" t="str">
        <f t="shared" si="34"/>
        <v>VIPs</v>
      </c>
    </row>
    <row r="394" spans="1:9" x14ac:dyDescent="0.3">
      <c r="A394" s="2">
        <v>12842</v>
      </c>
      <c r="B394" s="1">
        <v>40816.647916666669</v>
      </c>
      <c r="C394">
        <v>2</v>
      </c>
      <c r="D394">
        <v>1118.99</v>
      </c>
      <c r="E394">
        <f t="shared" si="30"/>
        <v>3</v>
      </c>
      <c r="F394">
        <f t="shared" si="31"/>
        <v>3</v>
      </c>
      <c r="G394">
        <f t="shared" si="32"/>
        <v>4</v>
      </c>
      <c r="H394">
        <f t="shared" si="33"/>
        <v>334</v>
      </c>
      <c r="I394" t="str">
        <f t="shared" si="34"/>
        <v>Loyal Customers</v>
      </c>
    </row>
    <row r="395" spans="1:9" x14ac:dyDescent="0.3">
      <c r="A395" s="2">
        <v>12843</v>
      </c>
      <c r="B395" s="1">
        <v>40821.506249999999</v>
      </c>
      <c r="C395">
        <v>8</v>
      </c>
      <c r="D395">
        <v>1702.26</v>
      </c>
      <c r="E395">
        <f t="shared" si="30"/>
        <v>3</v>
      </c>
      <c r="F395">
        <f t="shared" si="31"/>
        <v>5</v>
      </c>
      <c r="G395">
        <f t="shared" si="32"/>
        <v>4</v>
      </c>
      <c r="H395">
        <f t="shared" si="33"/>
        <v>354</v>
      </c>
      <c r="I395" t="str">
        <f t="shared" si="34"/>
        <v>Loyal Customers</v>
      </c>
    </row>
    <row r="396" spans="1:9" x14ac:dyDescent="0.3">
      <c r="A396" s="2">
        <v>12844</v>
      </c>
      <c r="B396" s="1">
        <v>40857.563194444447</v>
      </c>
      <c r="C396">
        <v>2</v>
      </c>
      <c r="D396">
        <v>325.95999999999992</v>
      </c>
      <c r="E396">
        <f t="shared" si="30"/>
        <v>4</v>
      </c>
      <c r="F396">
        <f t="shared" si="31"/>
        <v>3</v>
      </c>
      <c r="G396">
        <f t="shared" si="32"/>
        <v>2</v>
      </c>
      <c r="H396">
        <f t="shared" si="33"/>
        <v>432</v>
      </c>
      <c r="I396" t="str">
        <f t="shared" si="34"/>
        <v>Loyal Customers</v>
      </c>
    </row>
    <row r="397" spans="1:9" x14ac:dyDescent="0.3">
      <c r="A397" s="2">
        <v>12845</v>
      </c>
      <c r="B397" s="1">
        <v>40619.56527777778</v>
      </c>
      <c r="C397">
        <v>4</v>
      </c>
      <c r="D397">
        <v>354.09000000000003</v>
      </c>
      <c r="E397">
        <f t="shared" si="30"/>
        <v>1</v>
      </c>
      <c r="F397">
        <f t="shared" si="31"/>
        <v>4</v>
      </c>
      <c r="G397">
        <f t="shared" si="32"/>
        <v>2</v>
      </c>
      <c r="H397">
        <f t="shared" si="33"/>
        <v>142</v>
      </c>
      <c r="I397" t="str">
        <f t="shared" si="34"/>
        <v>Hibernating</v>
      </c>
    </row>
    <row r="398" spans="1:9" x14ac:dyDescent="0.3">
      <c r="A398" s="2">
        <v>12847</v>
      </c>
      <c r="B398" s="1">
        <v>40864.552777777775</v>
      </c>
      <c r="C398">
        <v>1</v>
      </c>
      <c r="D398">
        <v>843.63999999999987</v>
      </c>
      <c r="E398">
        <f t="shared" si="30"/>
        <v>4</v>
      </c>
      <c r="F398">
        <f t="shared" si="31"/>
        <v>2</v>
      </c>
      <c r="G398">
        <f t="shared" si="32"/>
        <v>3</v>
      </c>
      <c r="H398">
        <f t="shared" si="33"/>
        <v>423</v>
      </c>
      <c r="I398" t="str">
        <f t="shared" si="34"/>
        <v>Loyal Customers</v>
      </c>
    </row>
    <row r="399" spans="1:9" x14ac:dyDescent="0.3">
      <c r="A399" s="2">
        <v>12849</v>
      </c>
      <c r="B399" s="1">
        <v>40855.570138888892</v>
      </c>
      <c r="C399">
        <v>2</v>
      </c>
      <c r="D399">
        <v>1010.2899999999998</v>
      </c>
      <c r="E399">
        <f t="shared" si="30"/>
        <v>4</v>
      </c>
      <c r="F399">
        <f t="shared" si="31"/>
        <v>3</v>
      </c>
      <c r="G399">
        <f t="shared" si="32"/>
        <v>4</v>
      </c>
      <c r="H399">
        <f t="shared" si="33"/>
        <v>434</v>
      </c>
      <c r="I399" t="str">
        <f t="shared" si="34"/>
        <v>Loyal Customers</v>
      </c>
    </row>
    <row r="400" spans="1:9" x14ac:dyDescent="0.3">
      <c r="A400" s="2">
        <v>12851</v>
      </c>
      <c r="B400" s="1">
        <v>40790.52847222222</v>
      </c>
      <c r="C400">
        <v>1</v>
      </c>
      <c r="D400">
        <v>131.80999999999997</v>
      </c>
      <c r="E400">
        <f t="shared" si="30"/>
        <v>2</v>
      </c>
      <c r="F400">
        <f t="shared" si="31"/>
        <v>2</v>
      </c>
      <c r="G400">
        <f t="shared" si="32"/>
        <v>1</v>
      </c>
      <c r="H400">
        <f t="shared" si="33"/>
        <v>221</v>
      </c>
      <c r="I400" t="str">
        <f t="shared" si="34"/>
        <v>Hibernating</v>
      </c>
    </row>
    <row r="401" spans="1:9" x14ac:dyDescent="0.3">
      <c r="A401" s="2">
        <v>12852</v>
      </c>
      <c r="B401" s="1">
        <v>40592.365972222222</v>
      </c>
      <c r="C401">
        <v>1</v>
      </c>
      <c r="D401">
        <v>311.54999999999995</v>
      </c>
      <c r="E401">
        <f t="shared" si="30"/>
        <v>1</v>
      </c>
      <c r="F401">
        <f t="shared" si="31"/>
        <v>2</v>
      </c>
      <c r="G401">
        <f t="shared" si="32"/>
        <v>2</v>
      </c>
      <c r="H401">
        <f t="shared" si="33"/>
        <v>122</v>
      </c>
      <c r="I401" t="str">
        <f t="shared" si="34"/>
        <v>Hibernating</v>
      </c>
    </row>
    <row r="402" spans="1:9" x14ac:dyDescent="0.3">
      <c r="A402" s="2">
        <v>12853</v>
      </c>
      <c r="B402" s="1">
        <v>40752.478472222225</v>
      </c>
      <c r="C402">
        <v>6</v>
      </c>
      <c r="D402">
        <v>1957.1</v>
      </c>
      <c r="E402">
        <f t="shared" si="30"/>
        <v>2</v>
      </c>
      <c r="F402">
        <f t="shared" si="31"/>
        <v>5</v>
      </c>
      <c r="G402">
        <f t="shared" si="32"/>
        <v>4</v>
      </c>
      <c r="H402">
        <f t="shared" si="33"/>
        <v>254</v>
      </c>
      <c r="I402" t="str">
        <f t="shared" si="34"/>
        <v>Hibernating</v>
      </c>
    </row>
    <row r="403" spans="1:9" x14ac:dyDescent="0.3">
      <c r="A403" s="2">
        <v>12854</v>
      </c>
      <c r="B403" s="1">
        <v>40808.510416666664</v>
      </c>
      <c r="C403">
        <v>3</v>
      </c>
      <c r="D403">
        <v>1316.2500000000007</v>
      </c>
      <c r="E403">
        <f t="shared" si="30"/>
        <v>2</v>
      </c>
      <c r="F403">
        <f t="shared" si="31"/>
        <v>4</v>
      </c>
      <c r="G403">
        <f t="shared" si="32"/>
        <v>4</v>
      </c>
      <c r="H403">
        <f t="shared" si="33"/>
        <v>244</v>
      </c>
      <c r="I403" t="str">
        <f t="shared" si="34"/>
        <v>Hibernating</v>
      </c>
    </row>
    <row r="404" spans="1:9" x14ac:dyDescent="0.3">
      <c r="A404" s="2">
        <v>12855</v>
      </c>
      <c r="B404" s="1">
        <v>40514.400694444441</v>
      </c>
      <c r="C404">
        <v>1</v>
      </c>
      <c r="D404">
        <v>38.1</v>
      </c>
      <c r="E404">
        <f t="shared" si="30"/>
        <v>1</v>
      </c>
      <c r="F404">
        <f t="shared" si="31"/>
        <v>2</v>
      </c>
      <c r="G404">
        <f t="shared" si="32"/>
        <v>1</v>
      </c>
      <c r="H404">
        <f t="shared" si="33"/>
        <v>121</v>
      </c>
      <c r="I404" t="str">
        <f t="shared" si="34"/>
        <v>Hibernating</v>
      </c>
    </row>
    <row r="405" spans="1:9" x14ac:dyDescent="0.3">
      <c r="A405" s="2">
        <v>12856</v>
      </c>
      <c r="B405" s="1">
        <v>40879.452777777777</v>
      </c>
      <c r="C405">
        <v>6</v>
      </c>
      <c r="D405">
        <v>2170.7800000000007</v>
      </c>
      <c r="E405">
        <f t="shared" si="30"/>
        <v>5</v>
      </c>
      <c r="F405">
        <f t="shared" si="31"/>
        <v>5</v>
      </c>
      <c r="G405">
        <f t="shared" si="32"/>
        <v>5</v>
      </c>
      <c r="H405">
        <f t="shared" si="33"/>
        <v>555</v>
      </c>
      <c r="I405" t="str">
        <f t="shared" si="34"/>
        <v>VIPs</v>
      </c>
    </row>
    <row r="406" spans="1:9" x14ac:dyDescent="0.3">
      <c r="A406" s="2">
        <v>12857</v>
      </c>
      <c r="B406" s="1">
        <v>40676.430555555555</v>
      </c>
      <c r="C406">
        <v>2</v>
      </c>
      <c r="D406">
        <v>1106.4000000000003</v>
      </c>
      <c r="E406">
        <f t="shared" si="30"/>
        <v>1</v>
      </c>
      <c r="F406">
        <f t="shared" si="31"/>
        <v>3</v>
      </c>
      <c r="G406">
        <f t="shared" si="32"/>
        <v>4</v>
      </c>
      <c r="H406">
        <f t="shared" si="33"/>
        <v>134</v>
      </c>
      <c r="I406" t="str">
        <f t="shared" si="34"/>
        <v>Hibernating</v>
      </c>
    </row>
    <row r="407" spans="1:9" x14ac:dyDescent="0.3">
      <c r="A407" s="2">
        <v>12863</v>
      </c>
      <c r="B407" s="1">
        <v>40834.59375</v>
      </c>
      <c r="C407">
        <v>1</v>
      </c>
      <c r="D407">
        <v>521.20000000000005</v>
      </c>
      <c r="E407">
        <f t="shared" si="30"/>
        <v>3</v>
      </c>
      <c r="F407">
        <f t="shared" si="31"/>
        <v>2</v>
      </c>
      <c r="G407">
        <f t="shared" si="32"/>
        <v>3</v>
      </c>
      <c r="H407">
        <f t="shared" si="33"/>
        <v>323</v>
      </c>
      <c r="I407" t="str">
        <f t="shared" si="34"/>
        <v>Hibernating</v>
      </c>
    </row>
    <row r="408" spans="1:9" x14ac:dyDescent="0.3">
      <c r="A408" s="2">
        <v>12864</v>
      </c>
      <c r="B408" s="1">
        <v>40748.543749999997</v>
      </c>
      <c r="C408">
        <v>1</v>
      </c>
      <c r="D408">
        <v>147.12</v>
      </c>
      <c r="E408">
        <f t="shared" si="30"/>
        <v>2</v>
      </c>
      <c r="F408">
        <f t="shared" si="31"/>
        <v>2</v>
      </c>
      <c r="G408">
        <f t="shared" si="32"/>
        <v>1</v>
      </c>
      <c r="H408">
        <f t="shared" si="33"/>
        <v>221</v>
      </c>
      <c r="I408" t="str">
        <f t="shared" si="34"/>
        <v>Hibernating</v>
      </c>
    </row>
    <row r="409" spans="1:9" x14ac:dyDescent="0.3">
      <c r="A409" s="2">
        <v>12865</v>
      </c>
      <c r="B409" s="1">
        <v>40860.604861111111</v>
      </c>
      <c r="C409">
        <v>2</v>
      </c>
      <c r="D409">
        <v>1568.2299999999991</v>
      </c>
      <c r="E409">
        <f t="shared" si="30"/>
        <v>4</v>
      </c>
      <c r="F409">
        <f t="shared" si="31"/>
        <v>3</v>
      </c>
      <c r="G409">
        <f t="shared" si="32"/>
        <v>4</v>
      </c>
      <c r="H409">
        <f t="shared" si="33"/>
        <v>434</v>
      </c>
      <c r="I409" t="str">
        <f t="shared" si="34"/>
        <v>Loyal Customers</v>
      </c>
    </row>
    <row r="410" spans="1:9" x14ac:dyDescent="0.3">
      <c r="A410" s="2">
        <v>12866</v>
      </c>
      <c r="B410" s="1">
        <v>40603.59097222222</v>
      </c>
      <c r="C410">
        <v>1</v>
      </c>
      <c r="D410">
        <v>559.11999999999989</v>
      </c>
      <c r="E410">
        <f t="shared" si="30"/>
        <v>1</v>
      </c>
      <c r="F410">
        <f t="shared" si="31"/>
        <v>2</v>
      </c>
      <c r="G410">
        <f t="shared" si="32"/>
        <v>3</v>
      </c>
      <c r="H410">
        <f t="shared" si="33"/>
        <v>123</v>
      </c>
      <c r="I410" t="str">
        <f t="shared" si="34"/>
        <v>Hibernating</v>
      </c>
    </row>
    <row r="411" spans="1:9" x14ac:dyDescent="0.3">
      <c r="A411" s="2">
        <v>12867</v>
      </c>
      <c r="B411" s="1">
        <v>40860.645833333336</v>
      </c>
      <c r="C411">
        <v>7</v>
      </c>
      <c r="D411">
        <v>4009.34</v>
      </c>
      <c r="E411">
        <f t="shared" si="30"/>
        <v>4</v>
      </c>
      <c r="F411">
        <f t="shared" si="31"/>
        <v>5</v>
      </c>
      <c r="G411">
        <f t="shared" si="32"/>
        <v>5</v>
      </c>
      <c r="H411">
        <f t="shared" si="33"/>
        <v>455</v>
      </c>
      <c r="I411" t="str">
        <f t="shared" si="34"/>
        <v>Loyal Customers</v>
      </c>
    </row>
    <row r="412" spans="1:9" x14ac:dyDescent="0.3">
      <c r="A412" s="2">
        <v>12868</v>
      </c>
      <c r="B412" s="1">
        <v>40701.445833333331</v>
      </c>
      <c r="C412">
        <v>6</v>
      </c>
      <c r="D412">
        <v>1607.0600000000009</v>
      </c>
      <c r="E412">
        <f t="shared" si="30"/>
        <v>1</v>
      </c>
      <c r="F412">
        <f t="shared" si="31"/>
        <v>5</v>
      </c>
      <c r="G412">
        <f t="shared" si="32"/>
        <v>4</v>
      </c>
      <c r="H412">
        <f t="shared" si="33"/>
        <v>154</v>
      </c>
      <c r="I412" t="str">
        <f t="shared" si="34"/>
        <v>Hibernating</v>
      </c>
    </row>
    <row r="413" spans="1:9" x14ac:dyDescent="0.3">
      <c r="A413" s="2">
        <v>12871</v>
      </c>
      <c r="B413" s="1">
        <v>40802.629861111112</v>
      </c>
      <c r="C413">
        <v>2</v>
      </c>
      <c r="D413">
        <v>380.64000000000004</v>
      </c>
      <c r="E413">
        <f t="shared" si="30"/>
        <v>2</v>
      </c>
      <c r="F413">
        <f t="shared" si="31"/>
        <v>3</v>
      </c>
      <c r="G413">
        <f t="shared" si="32"/>
        <v>2</v>
      </c>
      <c r="H413">
        <f t="shared" si="33"/>
        <v>232</v>
      </c>
      <c r="I413" t="str">
        <f t="shared" si="34"/>
        <v>Hibernating</v>
      </c>
    </row>
    <row r="414" spans="1:9" x14ac:dyDescent="0.3">
      <c r="A414" s="2">
        <v>12872</v>
      </c>
      <c r="B414" s="1">
        <v>40560.452777777777</v>
      </c>
      <c r="C414">
        <v>2</v>
      </c>
      <c r="D414">
        <v>599.9699999999998</v>
      </c>
      <c r="E414">
        <f t="shared" si="30"/>
        <v>1</v>
      </c>
      <c r="F414">
        <f t="shared" si="31"/>
        <v>3</v>
      </c>
      <c r="G414">
        <f t="shared" si="32"/>
        <v>3</v>
      </c>
      <c r="H414">
        <f t="shared" si="33"/>
        <v>133</v>
      </c>
      <c r="I414" t="str">
        <f t="shared" si="34"/>
        <v>Hibernating</v>
      </c>
    </row>
    <row r="415" spans="1:9" x14ac:dyDescent="0.3">
      <c r="A415" s="2">
        <v>12873</v>
      </c>
      <c r="B415" s="1">
        <v>40604.623611111114</v>
      </c>
      <c r="C415">
        <v>1</v>
      </c>
      <c r="D415">
        <v>374</v>
      </c>
      <c r="E415">
        <f t="shared" si="30"/>
        <v>1</v>
      </c>
      <c r="F415">
        <f t="shared" si="31"/>
        <v>2</v>
      </c>
      <c r="G415">
        <f t="shared" si="32"/>
        <v>2</v>
      </c>
      <c r="H415">
        <f t="shared" si="33"/>
        <v>122</v>
      </c>
      <c r="I415" t="str">
        <f t="shared" si="34"/>
        <v>Hibernating</v>
      </c>
    </row>
    <row r="416" spans="1:9" x14ac:dyDescent="0.3">
      <c r="A416" s="2">
        <v>12875</v>
      </c>
      <c r="B416" s="1">
        <v>40743.645833333336</v>
      </c>
      <c r="C416">
        <v>2</v>
      </c>
      <c r="D416">
        <v>343.23000000000008</v>
      </c>
      <c r="E416">
        <f t="shared" si="30"/>
        <v>2</v>
      </c>
      <c r="F416">
        <f t="shared" si="31"/>
        <v>3</v>
      </c>
      <c r="G416">
        <f t="shared" si="32"/>
        <v>2</v>
      </c>
      <c r="H416">
        <f t="shared" si="33"/>
        <v>232</v>
      </c>
      <c r="I416" t="str">
        <f t="shared" si="34"/>
        <v>Hibernating</v>
      </c>
    </row>
    <row r="417" spans="1:9" x14ac:dyDescent="0.3">
      <c r="A417" s="2">
        <v>12876</v>
      </c>
      <c r="B417" s="1">
        <v>40829.518055555556</v>
      </c>
      <c r="C417">
        <v>2</v>
      </c>
      <c r="D417">
        <v>2218.0200000000004</v>
      </c>
      <c r="E417">
        <f t="shared" si="30"/>
        <v>3</v>
      </c>
      <c r="F417">
        <f t="shared" si="31"/>
        <v>3</v>
      </c>
      <c r="G417">
        <f t="shared" si="32"/>
        <v>5</v>
      </c>
      <c r="H417">
        <f t="shared" si="33"/>
        <v>335</v>
      </c>
      <c r="I417" t="str">
        <f t="shared" si="34"/>
        <v>Loyal Customers</v>
      </c>
    </row>
    <row r="418" spans="1:9" x14ac:dyDescent="0.3">
      <c r="A418" s="2">
        <v>12877</v>
      </c>
      <c r="B418" s="1">
        <v>40883.4375</v>
      </c>
      <c r="C418">
        <v>12</v>
      </c>
      <c r="D418">
        <v>1535.7700000000007</v>
      </c>
      <c r="E418">
        <f t="shared" si="30"/>
        <v>5</v>
      </c>
      <c r="F418">
        <f t="shared" si="31"/>
        <v>5</v>
      </c>
      <c r="G418">
        <f t="shared" si="32"/>
        <v>4</v>
      </c>
      <c r="H418">
        <f t="shared" si="33"/>
        <v>554</v>
      </c>
      <c r="I418" t="str">
        <f t="shared" si="34"/>
        <v>VIPs</v>
      </c>
    </row>
    <row r="419" spans="1:9" x14ac:dyDescent="0.3">
      <c r="A419" s="2">
        <v>12878</v>
      </c>
      <c r="B419" s="1">
        <v>40650.546527777777</v>
      </c>
      <c r="C419">
        <v>2</v>
      </c>
      <c r="D419">
        <v>854.9899999999999</v>
      </c>
      <c r="E419">
        <f t="shared" si="30"/>
        <v>1</v>
      </c>
      <c r="F419">
        <f t="shared" si="31"/>
        <v>3</v>
      </c>
      <c r="G419">
        <f t="shared" si="32"/>
        <v>3</v>
      </c>
      <c r="H419">
        <f t="shared" si="33"/>
        <v>133</v>
      </c>
      <c r="I419" t="str">
        <f t="shared" si="34"/>
        <v>Hibernating</v>
      </c>
    </row>
    <row r="420" spans="1:9" x14ac:dyDescent="0.3">
      <c r="A420" s="2">
        <v>12879</v>
      </c>
      <c r="B420" s="1">
        <v>40842.51666666667</v>
      </c>
      <c r="C420">
        <v>3</v>
      </c>
      <c r="D420">
        <v>573.22</v>
      </c>
      <c r="E420">
        <f t="shared" si="30"/>
        <v>3</v>
      </c>
      <c r="F420">
        <f t="shared" si="31"/>
        <v>4</v>
      </c>
      <c r="G420">
        <f t="shared" si="32"/>
        <v>3</v>
      </c>
      <c r="H420">
        <f t="shared" si="33"/>
        <v>343</v>
      </c>
      <c r="I420" t="str">
        <f t="shared" si="34"/>
        <v>Loyal Customers</v>
      </c>
    </row>
    <row r="421" spans="1:9" x14ac:dyDescent="0.3">
      <c r="A421" s="2">
        <v>12881</v>
      </c>
      <c r="B421" s="1">
        <v>40611.488888888889</v>
      </c>
      <c r="C421">
        <v>1</v>
      </c>
      <c r="D421">
        <v>298</v>
      </c>
      <c r="E421">
        <f t="shared" si="30"/>
        <v>1</v>
      </c>
      <c r="F421">
        <f t="shared" si="31"/>
        <v>2</v>
      </c>
      <c r="G421">
        <f t="shared" si="32"/>
        <v>2</v>
      </c>
      <c r="H421">
        <f t="shared" si="33"/>
        <v>122</v>
      </c>
      <c r="I421" t="str">
        <f t="shared" si="34"/>
        <v>Hibernating</v>
      </c>
    </row>
    <row r="422" spans="1:9" x14ac:dyDescent="0.3">
      <c r="A422" s="2">
        <v>12882</v>
      </c>
      <c r="B422" s="1">
        <v>40877.679166666669</v>
      </c>
      <c r="C422">
        <v>2</v>
      </c>
      <c r="D422">
        <v>1463.0399999999995</v>
      </c>
      <c r="E422">
        <f t="shared" si="30"/>
        <v>5</v>
      </c>
      <c r="F422">
        <f t="shared" si="31"/>
        <v>3</v>
      </c>
      <c r="G422">
        <f t="shared" si="32"/>
        <v>4</v>
      </c>
      <c r="H422">
        <f t="shared" si="33"/>
        <v>534</v>
      </c>
      <c r="I422" t="str">
        <f t="shared" si="34"/>
        <v>VIPs</v>
      </c>
    </row>
    <row r="423" spans="1:9" x14ac:dyDescent="0.3">
      <c r="A423" s="2">
        <v>12883</v>
      </c>
      <c r="B423" s="1">
        <v>40862.397222222222</v>
      </c>
      <c r="C423">
        <v>4</v>
      </c>
      <c r="D423">
        <v>703.47000000000014</v>
      </c>
      <c r="E423">
        <f t="shared" si="30"/>
        <v>4</v>
      </c>
      <c r="F423">
        <f t="shared" si="31"/>
        <v>4</v>
      </c>
      <c r="G423">
        <f t="shared" si="32"/>
        <v>3</v>
      </c>
      <c r="H423">
        <f t="shared" si="33"/>
        <v>443</v>
      </c>
      <c r="I423" t="str">
        <f t="shared" si="34"/>
        <v>Loyal Customers</v>
      </c>
    </row>
    <row r="424" spans="1:9" x14ac:dyDescent="0.3">
      <c r="A424" s="2">
        <v>12884</v>
      </c>
      <c r="B424" s="1">
        <v>40798.548611111109</v>
      </c>
      <c r="C424">
        <v>1</v>
      </c>
      <c r="D424">
        <v>309.05000000000007</v>
      </c>
      <c r="E424">
        <f t="shared" si="30"/>
        <v>2</v>
      </c>
      <c r="F424">
        <f t="shared" si="31"/>
        <v>2</v>
      </c>
      <c r="G424">
        <f t="shared" si="32"/>
        <v>2</v>
      </c>
      <c r="H424">
        <f t="shared" si="33"/>
        <v>222</v>
      </c>
      <c r="I424" t="str">
        <f t="shared" si="34"/>
        <v>Hibernating</v>
      </c>
    </row>
    <row r="425" spans="1:9" x14ac:dyDescent="0.3">
      <c r="A425" s="2">
        <v>12885</v>
      </c>
      <c r="B425" s="1">
        <v>40823.569444444445</v>
      </c>
      <c r="C425">
        <v>3</v>
      </c>
      <c r="D425">
        <v>1175.2199999999996</v>
      </c>
      <c r="E425">
        <f t="shared" si="30"/>
        <v>3</v>
      </c>
      <c r="F425">
        <f t="shared" si="31"/>
        <v>4</v>
      </c>
      <c r="G425">
        <f t="shared" si="32"/>
        <v>4</v>
      </c>
      <c r="H425">
        <f t="shared" si="33"/>
        <v>344</v>
      </c>
      <c r="I425" t="str">
        <f t="shared" si="34"/>
        <v>Loyal Customers</v>
      </c>
    </row>
    <row r="426" spans="1:9" x14ac:dyDescent="0.3">
      <c r="A426" s="2">
        <v>12886</v>
      </c>
      <c r="B426" s="1">
        <v>40819.42291666667</v>
      </c>
      <c r="C426">
        <v>2</v>
      </c>
      <c r="D426">
        <v>1378.4</v>
      </c>
      <c r="E426">
        <f t="shared" si="30"/>
        <v>3</v>
      </c>
      <c r="F426">
        <f t="shared" si="31"/>
        <v>3</v>
      </c>
      <c r="G426">
        <f t="shared" si="32"/>
        <v>4</v>
      </c>
      <c r="H426">
        <f t="shared" si="33"/>
        <v>334</v>
      </c>
      <c r="I426" t="str">
        <f t="shared" si="34"/>
        <v>Loyal Customers</v>
      </c>
    </row>
    <row r="427" spans="1:9" x14ac:dyDescent="0.3">
      <c r="A427" s="2">
        <v>12888</v>
      </c>
      <c r="B427" s="1">
        <v>40672.668055555558</v>
      </c>
      <c r="C427">
        <v>2</v>
      </c>
      <c r="D427">
        <v>354.12</v>
      </c>
      <c r="E427">
        <f t="shared" si="30"/>
        <v>1</v>
      </c>
      <c r="F427">
        <f t="shared" si="31"/>
        <v>3</v>
      </c>
      <c r="G427">
        <f t="shared" si="32"/>
        <v>2</v>
      </c>
      <c r="H427">
        <f t="shared" si="33"/>
        <v>132</v>
      </c>
      <c r="I427" t="str">
        <f t="shared" si="34"/>
        <v>Hibernating</v>
      </c>
    </row>
    <row r="428" spans="1:9" x14ac:dyDescent="0.3">
      <c r="A428" s="2">
        <v>12890</v>
      </c>
      <c r="B428" s="1">
        <v>40862.726388888892</v>
      </c>
      <c r="C428">
        <v>1</v>
      </c>
      <c r="D428">
        <v>376.71999999999991</v>
      </c>
      <c r="E428">
        <f t="shared" si="30"/>
        <v>4</v>
      </c>
      <c r="F428">
        <f t="shared" si="31"/>
        <v>2</v>
      </c>
      <c r="G428">
        <f t="shared" si="32"/>
        <v>2</v>
      </c>
      <c r="H428">
        <f t="shared" si="33"/>
        <v>422</v>
      </c>
      <c r="I428" t="str">
        <f t="shared" si="34"/>
        <v>Loyal Customers</v>
      </c>
    </row>
    <row r="429" spans="1:9" x14ac:dyDescent="0.3">
      <c r="A429" s="2">
        <v>12891</v>
      </c>
      <c r="B429" s="1">
        <v>40701.521527777775</v>
      </c>
      <c r="C429">
        <v>3</v>
      </c>
      <c r="D429">
        <v>331</v>
      </c>
      <c r="E429">
        <f t="shared" si="30"/>
        <v>1</v>
      </c>
      <c r="F429">
        <f t="shared" si="31"/>
        <v>4</v>
      </c>
      <c r="G429">
        <f t="shared" si="32"/>
        <v>2</v>
      </c>
      <c r="H429">
        <f t="shared" si="33"/>
        <v>142</v>
      </c>
      <c r="I429" t="str">
        <f t="shared" si="34"/>
        <v>Hibernating</v>
      </c>
    </row>
    <row r="430" spans="1:9" x14ac:dyDescent="0.3">
      <c r="A430" s="2">
        <v>12893</v>
      </c>
      <c r="B430" s="1">
        <v>40856.523611111108</v>
      </c>
      <c r="C430">
        <v>1</v>
      </c>
      <c r="D430">
        <v>176.55</v>
      </c>
      <c r="E430">
        <f t="shared" si="30"/>
        <v>4</v>
      </c>
      <c r="F430">
        <f t="shared" si="31"/>
        <v>2</v>
      </c>
      <c r="G430">
        <f t="shared" si="32"/>
        <v>1</v>
      </c>
      <c r="H430">
        <f t="shared" si="33"/>
        <v>421</v>
      </c>
      <c r="I430" t="str">
        <f t="shared" si="34"/>
        <v>Loyal Customers</v>
      </c>
    </row>
    <row r="431" spans="1:9" x14ac:dyDescent="0.3">
      <c r="A431" s="2">
        <v>12895</v>
      </c>
      <c r="B431" s="1">
        <v>40844.57708333333</v>
      </c>
      <c r="C431">
        <v>2</v>
      </c>
      <c r="D431">
        <v>372.79999999999995</v>
      </c>
      <c r="E431">
        <f t="shared" si="30"/>
        <v>3</v>
      </c>
      <c r="F431">
        <f t="shared" si="31"/>
        <v>3</v>
      </c>
      <c r="G431">
        <f t="shared" si="32"/>
        <v>2</v>
      </c>
      <c r="H431">
        <f t="shared" si="33"/>
        <v>332</v>
      </c>
      <c r="I431" t="str">
        <f t="shared" si="34"/>
        <v>Hibernating</v>
      </c>
    </row>
    <row r="432" spans="1:9" x14ac:dyDescent="0.3">
      <c r="A432" s="2">
        <v>12897</v>
      </c>
      <c r="B432" s="1">
        <v>40682.509027777778</v>
      </c>
      <c r="C432">
        <v>2</v>
      </c>
      <c r="D432">
        <v>216.5</v>
      </c>
      <c r="E432">
        <f t="shared" si="30"/>
        <v>1</v>
      </c>
      <c r="F432">
        <f t="shared" si="31"/>
        <v>3</v>
      </c>
      <c r="G432">
        <f t="shared" si="32"/>
        <v>1</v>
      </c>
      <c r="H432">
        <f t="shared" si="33"/>
        <v>131</v>
      </c>
      <c r="I432" t="str">
        <f t="shared" si="34"/>
        <v>Hibernating</v>
      </c>
    </row>
    <row r="433" spans="1:9" x14ac:dyDescent="0.3">
      <c r="A433" s="2">
        <v>12901</v>
      </c>
      <c r="B433" s="1">
        <v>40878.421527777777</v>
      </c>
      <c r="C433">
        <v>28</v>
      </c>
      <c r="D433">
        <v>17654.539999999997</v>
      </c>
      <c r="E433">
        <f t="shared" si="30"/>
        <v>5</v>
      </c>
      <c r="F433">
        <f t="shared" si="31"/>
        <v>5</v>
      </c>
      <c r="G433">
        <f t="shared" si="32"/>
        <v>5</v>
      </c>
      <c r="H433">
        <f t="shared" si="33"/>
        <v>555</v>
      </c>
      <c r="I433" t="str">
        <f t="shared" si="34"/>
        <v>VIPs</v>
      </c>
    </row>
    <row r="434" spans="1:9" x14ac:dyDescent="0.3">
      <c r="A434" s="2">
        <v>12902</v>
      </c>
      <c r="B434" s="1">
        <v>40622.504166666666</v>
      </c>
      <c r="C434">
        <v>1</v>
      </c>
      <c r="D434">
        <v>138.68</v>
      </c>
      <c r="E434">
        <f t="shared" si="30"/>
        <v>1</v>
      </c>
      <c r="F434">
        <f t="shared" si="31"/>
        <v>2</v>
      </c>
      <c r="G434">
        <f t="shared" si="32"/>
        <v>1</v>
      </c>
      <c r="H434">
        <f t="shared" si="33"/>
        <v>121</v>
      </c>
      <c r="I434" t="str">
        <f t="shared" si="34"/>
        <v>Hibernating</v>
      </c>
    </row>
    <row r="435" spans="1:9" x14ac:dyDescent="0.3">
      <c r="A435" s="2">
        <v>12904</v>
      </c>
      <c r="B435" s="1">
        <v>40868.606944444444</v>
      </c>
      <c r="C435">
        <v>2</v>
      </c>
      <c r="D435">
        <v>496.05999999999977</v>
      </c>
      <c r="E435">
        <f t="shared" si="30"/>
        <v>4</v>
      </c>
      <c r="F435">
        <f t="shared" si="31"/>
        <v>3</v>
      </c>
      <c r="G435">
        <f t="shared" si="32"/>
        <v>3</v>
      </c>
      <c r="H435">
        <f t="shared" si="33"/>
        <v>433</v>
      </c>
      <c r="I435" t="str">
        <f t="shared" si="34"/>
        <v>Loyal Customers</v>
      </c>
    </row>
    <row r="436" spans="1:9" x14ac:dyDescent="0.3">
      <c r="A436" s="2">
        <v>12906</v>
      </c>
      <c r="B436" s="1">
        <v>40875.413194444445</v>
      </c>
      <c r="C436">
        <v>5</v>
      </c>
      <c r="D436">
        <v>2919.809999999999</v>
      </c>
      <c r="E436">
        <f t="shared" si="30"/>
        <v>5</v>
      </c>
      <c r="F436">
        <f t="shared" si="31"/>
        <v>4</v>
      </c>
      <c r="G436">
        <f t="shared" si="32"/>
        <v>5</v>
      </c>
      <c r="H436">
        <f t="shared" si="33"/>
        <v>545</v>
      </c>
      <c r="I436" t="str">
        <f t="shared" si="34"/>
        <v>VIPs</v>
      </c>
    </row>
    <row r="437" spans="1:9" x14ac:dyDescent="0.3">
      <c r="A437" s="2">
        <v>12908</v>
      </c>
      <c r="B437" s="1">
        <v>40710.652083333334</v>
      </c>
      <c r="C437">
        <v>2</v>
      </c>
      <c r="D437">
        <v>750</v>
      </c>
      <c r="E437">
        <f t="shared" si="30"/>
        <v>2</v>
      </c>
      <c r="F437">
        <f t="shared" si="31"/>
        <v>3</v>
      </c>
      <c r="G437">
        <f t="shared" si="32"/>
        <v>3</v>
      </c>
      <c r="H437">
        <f t="shared" si="33"/>
        <v>233</v>
      </c>
      <c r="I437" t="str">
        <f t="shared" si="34"/>
        <v>Hibernating</v>
      </c>
    </row>
    <row r="438" spans="1:9" x14ac:dyDescent="0.3">
      <c r="A438" s="2">
        <v>12909</v>
      </c>
      <c r="B438" s="1">
        <v>40847.529861111114</v>
      </c>
      <c r="C438">
        <v>5</v>
      </c>
      <c r="D438">
        <v>2178.67</v>
      </c>
      <c r="E438">
        <f t="shared" si="30"/>
        <v>3</v>
      </c>
      <c r="F438">
        <f t="shared" si="31"/>
        <v>4</v>
      </c>
      <c r="G438">
        <f t="shared" si="32"/>
        <v>5</v>
      </c>
      <c r="H438">
        <f t="shared" si="33"/>
        <v>345</v>
      </c>
      <c r="I438" t="str">
        <f t="shared" si="34"/>
        <v>Loyal Customers</v>
      </c>
    </row>
    <row r="439" spans="1:9" x14ac:dyDescent="0.3">
      <c r="A439" s="2">
        <v>12910</v>
      </c>
      <c r="B439" s="1">
        <v>40863.602777777778</v>
      </c>
      <c r="C439">
        <v>8</v>
      </c>
      <c r="D439">
        <v>3075.0400000000013</v>
      </c>
      <c r="E439">
        <f t="shared" si="30"/>
        <v>4</v>
      </c>
      <c r="F439">
        <f t="shared" si="31"/>
        <v>5</v>
      </c>
      <c r="G439">
        <f t="shared" si="32"/>
        <v>5</v>
      </c>
      <c r="H439">
        <f t="shared" si="33"/>
        <v>455</v>
      </c>
      <c r="I439" t="str">
        <f t="shared" si="34"/>
        <v>Loyal Customers</v>
      </c>
    </row>
    <row r="440" spans="1:9" x14ac:dyDescent="0.3">
      <c r="A440" s="2">
        <v>12912</v>
      </c>
      <c r="B440" s="1">
        <v>40884.371527777781</v>
      </c>
      <c r="C440">
        <v>5</v>
      </c>
      <c r="D440">
        <v>1662.3</v>
      </c>
      <c r="E440">
        <f t="shared" si="30"/>
        <v>5</v>
      </c>
      <c r="F440">
        <f t="shared" si="31"/>
        <v>4</v>
      </c>
      <c r="G440">
        <f t="shared" si="32"/>
        <v>4</v>
      </c>
      <c r="H440">
        <f t="shared" si="33"/>
        <v>544</v>
      </c>
      <c r="I440" t="str">
        <f t="shared" si="34"/>
        <v>VIPs</v>
      </c>
    </row>
    <row r="441" spans="1:9" x14ac:dyDescent="0.3">
      <c r="A441" s="2">
        <v>12913</v>
      </c>
      <c r="B441" s="1">
        <v>40882.507638888892</v>
      </c>
      <c r="C441">
        <v>5</v>
      </c>
      <c r="D441">
        <v>2483.6299999999997</v>
      </c>
      <c r="E441">
        <f t="shared" si="30"/>
        <v>5</v>
      </c>
      <c r="F441">
        <f t="shared" si="31"/>
        <v>4</v>
      </c>
      <c r="G441">
        <f t="shared" si="32"/>
        <v>5</v>
      </c>
      <c r="H441">
        <f t="shared" si="33"/>
        <v>545</v>
      </c>
      <c r="I441" t="str">
        <f t="shared" si="34"/>
        <v>VIPs</v>
      </c>
    </row>
    <row r="442" spans="1:9" x14ac:dyDescent="0.3">
      <c r="A442" s="2">
        <v>12915</v>
      </c>
      <c r="B442" s="1">
        <v>40738.481944444444</v>
      </c>
      <c r="C442">
        <v>2</v>
      </c>
      <c r="D442">
        <v>363.65</v>
      </c>
      <c r="E442">
        <f t="shared" si="30"/>
        <v>2</v>
      </c>
      <c r="F442">
        <f t="shared" si="31"/>
        <v>3</v>
      </c>
      <c r="G442">
        <f t="shared" si="32"/>
        <v>2</v>
      </c>
      <c r="H442">
        <f t="shared" si="33"/>
        <v>232</v>
      </c>
      <c r="I442" t="str">
        <f t="shared" si="34"/>
        <v>Hibernating</v>
      </c>
    </row>
    <row r="443" spans="1:9" x14ac:dyDescent="0.3">
      <c r="A443" s="2">
        <v>12916</v>
      </c>
      <c r="B443" s="1">
        <v>40748.440972222219</v>
      </c>
      <c r="C443">
        <v>4</v>
      </c>
      <c r="D443">
        <v>2944.9500000000007</v>
      </c>
      <c r="E443">
        <f t="shared" si="30"/>
        <v>2</v>
      </c>
      <c r="F443">
        <f t="shared" si="31"/>
        <v>4</v>
      </c>
      <c r="G443">
        <f t="shared" si="32"/>
        <v>5</v>
      </c>
      <c r="H443">
        <f t="shared" si="33"/>
        <v>245</v>
      </c>
      <c r="I443" t="str">
        <f t="shared" si="34"/>
        <v>Hibernating</v>
      </c>
    </row>
    <row r="444" spans="1:9" x14ac:dyDescent="0.3">
      <c r="A444" s="2">
        <v>12917</v>
      </c>
      <c r="B444" s="1">
        <v>40758.695833333331</v>
      </c>
      <c r="C444">
        <v>1</v>
      </c>
      <c r="D444">
        <v>594</v>
      </c>
      <c r="E444">
        <f t="shared" si="30"/>
        <v>2</v>
      </c>
      <c r="F444">
        <f t="shared" si="31"/>
        <v>2</v>
      </c>
      <c r="G444">
        <f t="shared" si="32"/>
        <v>3</v>
      </c>
      <c r="H444">
        <f t="shared" si="33"/>
        <v>223</v>
      </c>
      <c r="I444" t="str">
        <f t="shared" si="34"/>
        <v>Hibernating</v>
      </c>
    </row>
    <row r="445" spans="1:9" x14ac:dyDescent="0.3">
      <c r="A445" s="2">
        <v>12919</v>
      </c>
      <c r="B445" s="1">
        <v>40878.574305555558</v>
      </c>
      <c r="C445">
        <v>6</v>
      </c>
      <c r="D445">
        <v>1335.1899999999998</v>
      </c>
      <c r="E445">
        <f t="shared" si="30"/>
        <v>5</v>
      </c>
      <c r="F445">
        <f t="shared" si="31"/>
        <v>5</v>
      </c>
      <c r="G445">
        <f t="shared" si="32"/>
        <v>4</v>
      </c>
      <c r="H445">
        <f t="shared" si="33"/>
        <v>554</v>
      </c>
      <c r="I445" t="str">
        <f t="shared" si="34"/>
        <v>VIPs</v>
      </c>
    </row>
    <row r="446" spans="1:9" x14ac:dyDescent="0.3">
      <c r="A446" s="2">
        <v>12920</v>
      </c>
      <c r="B446" s="1">
        <v>40869.628472222219</v>
      </c>
      <c r="C446">
        <v>1</v>
      </c>
      <c r="D446">
        <v>162.78000000000003</v>
      </c>
      <c r="E446">
        <f t="shared" si="30"/>
        <v>4</v>
      </c>
      <c r="F446">
        <f t="shared" si="31"/>
        <v>2</v>
      </c>
      <c r="G446">
        <f t="shared" si="32"/>
        <v>1</v>
      </c>
      <c r="H446">
        <f t="shared" si="33"/>
        <v>421</v>
      </c>
      <c r="I446" t="str">
        <f t="shared" si="34"/>
        <v>Loyal Customers</v>
      </c>
    </row>
    <row r="447" spans="1:9" x14ac:dyDescent="0.3">
      <c r="A447" s="2">
        <v>12921</v>
      </c>
      <c r="B447" s="1">
        <v>40877.681944444441</v>
      </c>
      <c r="C447">
        <v>37</v>
      </c>
      <c r="D447">
        <v>16587.090000000018</v>
      </c>
      <c r="E447">
        <f t="shared" si="30"/>
        <v>5</v>
      </c>
      <c r="F447">
        <f t="shared" si="31"/>
        <v>5</v>
      </c>
      <c r="G447">
        <f t="shared" si="32"/>
        <v>5</v>
      </c>
      <c r="H447">
        <f t="shared" si="33"/>
        <v>555</v>
      </c>
      <c r="I447" t="str">
        <f t="shared" si="34"/>
        <v>VIPs</v>
      </c>
    </row>
    <row r="448" spans="1:9" x14ac:dyDescent="0.3">
      <c r="A448" s="2">
        <v>12922</v>
      </c>
      <c r="B448" s="1">
        <v>40725.649305555555</v>
      </c>
      <c r="C448">
        <v>1</v>
      </c>
      <c r="D448">
        <v>405.38</v>
      </c>
      <c r="E448">
        <f t="shared" si="30"/>
        <v>2</v>
      </c>
      <c r="F448">
        <f t="shared" si="31"/>
        <v>2</v>
      </c>
      <c r="G448">
        <f t="shared" si="32"/>
        <v>2</v>
      </c>
      <c r="H448">
        <f t="shared" si="33"/>
        <v>222</v>
      </c>
      <c r="I448" t="str">
        <f t="shared" si="34"/>
        <v>Hibernating</v>
      </c>
    </row>
    <row r="449" spans="1:9" x14ac:dyDescent="0.3">
      <c r="A449" s="2">
        <v>12923</v>
      </c>
      <c r="B449" s="1">
        <v>40822.680555555555</v>
      </c>
      <c r="C449">
        <v>1</v>
      </c>
      <c r="D449">
        <v>172.82</v>
      </c>
      <c r="E449">
        <f t="shared" si="30"/>
        <v>3</v>
      </c>
      <c r="F449">
        <f t="shared" si="31"/>
        <v>2</v>
      </c>
      <c r="G449">
        <f t="shared" si="32"/>
        <v>1</v>
      </c>
      <c r="H449">
        <f t="shared" si="33"/>
        <v>321</v>
      </c>
      <c r="I449" t="str">
        <f t="shared" si="34"/>
        <v>Hibernating</v>
      </c>
    </row>
    <row r="450" spans="1:9" x14ac:dyDescent="0.3">
      <c r="A450" s="2">
        <v>12924</v>
      </c>
      <c r="B450" s="1">
        <v>40798.579861111109</v>
      </c>
      <c r="C450">
        <v>4</v>
      </c>
      <c r="D450">
        <v>933.70000000000027</v>
      </c>
      <c r="E450">
        <f t="shared" ref="E450:E513" si="35">VLOOKUP(B450,$O$5:$P$9,2,TRUE)</f>
        <v>2</v>
      </c>
      <c r="F450">
        <f t="shared" ref="F450:F513" si="36">VLOOKUP($C450,$O$14:$P$18,2,TRUE)</f>
        <v>4</v>
      </c>
      <c r="G450">
        <f t="shared" ref="G450:G513" si="37">VLOOKUP($D450,$O$22:$P$27,2,TRUE)</f>
        <v>4</v>
      </c>
      <c r="H450">
        <f t="shared" ref="H450:H513" si="38">E450*100+F450*10+G450</f>
        <v>244</v>
      </c>
      <c r="I450" t="str">
        <f t="shared" ref="I450:I513" si="39">VLOOKUP($H450,$O$31:$P$33,2,TRUE)</f>
        <v>Hibernating</v>
      </c>
    </row>
    <row r="451" spans="1:9" x14ac:dyDescent="0.3">
      <c r="A451" s="2">
        <v>12925</v>
      </c>
      <c r="B451" s="1">
        <v>40882.46597222222</v>
      </c>
      <c r="C451">
        <v>2</v>
      </c>
      <c r="D451">
        <v>694.04999999999984</v>
      </c>
      <c r="E451">
        <f t="shared" si="35"/>
        <v>5</v>
      </c>
      <c r="F451">
        <f t="shared" si="36"/>
        <v>3</v>
      </c>
      <c r="G451">
        <f t="shared" si="37"/>
        <v>3</v>
      </c>
      <c r="H451">
        <f t="shared" si="38"/>
        <v>533</v>
      </c>
      <c r="I451" t="str">
        <f t="shared" si="39"/>
        <v>VIPs</v>
      </c>
    </row>
    <row r="452" spans="1:9" x14ac:dyDescent="0.3">
      <c r="A452" s="2">
        <v>12928</v>
      </c>
      <c r="B452" s="1">
        <v>40851.599999999999</v>
      </c>
      <c r="C452">
        <v>5</v>
      </c>
      <c r="D452">
        <v>2062.6999999999994</v>
      </c>
      <c r="E452">
        <f t="shared" si="35"/>
        <v>3</v>
      </c>
      <c r="F452">
        <f t="shared" si="36"/>
        <v>4</v>
      </c>
      <c r="G452">
        <f t="shared" si="37"/>
        <v>5</v>
      </c>
      <c r="H452">
        <f t="shared" si="38"/>
        <v>345</v>
      </c>
      <c r="I452" t="str">
        <f t="shared" si="39"/>
        <v>Loyal Customers</v>
      </c>
    </row>
    <row r="453" spans="1:9" x14ac:dyDescent="0.3">
      <c r="A453" s="2">
        <v>12929</v>
      </c>
      <c r="B453" s="1">
        <v>40575.505555555559</v>
      </c>
      <c r="C453">
        <v>1</v>
      </c>
      <c r="D453">
        <v>117.85000000000001</v>
      </c>
      <c r="E453">
        <f t="shared" si="35"/>
        <v>1</v>
      </c>
      <c r="F453">
        <f t="shared" si="36"/>
        <v>2</v>
      </c>
      <c r="G453">
        <f t="shared" si="37"/>
        <v>1</v>
      </c>
      <c r="H453">
        <f t="shared" si="38"/>
        <v>121</v>
      </c>
      <c r="I453" t="str">
        <f t="shared" si="39"/>
        <v>Hibernating</v>
      </c>
    </row>
    <row r="454" spans="1:9" x14ac:dyDescent="0.3">
      <c r="A454" s="2">
        <v>12930</v>
      </c>
      <c r="B454" s="1">
        <v>40808.637499999997</v>
      </c>
      <c r="C454">
        <v>2</v>
      </c>
      <c r="D454">
        <v>415.8</v>
      </c>
      <c r="E454">
        <f t="shared" si="35"/>
        <v>2</v>
      </c>
      <c r="F454">
        <f t="shared" si="36"/>
        <v>3</v>
      </c>
      <c r="G454">
        <f t="shared" si="37"/>
        <v>2</v>
      </c>
      <c r="H454">
        <f t="shared" si="38"/>
        <v>232</v>
      </c>
      <c r="I454" t="str">
        <f t="shared" si="39"/>
        <v>Hibernating</v>
      </c>
    </row>
    <row r="455" spans="1:9" x14ac:dyDescent="0.3">
      <c r="A455" s="2">
        <v>12931</v>
      </c>
      <c r="B455" s="1">
        <v>40865.527083333334</v>
      </c>
      <c r="C455">
        <v>15</v>
      </c>
      <c r="D455">
        <v>42055.959999999992</v>
      </c>
      <c r="E455">
        <f t="shared" si="35"/>
        <v>4</v>
      </c>
      <c r="F455">
        <f t="shared" si="36"/>
        <v>5</v>
      </c>
      <c r="G455">
        <f t="shared" si="37"/>
        <v>5</v>
      </c>
      <c r="H455">
        <f t="shared" si="38"/>
        <v>455</v>
      </c>
      <c r="I455" t="str">
        <f t="shared" si="39"/>
        <v>Loyal Customers</v>
      </c>
    </row>
    <row r="456" spans="1:9" x14ac:dyDescent="0.3">
      <c r="A456" s="2">
        <v>12933</v>
      </c>
      <c r="B456" s="1">
        <v>40862.693055555559</v>
      </c>
      <c r="C456">
        <v>3</v>
      </c>
      <c r="D456">
        <v>607.52999999999986</v>
      </c>
      <c r="E456">
        <f t="shared" si="35"/>
        <v>4</v>
      </c>
      <c r="F456">
        <f t="shared" si="36"/>
        <v>4</v>
      </c>
      <c r="G456">
        <f t="shared" si="37"/>
        <v>3</v>
      </c>
      <c r="H456">
        <f t="shared" si="38"/>
        <v>443</v>
      </c>
      <c r="I456" t="str">
        <f t="shared" si="39"/>
        <v>Loyal Customers</v>
      </c>
    </row>
    <row r="457" spans="1:9" x14ac:dyDescent="0.3">
      <c r="A457" s="2">
        <v>12935</v>
      </c>
      <c r="B457" s="1">
        <v>40884.725694444445</v>
      </c>
      <c r="C457">
        <v>7</v>
      </c>
      <c r="D457">
        <v>2160.6999999999994</v>
      </c>
      <c r="E457">
        <f t="shared" si="35"/>
        <v>5</v>
      </c>
      <c r="F457">
        <f t="shared" si="36"/>
        <v>5</v>
      </c>
      <c r="G457">
        <f t="shared" si="37"/>
        <v>5</v>
      </c>
      <c r="H457">
        <f t="shared" si="38"/>
        <v>555</v>
      </c>
      <c r="I457" t="str">
        <f t="shared" si="39"/>
        <v>VIPs</v>
      </c>
    </row>
    <row r="458" spans="1:9" x14ac:dyDescent="0.3">
      <c r="A458" s="2">
        <v>12936</v>
      </c>
      <c r="B458" s="1">
        <v>40869.730555555558</v>
      </c>
      <c r="C458">
        <v>4</v>
      </c>
      <c r="D458">
        <v>1063.9000000000005</v>
      </c>
      <c r="E458">
        <f t="shared" si="35"/>
        <v>4</v>
      </c>
      <c r="F458">
        <f t="shared" si="36"/>
        <v>4</v>
      </c>
      <c r="G458">
        <f t="shared" si="37"/>
        <v>4</v>
      </c>
      <c r="H458">
        <f t="shared" si="38"/>
        <v>444</v>
      </c>
      <c r="I458" t="str">
        <f t="shared" si="39"/>
        <v>Loyal Customers</v>
      </c>
    </row>
    <row r="459" spans="1:9" x14ac:dyDescent="0.3">
      <c r="A459" s="2">
        <v>12937</v>
      </c>
      <c r="B459" s="1">
        <v>40871.628472222219</v>
      </c>
      <c r="C459">
        <v>4</v>
      </c>
      <c r="D459">
        <v>1504.2700000000004</v>
      </c>
      <c r="E459">
        <f t="shared" si="35"/>
        <v>4</v>
      </c>
      <c r="F459">
        <f t="shared" si="36"/>
        <v>4</v>
      </c>
      <c r="G459">
        <f t="shared" si="37"/>
        <v>4</v>
      </c>
      <c r="H459">
        <f t="shared" si="38"/>
        <v>444</v>
      </c>
      <c r="I459" t="str">
        <f t="shared" si="39"/>
        <v>Loyal Customers</v>
      </c>
    </row>
    <row r="460" spans="1:9" x14ac:dyDescent="0.3">
      <c r="A460" s="2">
        <v>12938</v>
      </c>
      <c r="B460" s="1">
        <v>40861.472916666666</v>
      </c>
      <c r="C460">
        <v>1</v>
      </c>
      <c r="D460">
        <v>114.14</v>
      </c>
      <c r="E460">
        <f t="shared" si="35"/>
        <v>4</v>
      </c>
      <c r="F460">
        <f t="shared" si="36"/>
        <v>2</v>
      </c>
      <c r="G460">
        <f t="shared" si="37"/>
        <v>1</v>
      </c>
      <c r="H460">
        <f t="shared" si="38"/>
        <v>421</v>
      </c>
      <c r="I460" t="str">
        <f t="shared" si="39"/>
        <v>Loyal Customers</v>
      </c>
    </row>
    <row r="461" spans="1:9" x14ac:dyDescent="0.3">
      <c r="A461" s="2">
        <v>12939</v>
      </c>
      <c r="B461" s="1">
        <v>40822.606249999997</v>
      </c>
      <c r="C461">
        <v>8</v>
      </c>
      <c r="D461">
        <v>11581.8</v>
      </c>
      <c r="E461">
        <f t="shared" si="35"/>
        <v>3</v>
      </c>
      <c r="F461">
        <f t="shared" si="36"/>
        <v>5</v>
      </c>
      <c r="G461">
        <f t="shared" si="37"/>
        <v>5</v>
      </c>
      <c r="H461">
        <f t="shared" si="38"/>
        <v>355</v>
      </c>
      <c r="I461" t="str">
        <f t="shared" si="39"/>
        <v>Loyal Customers</v>
      </c>
    </row>
    <row r="462" spans="1:9" x14ac:dyDescent="0.3">
      <c r="A462" s="2">
        <v>12940</v>
      </c>
      <c r="B462" s="1">
        <v>40832.506249999999</v>
      </c>
      <c r="C462">
        <v>2</v>
      </c>
      <c r="D462">
        <v>899.69</v>
      </c>
      <c r="E462">
        <f t="shared" si="35"/>
        <v>3</v>
      </c>
      <c r="F462">
        <f t="shared" si="36"/>
        <v>3</v>
      </c>
      <c r="G462">
        <f t="shared" si="37"/>
        <v>3</v>
      </c>
      <c r="H462">
        <f t="shared" si="38"/>
        <v>333</v>
      </c>
      <c r="I462" t="str">
        <f t="shared" si="39"/>
        <v>Loyal Customers</v>
      </c>
    </row>
    <row r="463" spans="1:9" x14ac:dyDescent="0.3">
      <c r="A463" s="2">
        <v>12942</v>
      </c>
      <c r="B463" s="1">
        <v>40755.61041666667</v>
      </c>
      <c r="C463">
        <v>3</v>
      </c>
      <c r="D463">
        <v>675.6</v>
      </c>
      <c r="E463">
        <f t="shared" si="35"/>
        <v>2</v>
      </c>
      <c r="F463">
        <f t="shared" si="36"/>
        <v>4</v>
      </c>
      <c r="G463">
        <f t="shared" si="37"/>
        <v>3</v>
      </c>
      <c r="H463">
        <f t="shared" si="38"/>
        <v>243</v>
      </c>
      <c r="I463" t="str">
        <f t="shared" si="39"/>
        <v>Hibernating</v>
      </c>
    </row>
    <row r="464" spans="1:9" x14ac:dyDescent="0.3">
      <c r="A464" s="2">
        <v>12944</v>
      </c>
      <c r="B464" s="1">
        <v>40851.461111111108</v>
      </c>
      <c r="C464">
        <v>2</v>
      </c>
      <c r="D464">
        <v>604.51</v>
      </c>
      <c r="E464">
        <f t="shared" si="35"/>
        <v>3</v>
      </c>
      <c r="F464">
        <f t="shared" si="36"/>
        <v>3</v>
      </c>
      <c r="G464">
        <f t="shared" si="37"/>
        <v>3</v>
      </c>
      <c r="H464">
        <f t="shared" si="38"/>
        <v>333</v>
      </c>
      <c r="I464" t="str">
        <f t="shared" si="39"/>
        <v>Loyal Customers</v>
      </c>
    </row>
    <row r="465" spans="1:9" x14ac:dyDescent="0.3">
      <c r="A465" s="2">
        <v>12945</v>
      </c>
      <c r="B465" s="1">
        <v>40598.59375</v>
      </c>
      <c r="C465">
        <v>1</v>
      </c>
      <c r="D465">
        <v>462.95000000000005</v>
      </c>
      <c r="E465">
        <f t="shared" si="35"/>
        <v>1</v>
      </c>
      <c r="F465">
        <f t="shared" si="36"/>
        <v>2</v>
      </c>
      <c r="G465">
        <f t="shared" si="37"/>
        <v>2</v>
      </c>
      <c r="H465">
        <f t="shared" si="38"/>
        <v>122</v>
      </c>
      <c r="I465" t="str">
        <f t="shared" si="39"/>
        <v>Hibernating</v>
      </c>
    </row>
    <row r="466" spans="1:9" x14ac:dyDescent="0.3">
      <c r="A466" s="2">
        <v>12947</v>
      </c>
      <c r="B466" s="1">
        <v>40743.42083333333</v>
      </c>
      <c r="C466">
        <v>6</v>
      </c>
      <c r="D466">
        <v>1603.9900000000002</v>
      </c>
      <c r="E466">
        <f t="shared" si="35"/>
        <v>2</v>
      </c>
      <c r="F466">
        <f t="shared" si="36"/>
        <v>5</v>
      </c>
      <c r="G466">
        <f t="shared" si="37"/>
        <v>4</v>
      </c>
      <c r="H466">
        <f t="shared" si="38"/>
        <v>254</v>
      </c>
      <c r="I466" t="str">
        <f t="shared" si="39"/>
        <v>Hibernating</v>
      </c>
    </row>
    <row r="467" spans="1:9" x14ac:dyDescent="0.3">
      <c r="A467" s="2">
        <v>12948</v>
      </c>
      <c r="B467" s="1">
        <v>40870.715277777781</v>
      </c>
      <c r="C467">
        <v>7</v>
      </c>
      <c r="D467">
        <v>2064.9499999999998</v>
      </c>
      <c r="E467">
        <f t="shared" si="35"/>
        <v>4</v>
      </c>
      <c r="F467">
        <f t="shared" si="36"/>
        <v>5</v>
      </c>
      <c r="G467">
        <f t="shared" si="37"/>
        <v>5</v>
      </c>
      <c r="H467">
        <f t="shared" si="38"/>
        <v>455</v>
      </c>
      <c r="I467" t="str">
        <f t="shared" si="39"/>
        <v>Loyal Customers</v>
      </c>
    </row>
    <row r="468" spans="1:9" x14ac:dyDescent="0.3">
      <c r="A468" s="2">
        <v>12949</v>
      </c>
      <c r="B468" s="1">
        <v>40856.475694444445</v>
      </c>
      <c r="C468">
        <v>8</v>
      </c>
      <c r="D468">
        <v>4167.2200000000012</v>
      </c>
      <c r="E468">
        <f t="shared" si="35"/>
        <v>4</v>
      </c>
      <c r="F468">
        <f t="shared" si="36"/>
        <v>5</v>
      </c>
      <c r="G468">
        <f t="shared" si="37"/>
        <v>5</v>
      </c>
      <c r="H468">
        <f t="shared" si="38"/>
        <v>455</v>
      </c>
      <c r="I468" t="str">
        <f t="shared" si="39"/>
        <v>Loyal Customers</v>
      </c>
    </row>
    <row r="469" spans="1:9" x14ac:dyDescent="0.3">
      <c r="A469" s="2">
        <v>12950</v>
      </c>
      <c r="B469" s="1">
        <v>40884.553472222222</v>
      </c>
      <c r="C469">
        <v>3</v>
      </c>
      <c r="D469">
        <v>1843</v>
      </c>
      <c r="E469">
        <f t="shared" si="35"/>
        <v>5</v>
      </c>
      <c r="F469">
        <f t="shared" si="36"/>
        <v>4</v>
      </c>
      <c r="G469">
        <f t="shared" si="37"/>
        <v>4</v>
      </c>
      <c r="H469">
        <f t="shared" si="38"/>
        <v>544</v>
      </c>
      <c r="I469" t="str">
        <f t="shared" si="39"/>
        <v>VIPs</v>
      </c>
    </row>
    <row r="470" spans="1:9" x14ac:dyDescent="0.3">
      <c r="A470" s="2">
        <v>12951</v>
      </c>
      <c r="B470" s="1">
        <v>40878.509722222225</v>
      </c>
      <c r="C470">
        <v>6</v>
      </c>
      <c r="D470">
        <v>1064.0700000000004</v>
      </c>
      <c r="E470">
        <f t="shared" si="35"/>
        <v>5</v>
      </c>
      <c r="F470">
        <f t="shared" si="36"/>
        <v>5</v>
      </c>
      <c r="G470">
        <f t="shared" si="37"/>
        <v>4</v>
      </c>
      <c r="H470">
        <f t="shared" si="38"/>
        <v>554</v>
      </c>
      <c r="I470" t="str">
        <f t="shared" si="39"/>
        <v>VIPs</v>
      </c>
    </row>
    <row r="471" spans="1:9" x14ac:dyDescent="0.3">
      <c r="A471" s="2">
        <v>12952</v>
      </c>
      <c r="B471" s="1">
        <v>40881.440972222219</v>
      </c>
      <c r="C471">
        <v>4</v>
      </c>
      <c r="D471">
        <v>1387.7900000000004</v>
      </c>
      <c r="E471">
        <f t="shared" si="35"/>
        <v>5</v>
      </c>
      <c r="F471">
        <f t="shared" si="36"/>
        <v>4</v>
      </c>
      <c r="G471">
        <f t="shared" si="37"/>
        <v>4</v>
      </c>
      <c r="H471">
        <f t="shared" si="38"/>
        <v>544</v>
      </c>
      <c r="I471" t="str">
        <f t="shared" si="39"/>
        <v>VIPs</v>
      </c>
    </row>
    <row r="472" spans="1:9" x14ac:dyDescent="0.3">
      <c r="A472" s="2">
        <v>12953</v>
      </c>
      <c r="B472" s="1">
        <v>40877.39166666667</v>
      </c>
      <c r="C472">
        <v>1</v>
      </c>
      <c r="D472">
        <v>329.84999999999997</v>
      </c>
      <c r="E472">
        <f t="shared" si="35"/>
        <v>5</v>
      </c>
      <c r="F472">
        <f t="shared" si="36"/>
        <v>2</v>
      </c>
      <c r="G472">
        <f t="shared" si="37"/>
        <v>2</v>
      </c>
      <c r="H472">
        <f t="shared" si="38"/>
        <v>522</v>
      </c>
      <c r="I472" t="str">
        <f t="shared" si="39"/>
        <v>VIPs</v>
      </c>
    </row>
    <row r="473" spans="1:9" x14ac:dyDescent="0.3">
      <c r="A473" s="2">
        <v>12955</v>
      </c>
      <c r="B473" s="1">
        <v>40885.686805555553</v>
      </c>
      <c r="C473">
        <v>11</v>
      </c>
      <c r="D473">
        <v>4757.1599999999989</v>
      </c>
      <c r="E473">
        <f t="shared" si="35"/>
        <v>5</v>
      </c>
      <c r="F473">
        <f t="shared" si="36"/>
        <v>5</v>
      </c>
      <c r="G473">
        <f t="shared" si="37"/>
        <v>5</v>
      </c>
      <c r="H473">
        <f t="shared" si="38"/>
        <v>555</v>
      </c>
      <c r="I473" t="str">
        <f t="shared" si="39"/>
        <v>VIPs</v>
      </c>
    </row>
    <row r="474" spans="1:9" x14ac:dyDescent="0.3">
      <c r="A474" s="2">
        <v>12956</v>
      </c>
      <c r="B474" s="1">
        <v>40580.672222222223</v>
      </c>
      <c r="C474">
        <v>1</v>
      </c>
      <c r="D474">
        <v>108.07</v>
      </c>
      <c r="E474">
        <f t="shared" si="35"/>
        <v>1</v>
      </c>
      <c r="F474">
        <f t="shared" si="36"/>
        <v>2</v>
      </c>
      <c r="G474">
        <f t="shared" si="37"/>
        <v>1</v>
      </c>
      <c r="H474">
        <f t="shared" si="38"/>
        <v>121</v>
      </c>
      <c r="I474" t="str">
        <f t="shared" si="39"/>
        <v>Hibernating</v>
      </c>
    </row>
    <row r="475" spans="1:9" x14ac:dyDescent="0.3">
      <c r="A475" s="2">
        <v>12957</v>
      </c>
      <c r="B475" s="1">
        <v>40877.411805555559</v>
      </c>
      <c r="C475">
        <v>8</v>
      </c>
      <c r="D475">
        <v>4017.5400000000027</v>
      </c>
      <c r="E475">
        <f t="shared" si="35"/>
        <v>5</v>
      </c>
      <c r="F475">
        <f t="shared" si="36"/>
        <v>5</v>
      </c>
      <c r="G475">
        <f t="shared" si="37"/>
        <v>5</v>
      </c>
      <c r="H475">
        <f t="shared" si="38"/>
        <v>555</v>
      </c>
      <c r="I475" t="str">
        <f t="shared" si="39"/>
        <v>VIPs</v>
      </c>
    </row>
    <row r="476" spans="1:9" x14ac:dyDescent="0.3">
      <c r="A476" s="2">
        <v>12962</v>
      </c>
      <c r="B476" s="1">
        <v>40879.663194444445</v>
      </c>
      <c r="C476">
        <v>2</v>
      </c>
      <c r="D476">
        <v>266.39000000000004</v>
      </c>
      <c r="E476">
        <f t="shared" si="35"/>
        <v>5</v>
      </c>
      <c r="F476">
        <f t="shared" si="36"/>
        <v>3</v>
      </c>
      <c r="G476">
        <f t="shared" si="37"/>
        <v>2</v>
      </c>
      <c r="H476">
        <f t="shared" si="38"/>
        <v>532</v>
      </c>
      <c r="I476" t="str">
        <f t="shared" si="39"/>
        <v>VIPs</v>
      </c>
    </row>
    <row r="477" spans="1:9" x14ac:dyDescent="0.3">
      <c r="A477" s="2">
        <v>12963</v>
      </c>
      <c r="B477" s="1">
        <v>40878.538194444445</v>
      </c>
      <c r="C477">
        <v>8</v>
      </c>
      <c r="D477">
        <v>1856.6299999999997</v>
      </c>
      <c r="E477">
        <f t="shared" si="35"/>
        <v>5</v>
      </c>
      <c r="F477">
        <f t="shared" si="36"/>
        <v>5</v>
      </c>
      <c r="G477">
        <f t="shared" si="37"/>
        <v>4</v>
      </c>
      <c r="H477">
        <f t="shared" si="38"/>
        <v>554</v>
      </c>
      <c r="I477" t="str">
        <f t="shared" si="39"/>
        <v>VIPs</v>
      </c>
    </row>
    <row r="478" spans="1:9" x14ac:dyDescent="0.3">
      <c r="A478" s="2">
        <v>12965</v>
      </c>
      <c r="B478" s="1">
        <v>40797.646527777775</v>
      </c>
      <c r="C478">
        <v>1</v>
      </c>
      <c r="D478">
        <v>769.80999999999972</v>
      </c>
      <c r="E478">
        <f t="shared" si="35"/>
        <v>2</v>
      </c>
      <c r="F478">
        <f t="shared" si="36"/>
        <v>2</v>
      </c>
      <c r="G478">
        <f t="shared" si="37"/>
        <v>3</v>
      </c>
      <c r="H478">
        <f t="shared" si="38"/>
        <v>223</v>
      </c>
      <c r="I478" t="str">
        <f t="shared" si="39"/>
        <v>Hibernating</v>
      </c>
    </row>
    <row r="479" spans="1:9" x14ac:dyDescent="0.3">
      <c r="A479" s="2">
        <v>12966</v>
      </c>
      <c r="B479" s="1">
        <v>40877.526388888888</v>
      </c>
      <c r="C479">
        <v>1</v>
      </c>
      <c r="D479">
        <v>160.18</v>
      </c>
      <c r="E479">
        <f t="shared" si="35"/>
        <v>5</v>
      </c>
      <c r="F479">
        <f t="shared" si="36"/>
        <v>2</v>
      </c>
      <c r="G479">
        <f t="shared" si="37"/>
        <v>1</v>
      </c>
      <c r="H479">
        <f t="shared" si="38"/>
        <v>521</v>
      </c>
      <c r="I479" t="str">
        <f t="shared" si="39"/>
        <v>VIPs</v>
      </c>
    </row>
    <row r="480" spans="1:9" x14ac:dyDescent="0.3">
      <c r="A480" s="2">
        <v>12967</v>
      </c>
      <c r="B480" s="1">
        <v>40528.798611111109</v>
      </c>
      <c r="C480">
        <v>2</v>
      </c>
      <c r="D480">
        <v>1660.9</v>
      </c>
      <c r="E480">
        <f t="shared" si="35"/>
        <v>1</v>
      </c>
      <c r="F480">
        <f t="shared" si="36"/>
        <v>3</v>
      </c>
      <c r="G480">
        <f t="shared" si="37"/>
        <v>4</v>
      </c>
      <c r="H480">
        <f t="shared" si="38"/>
        <v>134</v>
      </c>
      <c r="I480" t="str">
        <f t="shared" si="39"/>
        <v>Hibernating</v>
      </c>
    </row>
    <row r="481" spans="1:9" x14ac:dyDescent="0.3">
      <c r="A481" s="2">
        <v>12968</v>
      </c>
      <c r="B481" s="1">
        <v>40774.655555555553</v>
      </c>
      <c r="C481">
        <v>1</v>
      </c>
      <c r="D481">
        <v>135.94999999999999</v>
      </c>
      <c r="E481">
        <f t="shared" si="35"/>
        <v>2</v>
      </c>
      <c r="F481">
        <f t="shared" si="36"/>
        <v>2</v>
      </c>
      <c r="G481">
        <f t="shared" si="37"/>
        <v>1</v>
      </c>
      <c r="H481">
        <f t="shared" si="38"/>
        <v>221</v>
      </c>
      <c r="I481" t="str">
        <f t="shared" si="39"/>
        <v>Hibernating</v>
      </c>
    </row>
    <row r="482" spans="1:9" x14ac:dyDescent="0.3">
      <c r="A482" s="2">
        <v>12970</v>
      </c>
      <c r="B482" s="1">
        <v>40879.604166666664</v>
      </c>
      <c r="C482">
        <v>4</v>
      </c>
      <c r="D482">
        <v>405.46999999999986</v>
      </c>
      <c r="E482">
        <f t="shared" si="35"/>
        <v>5</v>
      </c>
      <c r="F482">
        <f t="shared" si="36"/>
        <v>4</v>
      </c>
      <c r="G482">
        <f t="shared" si="37"/>
        <v>2</v>
      </c>
      <c r="H482">
        <f t="shared" si="38"/>
        <v>542</v>
      </c>
      <c r="I482" t="str">
        <f t="shared" si="39"/>
        <v>VIPs</v>
      </c>
    </row>
    <row r="483" spans="1:9" x14ac:dyDescent="0.3">
      <c r="A483" s="2">
        <v>12971</v>
      </c>
      <c r="B483" s="1">
        <v>40883.513888888891</v>
      </c>
      <c r="C483">
        <v>86</v>
      </c>
      <c r="D483">
        <v>11189.909999999996</v>
      </c>
      <c r="E483">
        <f t="shared" si="35"/>
        <v>5</v>
      </c>
      <c r="F483">
        <f t="shared" si="36"/>
        <v>5</v>
      </c>
      <c r="G483">
        <f t="shared" si="37"/>
        <v>5</v>
      </c>
      <c r="H483">
        <f t="shared" si="38"/>
        <v>555</v>
      </c>
      <c r="I483" t="str">
        <f t="shared" si="39"/>
        <v>VIPs</v>
      </c>
    </row>
    <row r="484" spans="1:9" x14ac:dyDescent="0.3">
      <c r="A484" s="2">
        <v>12974</v>
      </c>
      <c r="B484" s="1">
        <v>40689.397916666669</v>
      </c>
      <c r="C484">
        <v>1</v>
      </c>
      <c r="D484">
        <v>144.80000000000001</v>
      </c>
      <c r="E484">
        <f t="shared" si="35"/>
        <v>1</v>
      </c>
      <c r="F484">
        <f t="shared" si="36"/>
        <v>2</v>
      </c>
      <c r="G484">
        <f t="shared" si="37"/>
        <v>1</v>
      </c>
      <c r="H484">
        <f t="shared" si="38"/>
        <v>121</v>
      </c>
      <c r="I484" t="str">
        <f t="shared" si="39"/>
        <v>Hibernating</v>
      </c>
    </row>
    <row r="485" spans="1:9" x14ac:dyDescent="0.3">
      <c r="A485" s="2">
        <v>12976</v>
      </c>
      <c r="B485" s="1">
        <v>40675.413194444445</v>
      </c>
      <c r="C485">
        <v>1</v>
      </c>
      <c r="D485">
        <v>738.6</v>
      </c>
      <c r="E485">
        <f t="shared" si="35"/>
        <v>1</v>
      </c>
      <c r="F485">
        <f t="shared" si="36"/>
        <v>2</v>
      </c>
      <c r="G485">
        <f t="shared" si="37"/>
        <v>3</v>
      </c>
      <c r="H485">
        <f t="shared" si="38"/>
        <v>123</v>
      </c>
      <c r="I485" t="str">
        <f t="shared" si="39"/>
        <v>Hibernating</v>
      </c>
    </row>
    <row r="486" spans="1:9" x14ac:dyDescent="0.3">
      <c r="A486" s="2">
        <v>12977</v>
      </c>
      <c r="B486" s="1">
        <v>40730.694444444445</v>
      </c>
      <c r="C486">
        <v>1</v>
      </c>
      <c r="D486">
        <v>39.24</v>
      </c>
      <c r="E486">
        <f t="shared" si="35"/>
        <v>2</v>
      </c>
      <c r="F486">
        <f t="shared" si="36"/>
        <v>2</v>
      </c>
      <c r="G486">
        <f t="shared" si="37"/>
        <v>1</v>
      </c>
      <c r="H486">
        <f t="shared" si="38"/>
        <v>221</v>
      </c>
      <c r="I486" t="str">
        <f t="shared" si="39"/>
        <v>Hibernating</v>
      </c>
    </row>
    <row r="487" spans="1:9" x14ac:dyDescent="0.3">
      <c r="A487" s="2">
        <v>12980</v>
      </c>
      <c r="B487" s="1">
        <v>40729.398611111108</v>
      </c>
      <c r="C487">
        <v>9</v>
      </c>
      <c r="D487">
        <v>7374.9000000000005</v>
      </c>
      <c r="E487">
        <f t="shared" si="35"/>
        <v>2</v>
      </c>
      <c r="F487">
        <f t="shared" si="36"/>
        <v>5</v>
      </c>
      <c r="G487">
        <f t="shared" si="37"/>
        <v>5</v>
      </c>
      <c r="H487">
        <f t="shared" si="38"/>
        <v>255</v>
      </c>
      <c r="I487" t="str">
        <f t="shared" si="39"/>
        <v>Hibernating</v>
      </c>
    </row>
    <row r="488" spans="1:9" x14ac:dyDescent="0.3">
      <c r="A488" s="2">
        <v>12981</v>
      </c>
      <c r="B488" s="1">
        <v>40857.5</v>
      </c>
      <c r="C488">
        <v>2</v>
      </c>
      <c r="D488">
        <v>372.21999999999997</v>
      </c>
      <c r="E488">
        <f t="shared" si="35"/>
        <v>4</v>
      </c>
      <c r="F488">
        <f t="shared" si="36"/>
        <v>3</v>
      </c>
      <c r="G488">
        <f t="shared" si="37"/>
        <v>2</v>
      </c>
      <c r="H488">
        <f t="shared" si="38"/>
        <v>432</v>
      </c>
      <c r="I488" t="str">
        <f t="shared" si="39"/>
        <v>Loyal Customers</v>
      </c>
    </row>
    <row r="489" spans="1:9" x14ac:dyDescent="0.3">
      <c r="A489" s="2">
        <v>12982</v>
      </c>
      <c r="B489" s="1">
        <v>40644.493750000001</v>
      </c>
      <c r="C489">
        <v>1</v>
      </c>
      <c r="D489">
        <v>390.53999999999996</v>
      </c>
      <c r="E489">
        <f t="shared" si="35"/>
        <v>1</v>
      </c>
      <c r="F489">
        <f t="shared" si="36"/>
        <v>2</v>
      </c>
      <c r="G489">
        <f t="shared" si="37"/>
        <v>2</v>
      </c>
      <c r="H489">
        <f t="shared" si="38"/>
        <v>122</v>
      </c>
      <c r="I489" t="str">
        <f t="shared" si="39"/>
        <v>Hibernating</v>
      </c>
    </row>
    <row r="490" spans="1:9" x14ac:dyDescent="0.3">
      <c r="A490" s="2">
        <v>12984</v>
      </c>
      <c r="B490" s="1">
        <v>40868.525694444441</v>
      </c>
      <c r="C490">
        <v>1</v>
      </c>
      <c r="D490">
        <v>97.5</v>
      </c>
      <c r="E490">
        <f t="shared" si="35"/>
        <v>4</v>
      </c>
      <c r="F490">
        <f t="shared" si="36"/>
        <v>2</v>
      </c>
      <c r="G490">
        <f t="shared" si="37"/>
        <v>1</v>
      </c>
      <c r="H490">
        <f t="shared" si="38"/>
        <v>421</v>
      </c>
      <c r="I490" t="str">
        <f t="shared" si="39"/>
        <v>Loyal Customers</v>
      </c>
    </row>
    <row r="491" spans="1:9" x14ac:dyDescent="0.3">
      <c r="A491" s="2">
        <v>12985</v>
      </c>
      <c r="B491" s="1">
        <v>40886.448611111111</v>
      </c>
      <c r="C491">
        <v>2</v>
      </c>
      <c r="D491">
        <v>1239.3800000000001</v>
      </c>
      <c r="E491">
        <f t="shared" si="35"/>
        <v>5</v>
      </c>
      <c r="F491">
        <f t="shared" si="36"/>
        <v>3</v>
      </c>
      <c r="G491">
        <f t="shared" si="37"/>
        <v>4</v>
      </c>
      <c r="H491">
        <f t="shared" si="38"/>
        <v>534</v>
      </c>
      <c r="I491" t="str">
        <f t="shared" si="39"/>
        <v>VIPs</v>
      </c>
    </row>
    <row r="492" spans="1:9" x14ac:dyDescent="0.3">
      <c r="A492" s="2">
        <v>12987</v>
      </c>
      <c r="B492" s="1">
        <v>40813.502083333333</v>
      </c>
      <c r="C492">
        <v>2</v>
      </c>
      <c r="D492">
        <v>558.70000000000005</v>
      </c>
      <c r="E492">
        <f t="shared" si="35"/>
        <v>2</v>
      </c>
      <c r="F492">
        <f t="shared" si="36"/>
        <v>3</v>
      </c>
      <c r="G492">
        <f t="shared" si="37"/>
        <v>3</v>
      </c>
      <c r="H492">
        <f t="shared" si="38"/>
        <v>233</v>
      </c>
      <c r="I492" t="str">
        <f t="shared" si="39"/>
        <v>Hibernating</v>
      </c>
    </row>
    <row r="493" spans="1:9" x14ac:dyDescent="0.3">
      <c r="A493" s="2">
        <v>12988</v>
      </c>
      <c r="B493" s="1">
        <v>40594.604861111111</v>
      </c>
      <c r="C493">
        <v>1</v>
      </c>
      <c r="D493">
        <v>505.82</v>
      </c>
      <c r="E493">
        <f t="shared" si="35"/>
        <v>1</v>
      </c>
      <c r="F493">
        <f t="shared" si="36"/>
        <v>2</v>
      </c>
      <c r="G493">
        <f t="shared" si="37"/>
        <v>3</v>
      </c>
      <c r="H493">
        <f t="shared" si="38"/>
        <v>123</v>
      </c>
      <c r="I493" t="str">
        <f t="shared" si="39"/>
        <v>Hibernating</v>
      </c>
    </row>
    <row r="494" spans="1:9" x14ac:dyDescent="0.3">
      <c r="A494" s="2">
        <v>12989</v>
      </c>
      <c r="B494" s="1">
        <v>40883.644444444442</v>
      </c>
      <c r="C494">
        <v>15</v>
      </c>
      <c r="D494">
        <v>6924.109999999996</v>
      </c>
      <c r="E494">
        <f t="shared" si="35"/>
        <v>5</v>
      </c>
      <c r="F494">
        <f t="shared" si="36"/>
        <v>5</v>
      </c>
      <c r="G494">
        <f t="shared" si="37"/>
        <v>5</v>
      </c>
      <c r="H494">
        <f t="shared" si="38"/>
        <v>555</v>
      </c>
      <c r="I494" t="str">
        <f t="shared" si="39"/>
        <v>VIPs</v>
      </c>
    </row>
    <row r="495" spans="1:9" x14ac:dyDescent="0.3">
      <c r="A495" s="2">
        <v>12990</v>
      </c>
      <c r="B495" s="1">
        <v>40855.542361111111</v>
      </c>
      <c r="C495">
        <v>3</v>
      </c>
      <c r="D495">
        <v>409.50000000000006</v>
      </c>
      <c r="E495">
        <f t="shared" si="35"/>
        <v>4</v>
      </c>
      <c r="F495">
        <f t="shared" si="36"/>
        <v>4</v>
      </c>
      <c r="G495">
        <f t="shared" si="37"/>
        <v>2</v>
      </c>
      <c r="H495">
        <f t="shared" si="38"/>
        <v>442</v>
      </c>
      <c r="I495" t="str">
        <f t="shared" si="39"/>
        <v>Loyal Customers</v>
      </c>
    </row>
    <row r="496" spans="1:9" x14ac:dyDescent="0.3">
      <c r="A496" s="2">
        <v>12991</v>
      </c>
      <c r="B496" s="1">
        <v>40863.648611111108</v>
      </c>
      <c r="C496">
        <v>2</v>
      </c>
      <c r="D496">
        <v>503.76</v>
      </c>
      <c r="E496">
        <f t="shared" si="35"/>
        <v>4</v>
      </c>
      <c r="F496">
        <f t="shared" si="36"/>
        <v>3</v>
      </c>
      <c r="G496">
        <f t="shared" si="37"/>
        <v>3</v>
      </c>
      <c r="H496">
        <f t="shared" si="38"/>
        <v>433</v>
      </c>
      <c r="I496" t="str">
        <f t="shared" si="39"/>
        <v>Loyal Customers</v>
      </c>
    </row>
    <row r="497" spans="1:9" x14ac:dyDescent="0.3">
      <c r="A497" s="2">
        <v>12993</v>
      </c>
      <c r="B497" s="1">
        <v>40863.65902777778</v>
      </c>
      <c r="C497">
        <v>4</v>
      </c>
      <c r="D497">
        <v>414.75999999999993</v>
      </c>
      <c r="E497">
        <f t="shared" si="35"/>
        <v>4</v>
      </c>
      <c r="F497">
        <f t="shared" si="36"/>
        <v>4</v>
      </c>
      <c r="G497">
        <f t="shared" si="37"/>
        <v>2</v>
      </c>
      <c r="H497">
        <f t="shared" si="38"/>
        <v>442</v>
      </c>
      <c r="I497" t="str">
        <f t="shared" si="39"/>
        <v>Loyal Customers</v>
      </c>
    </row>
    <row r="498" spans="1:9" x14ac:dyDescent="0.3">
      <c r="A498" s="2">
        <v>12994</v>
      </c>
      <c r="B498" s="1">
        <v>40882.654861111114</v>
      </c>
      <c r="C498">
        <v>3</v>
      </c>
      <c r="D498">
        <v>974.42</v>
      </c>
      <c r="E498">
        <f t="shared" si="35"/>
        <v>5</v>
      </c>
      <c r="F498">
        <f t="shared" si="36"/>
        <v>4</v>
      </c>
      <c r="G498">
        <f t="shared" si="37"/>
        <v>4</v>
      </c>
      <c r="H498">
        <f t="shared" si="38"/>
        <v>544</v>
      </c>
      <c r="I498" t="str">
        <f t="shared" si="39"/>
        <v>VIPs</v>
      </c>
    </row>
    <row r="499" spans="1:9" x14ac:dyDescent="0.3">
      <c r="A499" s="2">
        <v>12995</v>
      </c>
      <c r="B499" s="1">
        <v>40801.655555555553</v>
      </c>
      <c r="C499">
        <v>1</v>
      </c>
      <c r="D499">
        <v>211.32</v>
      </c>
      <c r="E499">
        <f t="shared" si="35"/>
        <v>2</v>
      </c>
      <c r="F499">
        <f t="shared" si="36"/>
        <v>2</v>
      </c>
      <c r="G499">
        <f t="shared" si="37"/>
        <v>1</v>
      </c>
      <c r="H499">
        <f t="shared" si="38"/>
        <v>221</v>
      </c>
      <c r="I499" t="str">
        <f t="shared" si="39"/>
        <v>Hibernating</v>
      </c>
    </row>
    <row r="500" spans="1:9" x14ac:dyDescent="0.3">
      <c r="A500" s="2">
        <v>12997</v>
      </c>
      <c r="B500" s="1">
        <v>40864.657638888886</v>
      </c>
      <c r="C500">
        <v>4</v>
      </c>
      <c r="D500">
        <v>1226.8900000000001</v>
      </c>
      <c r="E500">
        <f t="shared" si="35"/>
        <v>4</v>
      </c>
      <c r="F500">
        <f t="shared" si="36"/>
        <v>4</v>
      </c>
      <c r="G500">
        <f t="shared" si="37"/>
        <v>4</v>
      </c>
      <c r="H500">
        <f t="shared" si="38"/>
        <v>444</v>
      </c>
      <c r="I500" t="str">
        <f t="shared" si="39"/>
        <v>Loyal Customers</v>
      </c>
    </row>
    <row r="501" spans="1:9" x14ac:dyDescent="0.3">
      <c r="A501" s="2">
        <v>12999</v>
      </c>
      <c r="B501" s="1">
        <v>40690.558333333334</v>
      </c>
      <c r="C501">
        <v>3</v>
      </c>
      <c r="D501">
        <v>455.87999999999988</v>
      </c>
      <c r="E501">
        <f t="shared" si="35"/>
        <v>1</v>
      </c>
      <c r="F501">
        <f t="shared" si="36"/>
        <v>4</v>
      </c>
      <c r="G501">
        <f t="shared" si="37"/>
        <v>2</v>
      </c>
      <c r="H501">
        <f t="shared" si="38"/>
        <v>142</v>
      </c>
      <c r="I501" t="str">
        <f t="shared" si="39"/>
        <v>Hibernating</v>
      </c>
    </row>
    <row r="502" spans="1:9" x14ac:dyDescent="0.3">
      <c r="A502" s="2">
        <v>13000</v>
      </c>
      <c r="B502" s="1">
        <v>40780.446527777778</v>
      </c>
      <c r="C502">
        <v>3</v>
      </c>
      <c r="D502">
        <v>534.85000000000014</v>
      </c>
      <c r="E502">
        <f t="shared" si="35"/>
        <v>2</v>
      </c>
      <c r="F502">
        <f t="shared" si="36"/>
        <v>4</v>
      </c>
      <c r="G502">
        <f t="shared" si="37"/>
        <v>3</v>
      </c>
      <c r="H502">
        <f t="shared" si="38"/>
        <v>243</v>
      </c>
      <c r="I502" t="str">
        <f t="shared" si="39"/>
        <v>Hibernating</v>
      </c>
    </row>
    <row r="503" spans="1:9" x14ac:dyDescent="0.3">
      <c r="A503" s="2">
        <v>13001</v>
      </c>
      <c r="B503" s="1">
        <v>40882.618750000001</v>
      </c>
      <c r="C503">
        <v>13</v>
      </c>
      <c r="D503">
        <v>9785.9700000000121</v>
      </c>
      <c r="E503">
        <f t="shared" si="35"/>
        <v>5</v>
      </c>
      <c r="F503">
        <f t="shared" si="36"/>
        <v>5</v>
      </c>
      <c r="G503">
        <f t="shared" si="37"/>
        <v>5</v>
      </c>
      <c r="H503">
        <f t="shared" si="38"/>
        <v>555</v>
      </c>
      <c r="I503" t="str">
        <f t="shared" si="39"/>
        <v>VIPs</v>
      </c>
    </row>
    <row r="504" spans="1:9" x14ac:dyDescent="0.3">
      <c r="A504" s="2">
        <v>13002</v>
      </c>
      <c r="B504" s="1">
        <v>40568.637499999997</v>
      </c>
      <c r="C504">
        <v>1</v>
      </c>
      <c r="D504">
        <v>120.94999999999999</v>
      </c>
      <c r="E504">
        <f t="shared" si="35"/>
        <v>1</v>
      </c>
      <c r="F504">
        <f t="shared" si="36"/>
        <v>2</v>
      </c>
      <c r="G504">
        <f t="shared" si="37"/>
        <v>1</v>
      </c>
      <c r="H504">
        <f t="shared" si="38"/>
        <v>121</v>
      </c>
      <c r="I504" t="str">
        <f t="shared" si="39"/>
        <v>Hibernating</v>
      </c>
    </row>
    <row r="505" spans="1:9" x14ac:dyDescent="0.3">
      <c r="A505" s="2">
        <v>13003</v>
      </c>
      <c r="B505" s="1">
        <v>40781.451388888891</v>
      </c>
      <c r="C505">
        <v>3</v>
      </c>
      <c r="D505">
        <v>149.05000000000001</v>
      </c>
      <c r="E505">
        <f t="shared" si="35"/>
        <v>2</v>
      </c>
      <c r="F505">
        <f t="shared" si="36"/>
        <v>4</v>
      </c>
      <c r="G505">
        <f t="shared" si="37"/>
        <v>1</v>
      </c>
      <c r="H505">
        <f t="shared" si="38"/>
        <v>241</v>
      </c>
      <c r="I505" t="str">
        <f t="shared" si="39"/>
        <v>Hibernating</v>
      </c>
    </row>
    <row r="506" spans="1:9" x14ac:dyDescent="0.3">
      <c r="A506" s="2">
        <v>13004</v>
      </c>
      <c r="B506" s="1">
        <v>40875.477083333331</v>
      </c>
      <c r="C506">
        <v>18</v>
      </c>
      <c r="D506">
        <v>5655.91</v>
      </c>
      <c r="E506">
        <f t="shared" si="35"/>
        <v>5</v>
      </c>
      <c r="F506">
        <f t="shared" si="36"/>
        <v>5</v>
      </c>
      <c r="G506">
        <f t="shared" si="37"/>
        <v>5</v>
      </c>
      <c r="H506">
        <f t="shared" si="38"/>
        <v>555</v>
      </c>
      <c r="I506" t="str">
        <f t="shared" si="39"/>
        <v>VIPs</v>
      </c>
    </row>
    <row r="507" spans="1:9" x14ac:dyDescent="0.3">
      <c r="A507" s="2">
        <v>13005</v>
      </c>
      <c r="B507" s="1">
        <v>40713.453472222223</v>
      </c>
      <c r="C507">
        <v>2</v>
      </c>
      <c r="D507">
        <v>513.70000000000005</v>
      </c>
      <c r="E507">
        <f t="shared" si="35"/>
        <v>2</v>
      </c>
      <c r="F507">
        <f t="shared" si="36"/>
        <v>3</v>
      </c>
      <c r="G507">
        <f t="shared" si="37"/>
        <v>3</v>
      </c>
      <c r="H507">
        <f t="shared" si="38"/>
        <v>233</v>
      </c>
      <c r="I507" t="str">
        <f t="shared" si="39"/>
        <v>Hibernating</v>
      </c>
    </row>
    <row r="508" spans="1:9" x14ac:dyDescent="0.3">
      <c r="A508" s="2">
        <v>13006</v>
      </c>
      <c r="B508" s="1">
        <v>40830.575694444444</v>
      </c>
      <c r="C508">
        <v>1</v>
      </c>
      <c r="D508">
        <v>81.569999999999993</v>
      </c>
      <c r="E508">
        <f t="shared" si="35"/>
        <v>3</v>
      </c>
      <c r="F508">
        <f t="shared" si="36"/>
        <v>2</v>
      </c>
      <c r="G508">
        <f t="shared" si="37"/>
        <v>1</v>
      </c>
      <c r="H508">
        <f t="shared" si="38"/>
        <v>321</v>
      </c>
      <c r="I508" t="str">
        <f t="shared" si="39"/>
        <v>Hibernating</v>
      </c>
    </row>
    <row r="509" spans="1:9" x14ac:dyDescent="0.3">
      <c r="A509" s="2">
        <v>13008</v>
      </c>
      <c r="B509" s="1">
        <v>40563.599999999999</v>
      </c>
      <c r="C509">
        <v>1</v>
      </c>
      <c r="D509">
        <v>229.47000000000003</v>
      </c>
      <c r="E509">
        <f t="shared" si="35"/>
        <v>1</v>
      </c>
      <c r="F509">
        <f t="shared" si="36"/>
        <v>2</v>
      </c>
      <c r="G509">
        <f t="shared" si="37"/>
        <v>1</v>
      </c>
      <c r="H509">
        <f t="shared" si="38"/>
        <v>121</v>
      </c>
      <c r="I509" t="str">
        <f t="shared" si="39"/>
        <v>Hibernating</v>
      </c>
    </row>
    <row r="510" spans="1:9" x14ac:dyDescent="0.3">
      <c r="A510" s="2">
        <v>13011</v>
      </c>
      <c r="B510" s="1">
        <v>40514.723611111112</v>
      </c>
      <c r="C510">
        <v>1</v>
      </c>
      <c r="D510">
        <v>50.550000000000004</v>
      </c>
      <c r="E510">
        <f t="shared" si="35"/>
        <v>1</v>
      </c>
      <c r="F510">
        <f t="shared" si="36"/>
        <v>2</v>
      </c>
      <c r="G510">
        <f t="shared" si="37"/>
        <v>1</v>
      </c>
      <c r="H510">
        <f t="shared" si="38"/>
        <v>121</v>
      </c>
      <c r="I510" t="str">
        <f t="shared" si="39"/>
        <v>Hibernating</v>
      </c>
    </row>
    <row r="511" spans="1:9" x14ac:dyDescent="0.3">
      <c r="A511" s="2">
        <v>13012</v>
      </c>
      <c r="B511" s="1">
        <v>40877.545138888891</v>
      </c>
      <c r="C511">
        <v>8</v>
      </c>
      <c r="D511">
        <v>1646.8400000000008</v>
      </c>
      <c r="E511">
        <f t="shared" si="35"/>
        <v>5</v>
      </c>
      <c r="F511">
        <f t="shared" si="36"/>
        <v>5</v>
      </c>
      <c r="G511">
        <f t="shared" si="37"/>
        <v>4</v>
      </c>
      <c r="H511">
        <f t="shared" si="38"/>
        <v>554</v>
      </c>
      <c r="I511" t="str">
        <f t="shared" si="39"/>
        <v>VIPs</v>
      </c>
    </row>
    <row r="512" spans="1:9" x14ac:dyDescent="0.3">
      <c r="A512" s="2">
        <v>13013</v>
      </c>
      <c r="B512" s="1">
        <v>40885.625694444447</v>
      </c>
      <c r="C512">
        <v>13</v>
      </c>
      <c r="D512">
        <v>4810.9400000000005</v>
      </c>
      <c r="E512">
        <f t="shared" si="35"/>
        <v>5</v>
      </c>
      <c r="F512">
        <f t="shared" si="36"/>
        <v>5</v>
      </c>
      <c r="G512">
        <f t="shared" si="37"/>
        <v>5</v>
      </c>
      <c r="H512">
        <f t="shared" si="38"/>
        <v>555</v>
      </c>
      <c r="I512" t="str">
        <f t="shared" si="39"/>
        <v>VIPs</v>
      </c>
    </row>
    <row r="513" spans="1:9" x14ac:dyDescent="0.3">
      <c r="A513" s="2">
        <v>13014</v>
      </c>
      <c r="B513" s="1">
        <v>40876.518750000003</v>
      </c>
      <c r="C513">
        <v>10</v>
      </c>
      <c r="D513">
        <v>3466.2799999999997</v>
      </c>
      <c r="E513">
        <f t="shared" si="35"/>
        <v>5</v>
      </c>
      <c r="F513">
        <f t="shared" si="36"/>
        <v>5</v>
      </c>
      <c r="G513">
        <f t="shared" si="37"/>
        <v>5</v>
      </c>
      <c r="H513">
        <f t="shared" si="38"/>
        <v>555</v>
      </c>
      <c r="I513" t="str">
        <f t="shared" si="39"/>
        <v>VIPs</v>
      </c>
    </row>
    <row r="514" spans="1:9" x14ac:dyDescent="0.3">
      <c r="A514" s="2">
        <v>13015</v>
      </c>
      <c r="B514" s="1">
        <v>40833.554861111108</v>
      </c>
      <c r="C514">
        <v>5</v>
      </c>
      <c r="D514">
        <v>3339.6399999999994</v>
      </c>
      <c r="E514">
        <f t="shared" ref="E514:E577" si="40">VLOOKUP(B514,$O$5:$P$9,2,TRUE)</f>
        <v>3</v>
      </c>
      <c r="F514">
        <f t="shared" ref="F514:F577" si="41">VLOOKUP($C514,$O$14:$P$18,2,TRUE)</f>
        <v>4</v>
      </c>
      <c r="G514">
        <f t="shared" ref="G514:G577" si="42">VLOOKUP($D514,$O$22:$P$27,2,TRUE)</f>
        <v>5</v>
      </c>
      <c r="H514">
        <f t="shared" ref="H514:H577" si="43">E514*100+F514*10+G514</f>
        <v>345</v>
      </c>
      <c r="I514" t="str">
        <f t="shared" ref="I514:I577" si="44">VLOOKUP($H514,$O$31:$P$33,2,TRUE)</f>
        <v>Loyal Customers</v>
      </c>
    </row>
    <row r="515" spans="1:9" x14ac:dyDescent="0.3">
      <c r="A515" s="2">
        <v>13016</v>
      </c>
      <c r="B515" s="1">
        <v>40813.588888888888</v>
      </c>
      <c r="C515">
        <v>3</v>
      </c>
      <c r="D515">
        <v>789.88999999999965</v>
      </c>
      <c r="E515">
        <f t="shared" si="40"/>
        <v>2</v>
      </c>
      <c r="F515">
        <f t="shared" si="41"/>
        <v>4</v>
      </c>
      <c r="G515">
        <f t="shared" si="42"/>
        <v>3</v>
      </c>
      <c r="H515">
        <f t="shared" si="43"/>
        <v>243</v>
      </c>
      <c r="I515" t="str">
        <f t="shared" si="44"/>
        <v>Hibernating</v>
      </c>
    </row>
    <row r="516" spans="1:9" x14ac:dyDescent="0.3">
      <c r="A516" s="2">
        <v>13017</v>
      </c>
      <c r="B516" s="1">
        <v>40879.661805555559</v>
      </c>
      <c r="C516">
        <v>1</v>
      </c>
      <c r="D516">
        <v>204</v>
      </c>
      <c r="E516">
        <f t="shared" si="40"/>
        <v>5</v>
      </c>
      <c r="F516">
        <f t="shared" si="41"/>
        <v>2</v>
      </c>
      <c r="G516">
        <f t="shared" si="42"/>
        <v>1</v>
      </c>
      <c r="H516">
        <f t="shared" si="43"/>
        <v>521</v>
      </c>
      <c r="I516" t="str">
        <f t="shared" si="44"/>
        <v>VIPs</v>
      </c>
    </row>
    <row r="517" spans="1:9" x14ac:dyDescent="0.3">
      <c r="A517" s="2">
        <v>13018</v>
      </c>
      <c r="B517" s="1">
        <v>40870.561111111114</v>
      </c>
      <c r="C517">
        <v>28</v>
      </c>
      <c r="D517">
        <v>7277.6999999999971</v>
      </c>
      <c r="E517">
        <f t="shared" si="40"/>
        <v>4</v>
      </c>
      <c r="F517">
        <f t="shared" si="41"/>
        <v>5</v>
      </c>
      <c r="G517">
        <f t="shared" si="42"/>
        <v>5</v>
      </c>
      <c r="H517">
        <f t="shared" si="43"/>
        <v>455</v>
      </c>
      <c r="I517" t="str">
        <f t="shared" si="44"/>
        <v>Loyal Customers</v>
      </c>
    </row>
    <row r="518" spans="1:9" x14ac:dyDescent="0.3">
      <c r="A518" s="2">
        <v>13021</v>
      </c>
      <c r="B518" s="1">
        <v>40882.692361111112</v>
      </c>
      <c r="C518">
        <v>9</v>
      </c>
      <c r="D518">
        <v>2616.38</v>
      </c>
      <c r="E518">
        <f t="shared" si="40"/>
        <v>5</v>
      </c>
      <c r="F518">
        <f t="shared" si="41"/>
        <v>5</v>
      </c>
      <c r="G518">
        <f t="shared" si="42"/>
        <v>5</v>
      </c>
      <c r="H518">
        <f t="shared" si="43"/>
        <v>555</v>
      </c>
      <c r="I518" t="str">
        <f t="shared" si="44"/>
        <v>VIPs</v>
      </c>
    </row>
    <row r="519" spans="1:9" x14ac:dyDescent="0.3">
      <c r="A519" s="2">
        <v>13023</v>
      </c>
      <c r="B519" s="1">
        <v>40822.685416666667</v>
      </c>
      <c r="C519">
        <v>2</v>
      </c>
      <c r="D519">
        <v>689.90000000000009</v>
      </c>
      <c r="E519">
        <f t="shared" si="40"/>
        <v>3</v>
      </c>
      <c r="F519">
        <f t="shared" si="41"/>
        <v>3</v>
      </c>
      <c r="G519">
        <f t="shared" si="42"/>
        <v>3</v>
      </c>
      <c r="H519">
        <f t="shared" si="43"/>
        <v>333</v>
      </c>
      <c r="I519" t="str">
        <f t="shared" si="44"/>
        <v>Loyal Customers</v>
      </c>
    </row>
    <row r="520" spans="1:9" x14ac:dyDescent="0.3">
      <c r="A520" s="2">
        <v>13026</v>
      </c>
      <c r="B520" s="1">
        <v>40885.706944444442</v>
      </c>
      <c r="C520">
        <v>5</v>
      </c>
      <c r="D520">
        <v>975.35999999999979</v>
      </c>
      <c r="E520">
        <f t="shared" si="40"/>
        <v>5</v>
      </c>
      <c r="F520">
        <f t="shared" si="41"/>
        <v>4</v>
      </c>
      <c r="G520">
        <f t="shared" si="42"/>
        <v>4</v>
      </c>
      <c r="H520">
        <f t="shared" si="43"/>
        <v>544</v>
      </c>
      <c r="I520" t="str">
        <f t="shared" si="44"/>
        <v>VIPs</v>
      </c>
    </row>
    <row r="521" spans="1:9" x14ac:dyDescent="0.3">
      <c r="A521" s="2">
        <v>13027</v>
      </c>
      <c r="B521" s="1">
        <v>40773.402083333334</v>
      </c>
      <c r="C521">
        <v>6</v>
      </c>
      <c r="D521">
        <v>6912</v>
      </c>
      <c r="E521">
        <f t="shared" si="40"/>
        <v>2</v>
      </c>
      <c r="F521">
        <f t="shared" si="41"/>
        <v>5</v>
      </c>
      <c r="G521">
        <f t="shared" si="42"/>
        <v>5</v>
      </c>
      <c r="H521">
        <f t="shared" si="43"/>
        <v>255</v>
      </c>
      <c r="I521" t="str">
        <f t="shared" si="44"/>
        <v>Hibernating</v>
      </c>
    </row>
    <row r="522" spans="1:9" x14ac:dyDescent="0.3">
      <c r="A522" s="2">
        <v>13028</v>
      </c>
      <c r="B522" s="1">
        <v>40864.465277777781</v>
      </c>
      <c r="C522">
        <v>2</v>
      </c>
      <c r="D522">
        <v>661.32</v>
      </c>
      <c r="E522">
        <f t="shared" si="40"/>
        <v>4</v>
      </c>
      <c r="F522">
        <f t="shared" si="41"/>
        <v>3</v>
      </c>
      <c r="G522">
        <f t="shared" si="42"/>
        <v>3</v>
      </c>
      <c r="H522">
        <f t="shared" si="43"/>
        <v>433</v>
      </c>
      <c r="I522" t="str">
        <f t="shared" si="44"/>
        <v>Loyal Customers</v>
      </c>
    </row>
    <row r="523" spans="1:9" x14ac:dyDescent="0.3">
      <c r="A523" s="2">
        <v>13029</v>
      </c>
      <c r="B523" s="1">
        <v>40856.384027777778</v>
      </c>
      <c r="C523">
        <v>3</v>
      </c>
      <c r="D523">
        <v>1247.5</v>
      </c>
      <c r="E523">
        <f t="shared" si="40"/>
        <v>4</v>
      </c>
      <c r="F523">
        <f t="shared" si="41"/>
        <v>4</v>
      </c>
      <c r="G523">
        <f t="shared" si="42"/>
        <v>4</v>
      </c>
      <c r="H523">
        <f t="shared" si="43"/>
        <v>444</v>
      </c>
      <c r="I523" t="str">
        <f t="shared" si="44"/>
        <v>Loyal Customers</v>
      </c>
    </row>
    <row r="524" spans="1:9" x14ac:dyDescent="0.3">
      <c r="A524" s="2">
        <v>13030</v>
      </c>
      <c r="B524" s="1">
        <v>40875.604166666664</v>
      </c>
      <c r="C524">
        <v>2</v>
      </c>
      <c r="D524">
        <v>752.43999999999994</v>
      </c>
      <c r="E524">
        <f t="shared" si="40"/>
        <v>5</v>
      </c>
      <c r="F524">
        <f t="shared" si="41"/>
        <v>3</v>
      </c>
      <c r="G524">
        <f t="shared" si="42"/>
        <v>3</v>
      </c>
      <c r="H524">
        <f t="shared" si="43"/>
        <v>533</v>
      </c>
      <c r="I524" t="str">
        <f t="shared" si="44"/>
        <v>VIPs</v>
      </c>
    </row>
    <row r="525" spans="1:9" x14ac:dyDescent="0.3">
      <c r="A525" s="2">
        <v>13032</v>
      </c>
      <c r="B525" s="1">
        <v>40834.662499999999</v>
      </c>
      <c r="C525">
        <v>2</v>
      </c>
      <c r="D525">
        <v>1010.1799999999997</v>
      </c>
      <c r="E525">
        <f t="shared" si="40"/>
        <v>3</v>
      </c>
      <c r="F525">
        <f t="shared" si="41"/>
        <v>3</v>
      </c>
      <c r="G525">
        <f t="shared" si="42"/>
        <v>4</v>
      </c>
      <c r="H525">
        <f t="shared" si="43"/>
        <v>334</v>
      </c>
      <c r="I525" t="str">
        <f t="shared" si="44"/>
        <v>Loyal Customers</v>
      </c>
    </row>
    <row r="526" spans="1:9" x14ac:dyDescent="0.3">
      <c r="A526" s="2">
        <v>13033</v>
      </c>
      <c r="B526" s="1">
        <v>40529.599305555559</v>
      </c>
      <c r="C526">
        <v>1</v>
      </c>
      <c r="D526">
        <v>190.54999999999998</v>
      </c>
      <c r="E526">
        <f t="shared" si="40"/>
        <v>1</v>
      </c>
      <c r="F526">
        <f t="shared" si="41"/>
        <v>2</v>
      </c>
      <c r="G526">
        <f t="shared" si="42"/>
        <v>1</v>
      </c>
      <c r="H526">
        <f t="shared" si="43"/>
        <v>121</v>
      </c>
      <c r="I526" t="str">
        <f t="shared" si="44"/>
        <v>Hibernating</v>
      </c>
    </row>
    <row r="527" spans="1:9" x14ac:dyDescent="0.3">
      <c r="A527" s="2">
        <v>13034</v>
      </c>
      <c r="B527" s="1">
        <v>40832.51458333333</v>
      </c>
      <c r="C527">
        <v>2</v>
      </c>
      <c r="D527">
        <v>642.77</v>
      </c>
      <c r="E527">
        <f t="shared" si="40"/>
        <v>3</v>
      </c>
      <c r="F527">
        <f t="shared" si="41"/>
        <v>3</v>
      </c>
      <c r="G527">
        <f t="shared" si="42"/>
        <v>3</v>
      </c>
      <c r="H527">
        <f t="shared" si="43"/>
        <v>333</v>
      </c>
      <c r="I527" t="str">
        <f t="shared" si="44"/>
        <v>Loyal Customers</v>
      </c>
    </row>
    <row r="528" spans="1:9" x14ac:dyDescent="0.3">
      <c r="A528" s="2">
        <v>13035</v>
      </c>
      <c r="B528" s="1">
        <v>40813.372916666667</v>
      </c>
      <c r="C528">
        <v>2</v>
      </c>
      <c r="D528">
        <v>921.88000000000022</v>
      </c>
      <c r="E528">
        <f t="shared" si="40"/>
        <v>2</v>
      </c>
      <c r="F528">
        <f t="shared" si="41"/>
        <v>3</v>
      </c>
      <c r="G528">
        <f t="shared" si="42"/>
        <v>3</v>
      </c>
      <c r="H528">
        <f t="shared" si="43"/>
        <v>233</v>
      </c>
      <c r="I528" t="str">
        <f t="shared" si="44"/>
        <v>Hibernating</v>
      </c>
    </row>
    <row r="529" spans="1:9" x14ac:dyDescent="0.3">
      <c r="A529" s="2">
        <v>13037</v>
      </c>
      <c r="B529" s="1">
        <v>40748.656944444447</v>
      </c>
      <c r="C529">
        <v>3</v>
      </c>
      <c r="D529">
        <v>881.07</v>
      </c>
      <c r="E529">
        <f t="shared" si="40"/>
        <v>2</v>
      </c>
      <c r="F529">
        <f t="shared" si="41"/>
        <v>4</v>
      </c>
      <c r="G529">
        <f t="shared" si="42"/>
        <v>3</v>
      </c>
      <c r="H529">
        <f t="shared" si="43"/>
        <v>243</v>
      </c>
      <c r="I529" t="str">
        <f t="shared" si="44"/>
        <v>Hibernating</v>
      </c>
    </row>
    <row r="530" spans="1:9" x14ac:dyDescent="0.3">
      <c r="A530" s="2">
        <v>13038</v>
      </c>
      <c r="B530" s="1">
        <v>40806.609027777777</v>
      </c>
      <c r="C530">
        <v>3</v>
      </c>
      <c r="D530">
        <v>908.46</v>
      </c>
      <c r="E530">
        <f t="shared" si="40"/>
        <v>2</v>
      </c>
      <c r="F530">
        <f t="shared" si="41"/>
        <v>4</v>
      </c>
      <c r="G530">
        <f t="shared" si="42"/>
        <v>3</v>
      </c>
      <c r="H530">
        <f t="shared" si="43"/>
        <v>243</v>
      </c>
      <c r="I530" t="str">
        <f t="shared" si="44"/>
        <v>Hibernating</v>
      </c>
    </row>
    <row r="531" spans="1:9" x14ac:dyDescent="0.3">
      <c r="A531" s="2">
        <v>13040</v>
      </c>
      <c r="B531" s="1">
        <v>40878.443055555559</v>
      </c>
      <c r="C531">
        <v>2</v>
      </c>
      <c r="D531">
        <v>676.99000000000012</v>
      </c>
      <c r="E531">
        <f t="shared" si="40"/>
        <v>5</v>
      </c>
      <c r="F531">
        <f t="shared" si="41"/>
        <v>3</v>
      </c>
      <c r="G531">
        <f t="shared" si="42"/>
        <v>3</v>
      </c>
      <c r="H531">
        <f t="shared" si="43"/>
        <v>533</v>
      </c>
      <c r="I531" t="str">
        <f t="shared" si="44"/>
        <v>VIPs</v>
      </c>
    </row>
    <row r="532" spans="1:9" x14ac:dyDescent="0.3">
      <c r="A532" s="2">
        <v>13043</v>
      </c>
      <c r="B532" s="1">
        <v>40613.619444444441</v>
      </c>
      <c r="C532">
        <v>1</v>
      </c>
      <c r="D532">
        <v>516.42000000000007</v>
      </c>
      <c r="E532">
        <f t="shared" si="40"/>
        <v>1</v>
      </c>
      <c r="F532">
        <f t="shared" si="41"/>
        <v>2</v>
      </c>
      <c r="G532">
        <f t="shared" si="42"/>
        <v>3</v>
      </c>
      <c r="H532">
        <f t="shared" si="43"/>
        <v>123</v>
      </c>
      <c r="I532" t="str">
        <f t="shared" si="44"/>
        <v>Hibernating</v>
      </c>
    </row>
    <row r="533" spans="1:9" x14ac:dyDescent="0.3">
      <c r="A533" s="2">
        <v>13044</v>
      </c>
      <c r="B533" s="1">
        <v>40595.638888888891</v>
      </c>
      <c r="C533">
        <v>1</v>
      </c>
      <c r="D533">
        <v>560.47000000000014</v>
      </c>
      <c r="E533">
        <f t="shared" si="40"/>
        <v>1</v>
      </c>
      <c r="F533">
        <f t="shared" si="41"/>
        <v>2</v>
      </c>
      <c r="G533">
        <f t="shared" si="42"/>
        <v>3</v>
      </c>
      <c r="H533">
        <f t="shared" si="43"/>
        <v>123</v>
      </c>
      <c r="I533" t="str">
        <f t="shared" si="44"/>
        <v>Hibernating</v>
      </c>
    </row>
    <row r="534" spans="1:9" x14ac:dyDescent="0.3">
      <c r="A534" s="2">
        <v>13045</v>
      </c>
      <c r="B534" s="1">
        <v>40787.62777777778</v>
      </c>
      <c r="C534">
        <v>1</v>
      </c>
      <c r="D534">
        <v>305.27999999999997</v>
      </c>
      <c r="E534">
        <f t="shared" si="40"/>
        <v>2</v>
      </c>
      <c r="F534">
        <f t="shared" si="41"/>
        <v>2</v>
      </c>
      <c r="G534">
        <f t="shared" si="42"/>
        <v>2</v>
      </c>
      <c r="H534">
        <f t="shared" si="43"/>
        <v>222</v>
      </c>
      <c r="I534" t="str">
        <f t="shared" si="44"/>
        <v>Hibernating</v>
      </c>
    </row>
    <row r="535" spans="1:9" x14ac:dyDescent="0.3">
      <c r="A535" s="2">
        <v>13046</v>
      </c>
      <c r="B535" s="1">
        <v>40856.35833333333</v>
      </c>
      <c r="C535">
        <v>2</v>
      </c>
      <c r="D535">
        <v>629.30999999999995</v>
      </c>
      <c r="E535">
        <f t="shared" si="40"/>
        <v>4</v>
      </c>
      <c r="F535">
        <f t="shared" si="41"/>
        <v>3</v>
      </c>
      <c r="G535">
        <f t="shared" si="42"/>
        <v>3</v>
      </c>
      <c r="H535">
        <f t="shared" si="43"/>
        <v>433</v>
      </c>
      <c r="I535" t="str">
        <f t="shared" si="44"/>
        <v>Loyal Customers</v>
      </c>
    </row>
    <row r="536" spans="1:9" x14ac:dyDescent="0.3">
      <c r="A536" s="2">
        <v>13047</v>
      </c>
      <c r="B536" s="1">
        <v>40855.504166666666</v>
      </c>
      <c r="C536">
        <v>10</v>
      </c>
      <c r="D536">
        <v>3237.5400000000009</v>
      </c>
      <c r="E536">
        <f t="shared" si="40"/>
        <v>4</v>
      </c>
      <c r="F536">
        <f t="shared" si="41"/>
        <v>5</v>
      </c>
      <c r="G536">
        <f t="shared" si="42"/>
        <v>5</v>
      </c>
      <c r="H536">
        <f t="shared" si="43"/>
        <v>455</v>
      </c>
      <c r="I536" t="str">
        <f t="shared" si="44"/>
        <v>Loyal Customers</v>
      </c>
    </row>
    <row r="537" spans="1:9" x14ac:dyDescent="0.3">
      <c r="A537" s="2">
        <v>13048</v>
      </c>
      <c r="B537" s="1">
        <v>40872.557638888888</v>
      </c>
      <c r="C537">
        <v>4</v>
      </c>
      <c r="D537">
        <v>1819.4099999999994</v>
      </c>
      <c r="E537">
        <f t="shared" si="40"/>
        <v>4</v>
      </c>
      <c r="F537">
        <f t="shared" si="41"/>
        <v>4</v>
      </c>
      <c r="G537">
        <f t="shared" si="42"/>
        <v>4</v>
      </c>
      <c r="H537">
        <f t="shared" si="43"/>
        <v>444</v>
      </c>
      <c r="I537" t="str">
        <f t="shared" si="44"/>
        <v>Loyal Customers</v>
      </c>
    </row>
    <row r="538" spans="1:9" x14ac:dyDescent="0.3">
      <c r="A538" s="2">
        <v>13049</v>
      </c>
      <c r="B538" s="1">
        <v>40822.646527777775</v>
      </c>
      <c r="C538">
        <v>2</v>
      </c>
      <c r="D538">
        <v>656.68000000000018</v>
      </c>
      <c r="E538">
        <f t="shared" si="40"/>
        <v>3</v>
      </c>
      <c r="F538">
        <f t="shared" si="41"/>
        <v>3</v>
      </c>
      <c r="G538">
        <f t="shared" si="42"/>
        <v>3</v>
      </c>
      <c r="H538">
        <f t="shared" si="43"/>
        <v>333</v>
      </c>
      <c r="I538" t="str">
        <f t="shared" si="44"/>
        <v>Loyal Customers</v>
      </c>
    </row>
    <row r="539" spans="1:9" x14ac:dyDescent="0.3">
      <c r="A539" s="2">
        <v>13050</v>
      </c>
      <c r="B539" s="1">
        <v>40872.387499999997</v>
      </c>
      <c r="C539">
        <v>17</v>
      </c>
      <c r="D539">
        <v>5836.8600000000024</v>
      </c>
      <c r="E539">
        <f t="shared" si="40"/>
        <v>4</v>
      </c>
      <c r="F539">
        <f t="shared" si="41"/>
        <v>5</v>
      </c>
      <c r="G539">
        <f t="shared" si="42"/>
        <v>5</v>
      </c>
      <c r="H539">
        <f t="shared" si="43"/>
        <v>455</v>
      </c>
      <c r="I539" t="str">
        <f t="shared" si="44"/>
        <v>Loyal Customers</v>
      </c>
    </row>
    <row r="540" spans="1:9" x14ac:dyDescent="0.3">
      <c r="A540" s="2">
        <v>13052</v>
      </c>
      <c r="B540" s="1">
        <v>40674.591666666667</v>
      </c>
      <c r="C540">
        <v>1</v>
      </c>
      <c r="D540">
        <v>348.15000000000003</v>
      </c>
      <c r="E540">
        <f t="shared" si="40"/>
        <v>1</v>
      </c>
      <c r="F540">
        <f t="shared" si="41"/>
        <v>2</v>
      </c>
      <c r="G540">
        <f t="shared" si="42"/>
        <v>2</v>
      </c>
      <c r="H540">
        <f t="shared" si="43"/>
        <v>122</v>
      </c>
      <c r="I540" t="str">
        <f t="shared" si="44"/>
        <v>Hibernating</v>
      </c>
    </row>
    <row r="541" spans="1:9" x14ac:dyDescent="0.3">
      <c r="A541" s="2">
        <v>13055</v>
      </c>
      <c r="B541" s="1">
        <v>40808.601388888892</v>
      </c>
      <c r="C541">
        <v>3</v>
      </c>
      <c r="D541">
        <v>1214.4100000000001</v>
      </c>
      <c r="E541">
        <f t="shared" si="40"/>
        <v>2</v>
      </c>
      <c r="F541">
        <f t="shared" si="41"/>
        <v>4</v>
      </c>
      <c r="G541">
        <f t="shared" si="42"/>
        <v>4</v>
      </c>
      <c r="H541">
        <f t="shared" si="43"/>
        <v>244</v>
      </c>
      <c r="I541" t="str">
        <f t="shared" si="44"/>
        <v>Hibernating</v>
      </c>
    </row>
    <row r="542" spans="1:9" x14ac:dyDescent="0.3">
      <c r="A542" s="2">
        <v>13058</v>
      </c>
      <c r="B542" s="1">
        <v>40862.529861111114</v>
      </c>
      <c r="C542">
        <v>3</v>
      </c>
      <c r="D542">
        <v>271.39999999999998</v>
      </c>
      <c r="E542">
        <f t="shared" si="40"/>
        <v>4</v>
      </c>
      <c r="F542">
        <f t="shared" si="41"/>
        <v>4</v>
      </c>
      <c r="G542">
        <f t="shared" si="42"/>
        <v>2</v>
      </c>
      <c r="H542">
        <f t="shared" si="43"/>
        <v>442</v>
      </c>
      <c r="I542" t="str">
        <f t="shared" si="44"/>
        <v>Loyal Customers</v>
      </c>
    </row>
    <row r="543" spans="1:9" x14ac:dyDescent="0.3">
      <c r="A543" s="2">
        <v>13059</v>
      </c>
      <c r="B543" s="1">
        <v>40637.444444444445</v>
      </c>
      <c r="C543">
        <v>1</v>
      </c>
      <c r="D543">
        <v>183.4</v>
      </c>
      <c r="E543">
        <f t="shared" si="40"/>
        <v>1</v>
      </c>
      <c r="F543">
        <f t="shared" si="41"/>
        <v>2</v>
      </c>
      <c r="G543">
        <f t="shared" si="42"/>
        <v>1</v>
      </c>
      <c r="H543">
        <f t="shared" si="43"/>
        <v>121</v>
      </c>
      <c r="I543" t="str">
        <f t="shared" si="44"/>
        <v>Hibernating</v>
      </c>
    </row>
    <row r="544" spans="1:9" x14ac:dyDescent="0.3">
      <c r="A544" s="2">
        <v>13060</v>
      </c>
      <c r="B544" s="1">
        <v>40633.484027777777</v>
      </c>
      <c r="C544">
        <v>1</v>
      </c>
      <c r="D544">
        <v>307.53000000000003</v>
      </c>
      <c r="E544">
        <f t="shared" si="40"/>
        <v>1</v>
      </c>
      <c r="F544">
        <f t="shared" si="41"/>
        <v>2</v>
      </c>
      <c r="G544">
        <f t="shared" si="42"/>
        <v>2</v>
      </c>
      <c r="H544">
        <f t="shared" si="43"/>
        <v>122</v>
      </c>
      <c r="I544" t="str">
        <f t="shared" si="44"/>
        <v>Hibernating</v>
      </c>
    </row>
    <row r="545" spans="1:9" x14ac:dyDescent="0.3">
      <c r="A545" s="2">
        <v>13061</v>
      </c>
      <c r="B545" s="1">
        <v>40814.669444444444</v>
      </c>
      <c r="C545">
        <v>1</v>
      </c>
      <c r="D545">
        <v>248.61</v>
      </c>
      <c r="E545">
        <f t="shared" si="40"/>
        <v>2</v>
      </c>
      <c r="F545">
        <f t="shared" si="41"/>
        <v>2</v>
      </c>
      <c r="G545">
        <f t="shared" si="42"/>
        <v>1</v>
      </c>
      <c r="H545">
        <f t="shared" si="43"/>
        <v>221</v>
      </c>
      <c r="I545" t="str">
        <f t="shared" si="44"/>
        <v>Hibernating</v>
      </c>
    </row>
    <row r="546" spans="1:9" x14ac:dyDescent="0.3">
      <c r="A546" s="2">
        <v>13062</v>
      </c>
      <c r="B546" s="1">
        <v>40695.633333333331</v>
      </c>
      <c r="C546">
        <v>1</v>
      </c>
      <c r="D546">
        <v>346.98</v>
      </c>
      <c r="E546">
        <f t="shared" si="40"/>
        <v>1</v>
      </c>
      <c r="F546">
        <f t="shared" si="41"/>
        <v>2</v>
      </c>
      <c r="G546">
        <f t="shared" si="42"/>
        <v>2</v>
      </c>
      <c r="H546">
        <f t="shared" si="43"/>
        <v>122</v>
      </c>
      <c r="I546" t="str">
        <f t="shared" si="44"/>
        <v>Hibernating</v>
      </c>
    </row>
    <row r="547" spans="1:9" x14ac:dyDescent="0.3">
      <c r="A547" s="2">
        <v>13064</v>
      </c>
      <c r="B547" s="1">
        <v>40874.521527777775</v>
      </c>
      <c r="C547">
        <v>4</v>
      </c>
      <c r="D547">
        <v>1105.5900000000004</v>
      </c>
      <c r="E547">
        <f t="shared" si="40"/>
        <v>5</v>
      </c>
      <c r="F547">
        <f t="shared" si="41"/>
        <v>4</v>
      </c>
      <c r="G547">
        <f t="shared" si="42"/>
        <v>4</v>
      </c>
      <c r="H547">
        <f t="shared" si="43"/>
        <v>544</v>
      </c>
      <c r="I547" t="str">
        <f t="shared" si="44"/>
        <v>VIPs</v>
      </c>
    </row>
    <row r="548" spans="1:9" x14ac:dyDescent="0.3">
      <c r="A548" s="2">
        <v>13065</v>
      </c>
      <c r="B548" s="1">
        <v>40513.702777777777</v>
      </c>
      <c r="C548">
        <v>1</v>
      </c>
      <c r="D548">
        <v>205.85999999999999</v>
      </c>
      <c r="E548">
        <f t="shared" si="40"/>
        <v>1</v>
      </c>
      <c r="F548">
        <f t="shared" si="41"/>
        <v>2</v>
      </c>
      <c r="G548">
        <f t="shared" si="42"/>
        <v>1</v>
      </c>
      <c r="H548">
        <f t="shared" si="43"/>
        <v>121</v>
      </c>
      <c r="I548" t="str">
        <f t="shared" si="44"/>
        <v>Hibernating</v>
      </c>
    </row>
    <row r="549" spans="1:9" x14ac:dyDescent="0.3">
      <c r="A549" s="2">
        <v>13066</v>
      </c>
      <c r="B549" s="1">
        <v>40862.539583333331</v>
      </c>
      <c r="C549">
        <v>2</v>
      </c>
      <c r="D549">
        <v>470.80000000000007</v>
      </c>
      <c r="E549">
        <f t="shared" si="40"/>
        <v>4</v>
      </c>
      <c r="F549">
        <f t="shared" si="41"/>
        <v>3</v>
      </c>
      <c r="G549">
        <f t="shared" si="42"/>
        <v>2</v>
      </c>
      <c r="H549">
        <f t="shared" si="43"/>
        <v>432</v>
      </c>
      <c r="I549" t="str">
        <f t="shared" si="44"/>
        <v>Loyal Customers</v>
      </c>
    </row>
    <row r="550" spans="1:9" x14ac:dyDescent="0.3">
      <c r="A550" s="2">
        <v>13067</v>
      </c>
      <c r="B550" s="1">
        <v>40804.568055555559</v>
      </c>
      <c r="C550">
        <v>1</v>
      </c>
      <c r="D550">
        <v>115.46000000000002</v>
      </c>
      <c r="E550">
        <f t="shared" si="40"/>
        <v>2</v>
      </c>
      <c r="F550">
        <f t="shared" si="41"/>
        <v>2</v>
      </c>
      <c r="G550">
        <f t="shared" si="42"/>
        <v>1</v>
      </c>
      <c r="H550">
        <f t="shared" si="43"/>
        <v>221</v>
      </c>
      <c r="I550" t="str">
        <f t="shared" si="44"/>
        <v>Hibernating</v>
      </c>
    </row>
    <row r="551" spans="1:9" x14ac:dyDescent="0.3">
      <c r="A551" s="2">
        <v>13068</v>
      </c>
      <c r="B551" s="1">
        <v>40876.625</v>
      </c>
      <c r="C551">
        <v>2</v>
      </c>
      <c r="D551">
        <v>344</v>
      </c>
      <c r="E551">
        <f t="shared" si="40"/>
        <v>5</v>
      </c>
      <c r="F551">
        <f t="shared" si="41"/>
        <v>3</v>
      </c>
      <c r="G551">
        <f t="shared" si="42"/>
        <v>2</v>
      </c>
      <c r="H551">
        <f t="shared" si="43"/>
        <v>532</v>
      </c>
      <c r="I551" t="str">
        <f t="shared" si="44"/>
        <v>VIPs</v>
      </c>
    </row>
    <row r="552" spans="1:9" x14ac:dyDescent="0.3">
      <c r="A552" s="2">
        <v>13069</v>
      </c>
      <c r="B552" s="1">
        <v>40886.36041666667</v>
      </c>
      <c r="C552">
        <v>24</v>
      </c>
      <c r="D552">
        <v>4431.4399999999951</v>
      </c>
      <c r="E552">
        <f t="shared" si="40"/>
        <v>5</v>
      </c>
      <c r="F552">
        <f t="shared" si="41"/>
        <v>5</v>
      </c>
      <c r="G552">
        <f t="shared" si="42"/>
        <v>5</v>
      </c>
      <c r="H552">
        <f t="shared" si="43"/>
        <v>555</v>
      </c>
      <c r="I552" t="str">
        <f t="shared" si="44"/>
        <v>VIPs</v>
      </c>
    </row>
    <row r="553" spans="1:9" x14ac:dyDescent="0.3">
      <c r="A553" s="2">
        <v>13070</v>
      </c>
      <c r="B553" s="1">
        <v>40694.572916666664</v>
      </c>
      <c r="C553">
        <v>1</v>
      </c>
      <c r="D553">
        <v>228.8</v>
      </c>
      <c r="E553">
        <f t="shared" si="40"/>
        <v>1</v>
      </c>
      <c r="F553">
        <f t="shared" si="41"/>
        <v>2</v>
      </c>
      <c r="G553">
        <f t="shared" si="42"/>
        <v>1</v>
      </c>
      <c r="H553">
        <f t="shared" si="43"/>
        <v>121</v>
      </c>
      <c r="I553" t="str">
        <f t="shared" si="44"/>
        <v>Hibernating</v>
      </c>
    </row>
    <row r="554" spans="1:9" x14ac:dyDescent="0.3">
      <c r="A554" s="2">
        <v>13072</v>
      </c>
      <c r="B554" s="1">
        <v>40620.341666666667</v>
      </c>
      <c r="C554">
        <v>1</v>
      </c>
      <c r="D554">
        <v>177.14999999999998</v>
      </c>
      <c r="E554">
        <f t="shared" si="40"/>
        <v>1</v>
      </c>
      <c r="F554">
        <f t="shared" si="41"/>
        <v>2</v>
      </c>
      <c r="G554">
        <f t="shared" si="42"/>
        <v>1</v>
      </c>
      <c r="H554">
        <f t="shared" si="43"/>
        <v>121</v>
      </c>
      <c r="I554" t="str">
        <f t="shared" si="44"/>
        <v>Hibernating</v>
      </c>
    </row>
    <row r="555" spans="1:9" x14ac:dyDescent="0.3">
      <c r="A555" s="2">
        <v>13075</v>
      </c>
      <c r="B555" s="1">
        <v>40757.429861111108</v>
      </c>
      <c r="C555">
        <v>1</v>
      </c>
      <c r="D555">
        <v>919.61</v>
      </c>
      <c r="E555">
        <f t="shared" si="40"/>
        <v>2</v>
      </c>
      <c r="F555">
        <f t="shared" si="41"/>
        <v>2</v>
      </c>
      <c r="G555">
        <f t="shared" si="42"/>
        <v>3</v>
      </c>
      <c r="H555">
        <f t="shared" si="43"/>
        <v>223</v>
      </c>
      <c r="I555" t="str">
        <f t="shared" si="44"/>
        <v>Hibernating</v>
      </c>
    </row>
    <row r="556" spans="1:9" x14ac:dyDescent="0.3">
      <c r="A556" s="2">
        <v>13077</v>
      </c>
      <c r="B556" s="1">
        <v>40885.808333333334</v>
      </c>
      <c r="C556">
        <v>4</v>
      </c>
      <c r="D556">
        <v>728.0200000000001</v>
      </c>
      <c r="E556">
        <f t="shared" si="40"/>
        <v>5</v>
      </c>
      <c r="F556">
        <f t="shared" si="41"/>
        <v>4</v>
      </c>
      <c r="G556">
        <f t="shared" si="42"/>
        <v>3</v>
      </c>
      <c r="H556">
        <f t="shared" si="43"/>
        <v>543</v>
      </c>
      <c r="I556" t="str">
        <f t="shared" si="44"/>
        <v>VIPs</v>
      </c>
    </row>
    <row r="557" spans="1:9" x14ac:dyDescent="0.3">
      <c r="A557" s="2">
        <v>13078</v>
      </c>
      <c r="B557" s="1">
        <v>40883.65</v>
      </c>
      <c r="C557">
        <v>26</v>
      </c>
      <c r="D557">
        <v>12627.94</v>
      </c>
      <c r="E557">
        <f t="shared" si="40"/>
        <v>5</v>
      </c>
      <c r="F557">
        <f t="shared" si="41"/>
        <v>5</v>
      </c>
      <c r="G557">
        <f t="shared" si="42"/>
        <v>5</v>
      </c>
      <c r="H557">
        <f t="shared" si="43"/>
        <v>555</v>
      </c>
      <c r="I557" t="str">
        <f t="shared" si="44"/>
        <v>VIPs</v>
      </c>
    </row>
    <row r="558" spans="1:9" x14ac:dyDescent="0.3">
      <c r="A558" s="2">
        <v>13079</v>
      </c>
      <c r="B558" s="1">
        <v>40882.703472222223</v>
      </c>
      <c r="C558">
        <v>5</v>
      </c>
      <c r="D558">
        <v>220.09999999999997</v>
      </c>
      <c r="E558">
        <f t="shared" si="40"/>
        <v>5</v>
      </c>
      <c r="F558">
        <f t="shared" si="41"/>
        <v>4</v>
      </c>
      <c r="G558">
        <f t="shared" si="42"/>
        <v>1</v>
      </c>
      <c r="H558">
        <f t="shared" si="43"/>
        <v>541</v>
      </c>
      <c r="I558" t="str">
        <f t="shared" si="44"/>
        <v>VIPs</v>
      </c>
    </row>
    <row r="559" spans="1:9" x14ac:dyDescent="0.3">
      <c r="A559" s="2">
        <v>13080</v>
      </c>
      <c r="B559" s="1">
        <v>40707.624305555553</v>
      </c>
      <c r="C559">
        <v>1</v>
      </c>
      <c r="D559">
        <v>58.08</v>
      </c>
      <c r="E559">
        <f t="shared" si="40"/>
        <v>1</v>
      </c>
      <c r="F559">
        <f t="shared" si="41"/>
        <v>2</v>
      </c>
      <c r="G559">
        <f t="shared" si="42"/>
        <v>1</v>
      </c>
      <c r="H559">
        <f t="shared" si="43"/>
        <v>121</v>
      </c>
      <c r="I559" t="str">
        <f t="shared" si="44"/>
        <v>Hibernating</v>
      </c>
    </row>
    <row r="560" spans="1:9" x14ac:dyDescent="0.3">
      <c r="A560" s="2">
        <v>13081</v>
      </c>
      <c r="B560" s="1">
        <v>40875.45416666667</v>
      </c>
      <c r="C560">
        <v>11</v>
      </c>
      <c r="D560">
        <v>28337.380000000005</v>
      </c>
      <c r="E560">
        <f t="shared" si="40"/>
        <v>5</v>
      </c>
      <c r="F560">
        <f t="shared" si="41"/>
        <v>5</v>
      </c>
      <c r="G560">
        <f t="shared" si="42"/>
        <v>5</v>
      </c>
      <c r="H560">
        <f t="shared" si="43"/>
        <v>555</v>
      </c>
      <c r="I560" t="str">
        <f t="shared" si="44"/>
        <v>VIPs</v>
      </c>
    </row>
    <row r="561" spans="1:9" x14ac:dyDescent="0.3">
      <c r="A561" s="2">
        <v>13082</v>
      </c>
      <c r="B561" s="1">
        <v>40760.677777777775</v>
      </c>
      <c r="C561">
        <v>9</v>
      </c>
      <c r="D561">
        <v>3613.6300000000006</v>
      </c>
      <c r="E561">
        <f t="shared" si="40"/>
        <v>2</v>
      </c>
      <c r="F561">
        <f t="shared" si="41"/>
        <v>5</v>
      </c>
      <c r="G561">
        <f t="shared" si="42"/>
        <v>5</v>
      </c>
      <c r="H561">
        <f t="shared" si="43"/>
        <v>255</v>
      </c>
      <c r="I561" t="str">
        <f t="shared" si="44"/>
        <v>Hibernating</v>
      </c>
    </row>
    <row r="562" spans="1:9" x14ac:dyDescent="0.3">
      <c r="A562" s="2">
        <v>13083</v>
      </c>
      <c r="B562" s="1">
        <v>40882.625694444447</v>
      </c>
      <c r="C562">
        <v>2</v>
      </c>
      <c r="D562">
        <v>303.75</v>
      </c>
      <c r="E562">
        <f t="shared" si="40"/>
        <v>5</v>
      </c>
      <c r="F562">
        <f t="shared" si="41"/>
        <v>3</v>
      </c>
      <c r="G562">
        <f t="shared" si="42"/>
        <v>2</v>
      </c>
      <c r="H562">
        <f t="shared" si="43"/>
        <v>532</v>
      </c>
      <c r="I562" t="str">
        <f t="shared" si="44"/>
        <v>VIPs</v>
      </c>
    </row>
    <row r="563" spans="1:9" x14ac:dyDescent="0.3">
      <c r="A563" s="2">
        <v>13085</v>
      </c>
      <c r="B563" s="1">
        <v>40729.507638888892</v>
      </c>
      <c r="C563">
        <v>2</v>
      </c>
      <c r="D563">
        <v>416.08000000000004</v>
      </c>
      <c r="E563">
        <f t="shared" si="40"/>
        <v>2</v>
      </c>
      <c r="F563">
        <f t="shared" si="41"/>
        <v>3</v>
      </c>
      <c r="G563">
        <f t="shared" si="42"/>
        <v>2</v>
      </c>
      <c r="H563">
        <f t="shared" si="43"/>
        <v>232</v>
      </c>
      <c r="I563" t="str">
        <f t="shared" si="44"/>
        <v>Hibernating</v>
      </c>
    </row>
    <row r="564" spans="1:9" x14ac:dyDescent="0.3">
      <c r="A564" s="2">
        <v>13089</v>
      </c>
      <c r="B564" s="1">
        <v>40884.376388888886</v>
      </c>
      <c r="C564">
        <v>97</v>
      </c>
      <c r="D564">
        <v>58762.080000000147</v>
      </c>
      <c r="E564">
        <f t="shared" si="40"/>
        <v>5</v>
      </c>
      <c r="F564">
        <f t="shared" si="41"/>
        <v>5</v>
      </c>
      <c r="G564">
        <f t="shared" si="42"/>
        <v>5</v>
      </c>
      <c r="H564">
        <f t="shared" si="43"/>
        <v>555</v>
      </c>
      <c r="I564" t="str">
        <f t="shared" si="44"/>
        <v>VIPs</v>
      </c>
    </row>
    <row r="565" spans="1:9" x14ac:dyDescent="0.3">
      <c r="A565" s="2">
        <v>13090</v>
      </c>
      <c r="B565" s="1">
        <v>40878.527083333334</v>
      </c>
      <c r="C565">
        <v>14</v>
      </c>
      <c r="D565">
        <v>8910.82</v>
      </c>
      <c r="E565">
        <f t="shared" si="40"/>
        <v>5</v>
      </c>
      <c r="F565">
        <f t="shared" si="41"/>
        <v>5</v>
      </c>
      <c r="G565">
        <f t="shared" si="42"/>
        <v>5</v>
      </c>
      <c r="H565">
        <f t="shared" si="43"/>
        <v>555</v>
      </c>
      <c r="I565" t="str">
        <f t="shared" si="44"/>
        <v>VIPs</v>
      </c>
    </row>
    <row r="566" spans="1:9" x14ac:dyDescent="0.3">
      <c r="A566" s="2">
        <v>13091</v>
      </c>
      <c r="B566" s="1">
        <v>40858.662499999999</v>
      </c>
      <c r="C566">
        <v>1</v>
      </c>
      <c r="D566">
        <v>345.82</v>
      </c>
      <c r="E566">
        <f t="shared" si="40"/>
        <v>4</v>
      </c>
      <c r="F566">
        <f t="shared" si="41"/>
        <v>2</v>
      </c>
      <c r="G566">
        <f t="shared" si="42"/>
        <v>2</v>
      </c>
      <c r="H566">
        <f t="shared" si="43"/>
        <v>422</v>
      </c>
      <c r="I566" t="str">
        <f t="shared" si="44"/>
        <v>Loyal Customers</v>
      </c>
    </row>
    <row r="567" spans="1:9" x14ac:dyDescent="0.3">
      <c r="A567" s="2">
        <v>13092</v>
      </c>
      <c r="B567" s="1">
        <v>40816.470833333333</v>
      </c>
      <c r="C567">
        <v>5</v>
      </c>
      <c r="D567">
        <v>477.83</v>
      </c>
      <c r="E567">
        <f t="shared" si="40"/>
        <v>3</v>
      </c>
      <c r="F567">
        <f t="shared" si="41"/>
        <v>4</v>
      </c>
      <c r="G567">
        <f t="shared" si="42"/>
        <v>2</v>
      </c>
      <c r="H567">
        <f t="shared" si="43"/>
        <v>342</v>
      </c>
      <c r="I567" t="str">
        <f t="shared" si="44"/>
        <v>Loyal Customers</v>
      </c>
    </row>
    <row r="568" spans="1:9" x14ac:dyDescent="0.3">
      <c r="A568" s="2">
        <v>13093</v>
      </c>
      <c r="B568" s="1">
        <v>40611.509722222225</v>
      </c>
      <c r="C568">
        <v>8</v>
      </c>
      <c r="D568">
        <v>7832.4699999999984</v>
      </c>
      <c r="E568">
        <f t="shared" si="40"/>
        <v>1</v>
      </c>
      <c r="F568">
        <f t="shared" si="41"/>
        <v>5</v>
      </c>
      <c r="G568">
        <f t="shared" si="42"/>
        <v>5</v>
      </c>
      <c r="H568">
        <f t="shared" si="43"/>
        <v>155</v>
      </c>
      <c r="I568" t="str">
        <f t="shared" si="44"/>
        <v>Hibernating</v>
      </c>
    </row>
    <row r="569" spans="1:9" x14ac:dyDescent="0.3">
      <c r="A569" s="2">
        <v>13094</v>
      </c>
      <c r="B569" s="1">
        <v>40865.588194444441</v>
      </c>
      <c r="C569">
        <v>12</v>
      </c>
      <c r="D569">
        <v>1927.3200000000002</v>
      </c>
      <c r="E569">
        <f t="shared" si="40"/>
        <v>4</v>
      </c>
      <c r="F569">
        <f t="shared" si="41"/>
        <v>5</v>
      </c>
      <c r="G569">
        <f t="shared" si="42"/>
        <v>4</v>
      </c>
      <c r="H569">
        <f t="shared" si="43"/>
        <v>454</v>
      </c>
      <c r="I569" t="str">
        <f t="shared" si="44"/>
        <v>Loyal Customers</v>
      </c>
    </row>
    <row r="570" spans="1:9" x14ac:dyDescent="0.3">
      <c r="A570" s="2">
        <v>13095</v>
      </c>
      <c r="B570" s="1">
        <v>40816.502083333333</v>
      </c>
      <c r="C570">
        <v>1</v>
      </c>
      <c r="D570">
        <v>74.400000000000006</v>
      </c>
      <c r="E570">
        <f t="shared" si="40"/>
        <v>3</v>
      </c>
      <c r="F570">
        <f t="shared" si="41"/>
        <v>2</v>
      </c>
      <c r="G570">
        <f t="shared" si="42"/>
        <v>1</v>
      </c>
      <c r="H570">
        <f t="shared" si="43"/>
        <v>321</v>
      </c>
      <c r="I570" t="str">
        <f t="shared" si="44"/>
        <v>Hibernating</v>
      </c>
    </row>
    <row r="571" spans="1:9" x14ac:dyDescent="0.3">
      <c r="A571" s="2">
        <v>13097</v>
      </c>
      <c r="B571" s="1">
        <v>40854.446527777778</v>
      </c>
      <c r="C571">
        <v>10</v>
      </c>
      <c r="D571">
        <v>6003.2199999999984</v>
      </c>
      <c r="E571">
        <f t="shared" si="40"/>
        <v>3</v>
      </c>
      <c r="F571">
        <f t="shared" si="41"/>
        <v>5</v>
      </c>
      <c r="G571">
        <f t="shared" si="42"/>
        <v>5</v>
      </c>
      <c r="H571">
        <f t="shared" si="43"/>
        <v>355</v>
      </c>
      <c r="I571" t="str">
        <f t="shared" si="44"/>
        <v>Loyal Customers</v>
      </c>
    </row>
    <row r="572" spans="1:9" x14ac:dyDescent="0.3">
      <c r="A572" s="2">
        <v>13098</v>
      </c>
      <c r="B572" s="1">
        <v>40885.593055555553</v>
      </c>
      <c r="C572">
        <v>28</v>
      </c>
      <c r="D572">
        <v>28882.440000000013</v>
      </c>
      <c r="E572">
        <f t="shared" si="40"/>
        <v>5</v>
      </c>
      <c r="F572">
        <f t="shared" si="41"/>
        <v>5</v>
      </c>
      <c r="G572">
        <f t="shared" si="42"/>
        <v>5</v>
      </c>
      <c r="H572">
        <f t="shared" si="43"/>
        <v>555</v>
      </c>
      <c r="I572" t="str">
        <f t="shared" si="44"/>
        <v>VIPs</v>
      </c>
    </row>
    <row r="573" spans="1:9" x14ac:dyDescent="0.3">
      <c r="A573" s="2">
        <v>13099</v>
      </c>
      <c r="B573" s="1">
        <v>40787.736111111109</v>
      </c>
      <c r="C573">
        <v>1</v>
      </c>
      <c r="D573">
        <v>207.35999999999999</v>
      </c>
      <c r="E573">
        <f t="shared" si="40"/>
        <v>2</v>
      </c>
      <c r="F573">
        <f t="shared" si="41"/>
        <v>2</v>
      </c>
      <c r="G573">
        <f t="shared" si="42"/>
        <v>1</v>
      </c>
      <c r="H573">
        <f t="shared" si="43"/>
        <v>221</v>
      </c>
      <c r="I573" t="str">
        <f t="shared" si="44"/>
        <v>Hibernating</v>
      </c>
    </row>
    <row r="574" spans="1:9" x14ac:dyDescent="0.3">
      <c r="A574" s="2">
        <v>13101</v>
      </c>
      <c r="B574" s="1">
        <v>40652.609027777777</v>
      </c>
      <c r="C574">
        <v>1</v>
      </c>
      <c r="D574">
        <v>101.18999999999998</v>
      </c>
      <c r="E574">
        <f t="shared" si="40"/>
        <v>1</v>
      </c>
      <c r="F574">
        <f t="shared" si="41"/>
        <v>2</v>
      </c>
      <c r="G574">
        <f t="shared" si="42"/>
        <v>1</v>
      </c>
      <c r="H574">
        <f t="shared" si="43"/>
        <v>121</v>
      </c>
      <c r="I574" t="str">
        <f t="shared" si="44"/>
        <v>Hibernating</v>
      </c>
    </row>
    <row r="575" spans="1:9" x14ac:dyDescent="0.3">
      <c r="A575" s="2">
        <v>13102</v>
      </c>
      <c r="B575" s="1">
        <v>40885.536111111112</v>
      </c>
      <c r="C575">
        <v>24</v>
      </c>
      <c r="D575">
        <v>6424.0900000000011</v>
      </c>
      <c r="E575">
        <f t="shared" si="40"/>
        <v>5</v>
      </c>
      <c r="F575">
        <f t="shared" si="41"/>
        <v>5</v>
      </c>
      <c r="G575">
        <f t="shared" si="42"/>
        <v>5</v>
      </c>
      <c r="H575">
        <f t="shared" si="43"/>
        <v>555</v>
      </c>
      <c r="I575" t="str">
        <f t="shared" si="44"/>
        <v>VIPs</v>
      </c>
    </row>
    <row r="576" spans="1:9" x14ac:dyDescent="0.3">
      <c r="A576" s="2">
        <v>13103</v>
      </c>
      <c r="B576" s="1">
        <v>40847.401388888888</v>
      </c>
      <c r="C576">
        <v>1</v>
      </c>
      <c r="D576">
        <v>243.94</v>
      </c>
      <c r="E576">
        <f t="shared" si="40"/>
        <v>3</v>
      </c>
      <c r="F576">
        <f t="shared" si="41"/>
        <v>2</v>
      </c>
      <c r="G576">
        <f t="shared" si="42"/>
        <v>1</v>
      </c>
      <c r="H576">
        <f t="shared" si="43"/>
        <v>321</v>
      </c>
      <c r="I576" t="str">
        <f t="shared" si="44"/>
        <v>Hibernating</v>
      </c>
    </row>
    <row r="577" spans="1:9" x14ac:dyDescent="0.3">
      <c r="A577" s="2">
        <v>13104</v>
      </c>
      <c r="B577" s="1">
        <v>40883.548611111109</v>
      </c>
      <c r="C577">
        <v>6</v>
      </c>
      <c r="D577">
        <v>1098.48</v>
      </c>
      <c r="E577">
        <f t="shared" si="40"/>
        <v>5</v>
      </c>
      <c r="F577">
        <f t="shared" si="41"/>
        <v>5</v>
      </c>
      <c r="G577">
        <f t="shared" si="42"/>
        <v>4</v>
      </c>
      <c r="H577">
        <f t="shared" si="43"/>
        <v>554</v>
      </c>
      <c r="I577" t="str">
        <f t="shared" si="44"/>
        <v>VIPs</v>
      </c>
    </row>
    <row r="578" spans="1:9" x14ac:dyDescent="0.3">
      <c r="A578" s="2">
        <v>13106</v>
      </c>
      <c r="B578" s="1">
        <v>40753.633333333331</v>
      </c>
      <c r="C578">
        <v>1</v>
      </c>
      <c r="D578">
        <v>76.5</v>
      </c>
      <c r="E578">
        <f t="shared" ref="E578:E641" si="45">VLOOKUP(B578,$O$5:$P$9,2,TRUE)</f>
        <v>2</v>
      </c>
      <c r="F578">
        <f t="shared" ref="F578:F641" si="46">VLOOKUP($C578,$O$14:$P$18,2,TRUE)</f>
        <v>2</v>
      </c>
      <c r="G578">
        <f t="shared" ref="G578:G641" si="47">VLOOKUP($D578,$O$22:$P$27,2,TRUE)</f>
        <v>1</v>
      </c>
      <c r="H578">
        <f t="shared" ref="H578:H641" si="48">E578*100+F578*10+G578</f>
        <v>221</v>
      </c>
      <c r="I578" t="str">
        <f t="shared" ref="I578:I641" si="49">VLOOKUP($H578,$O$31:$P$33,2,TRUE)</f>
        <v>Hibernating</v>
      </c>
    </row>
    <row r="579" spans="1:9" x14ac:dyDescent="0.3">
      <c r="A579" s="2">
        <v>13107</v>
      </c>
      <c r="B579" s="1">
        <v>40842.619444444441</v>
      </c>
      <c r="C579">
        <v>4</v>
      </c>
      <c r="D579">
        <v>1531.6200000000003</v>
      </c>
      <c r="E579">
        <f t="shared" si="45"/>
        <v>3</v>
      </c>
      <c r="F579">
        <f t="shared" si="46"/>
        <v>4</v>
      </c>
      <c r="G579">
        <f t="shared" si="47"/>
        <v>4</v>
      </c>
      <c r="H579">
        <f t="shared" si="48"/>
        <v>344</v>
      </c>
      <c r="I579" t="str">
        <f t="shared" si="49"/>
        <v>Loyal Customers</v>
      </c>
    </row>
    <row r="580" spans="1:9" x14ac:dyDescent="0.3">
      <c r="A580" s="2">
        <v>13108</v>
      </c>
      <c r="B580" s="1">
        <v>40514.440972222219</v>
      </c>
      <c r="C580">
        <v>1</v>
      </c>
      <c r="D580">
        <v>350.05999999999995</v>
      </c>
      <c r="E580">
        <f t="shared" si="45"/>
        <v>1</v>
      </c>
      <c r="F580">
        <f t="shared" si="46"/>
        <v>2</v>
      </c>
      <c r="G580">
        <f t="shared" si="47"/>
        <v>2</v>
      </c>
      <c r="H580">
        <f t="shared" si="48"/>
        <v>122</v>
      </c>
      <c r="I580" t="str">
        <f t="shared" si="49"/>
        <v>Hibernating</v>
      </c>
    </row>
    <row r="581" spans="1:9" x14ac:dyDescent="0.3">
      <c r="A581" s="2">
        <v>13109</v>
      </c>
      <c r="B581" s="1">
        <v>40827.427777777775</v>
      </c>
      <c r="C581">
        <v>2</v>
      </c>
      <c r="D581">
        <v>786.54000000000008</v>
      </c>
      <c r="E581">
        <f t="shared" si="45"/>
        <v>3</v>
      </c>
      <c r="F581">
        <f t="shared" si="46"/>
        <v>3</v>
      </c>
      <c r="G581">
        <f t="shared" si="47"/>
        <v>3</v>
      </c>
      <c r="H581">
        <f t="shared" si="48"/>
        <v>333</v>
      </c>
      <c r="I581" t="str">
        <f t="shared" si="49"/>
        <v>Loyal Customers</v>
      </c>
    </row>
    <row r="582" spans="1:9" x14ac:dyDescent="0.3">
      <c r="A582" s="2">
        <v>13110</v>
      </c>
      <c r="B582" s="1">
        <v>40855.604166666664</v>
      </c>
      <c r="C582">
        <v>7</v>
      </c>
      <c r="D582">
        <v>1488.6700000000012</v>
      </c>
      <c r="E582">
        <f t="shared" si="45"/>
        <v>4</v>
      </c>
      <c r="F582">
        <f t="shared" si="46"/>
        <v>5</v>
      </c>
      <c r="G582">
        <f t="shared" si="47"/>
        <v>4</v>
      </c>
      <c r="H582">
        <f t="shared" si="48"/>
        <v>454</v>
      </c>
      <c r="I582" t="str">
        <f t="shared" si="49"/>
        <v>Loyal Customers</v>
      </c>
    </row>
    <row r="583" spans="1:9" x14ac:dyDescent="0.3">
      <c r="A583" s="2">
        <v>13113</v>
      </c>
      <c r="B583" s="1">
        <v>40886.53402777778</v>
      </c>
      <c r="C583">
        <v>24</v>
      </c>
      <c r="D583">
        <v>12245.960000000003</v>
      </c>
      <c r="E583">
        <f t="shared" si="45"/>
        <v>5</v>
      </c>
      <c r="F583">
        <f t="shared" si="46"/>
        <v>5</v>
      </c>
      <c r="G583">
        <f t="shared" si="47"/>
        <v>5</v>
      </c>
      <c r="H583">
        <f t="shared" si="48"/>
        <v>555</v>
      </c>
      <c r="I583" t="str">
        <f t="shared" si="49"/>
        <v>VIPs</v>
      </c>
    </row>
    <row r="584" spans="1:9" x14ac:dyDescent="0.3">
      <c r="A584" s="2">
        <v>13115</v>
      </c>
      <c r="B584" s="1">
        <v>40875.526388888888</v>
      </c>
      <c r="C584">
        <v>4</v>
      </c>
      <c r="D584">
        <v>2294.7800000000007</v>
      </c>
      <c r="E584">
        <f t="shared" si="45"/>
        <v>5</v>
      </c>
      <c r="F584">
        <f t="shared" si="46"/>
        <v>4</v>
      </c>
      <c r="G584">
        <f t="shared" si="47"/>
        <v>5</v>
      </c>
      <c r="H584">
        <f t="shared" si="48"/>
        <v>545</v>
      </c>
      <c r="I584" t="str">
        <f t="shared" si="49"/>
        <v>VIPs</v>
      </c>
    </row>
    <row r="585" spans="1:9" x14ac:dyDescent="0.3">
      <c r="A585" s="2">
        <v>13116</v>
      </c>
      <c r="B585" s="1">
        <v>40748.606249999997</v>
      </c>
      <c r="C585">
        <v>1</v>
      </c>
      <c r="D585">
        <v>501.14000000000004</v>
      </c>
      <c r="E585">
        <f t="shared" si="45"/>
        <v>2</v>
      </c>
      <c r="F585">
        <f t="shared" si="46"/>
        <v>2</v>
      </c>
      <c r="G585">
        <f t="shared" si="47"/>
        <v>3</v>
      </c>
      <c r="H585">
        <f t="shared" si="48"/>
        <v>223</v>
      </c>
      <c r="I585" t="str">
        <f t="shared" si="49"/>
        <v>Hibernating</v>
      </c>
    </row>
    <row r="586" spans="1:9" x14ac:dyDescent="0.3">
      <c r="A586" s="2">
        <v>13117</v>
      </c>
      <c r="B586" s="1">
        <v>40865.501388888886</v>
      </c>
      <c r="C586">
        <v>8</v>
      </c>
      <c r="D586">
        <v>984.90999999999963</v>
      </c>
      <c r="E586">
        <f t="shared" si="45"/>
        <v>4</v>
      </c>
      <c r="F586">
        <f t="shared" si="46"/>
        <v>5</v>
      </c>
      <c r="G586">
        <f t="shared" si="47"/>
        <v>4</v>
      </c>
      <c r="H586">
        <f t="shared" si="48"/>
        <v>454</v>
      </c>
      <c r="I586" t="str">
        <f t="shared" si="49"/>
        <v>Loyal Customers</v>
      </c>
    </row>
    <row r="587" spans="1:9" x14ac:dyDescent="0.3">
      <c r="A587" s="2">
        <v>13118</v>
      </c>
      <c r="B587" s="1">
        <v>40867.531944444447</v>
      </c>
      <c r="C587">
        <v>5</v>
      </c>
      <c r="D587">
        <v>1197.8099999999995</v>
      </c>
      <c r="E587">
        <f t="shared" si="45"/>
        <v>4</v>
      </c>
      <c r="F587">
        <f t="shared" si="46"/>
        <v>4</v>
      </c>
      <c r="G587">
        <f t="shared" si="47"/>
        <v>4</v>
      </c>
      <c r="H587">
        <f t="shared" si="48"/>
        <v>444</v>
      </c>
      <c r="I587" t="str">
        <f t="shared" si="49"/>
        <v>Loyal Customers</v>
      </c>
    </row>
    <row r="588" spans="1:9" x14ac:dyDescent="0.3">
      <c r="A588" s="2">
        <v>13120</v>
      </c>
      <c r="B588" s="1">
        <v>40648.429861111108</v>
      </c>
      <c r="C588">
        <v>1</v>
      </c>
      <c r="D588">
        <v>30.599999999999998</v>
      </c>
      <c r="E588">
        <f t="shared" si="45"/>
        <v>1</v>
      </c>
      <c r="F588">
        <f t="shared" si="46"/>
        <v>2</v>
      </c>
      <c r="G588">
        <f t="shared" si="47"/>
        <v>1</v>
      </c>
      <c r="H588">
        <f t="shared" si="48"/>
        <v>121</v>
      </c>
      <c r="I588" t="str">
        <f t="shared" si="49"/>
        <v>Hibernating</v>
      </c>
    </row>
    <row r="589" spans="1:9" x14ac:dyDescent="0.3">
      <c r="A589" s="2">
        <v>13121</v>
      </c>
      <c r="B589" s="1">
        <v>40617.699305555558</v>
      </c>
      <c r="C589">
        <v>1</v>
      </c>
      <c r="D589">
        <v>283.7299999999999</v>
      </c>
      <c r="E589">
        <f t="shared" si="45"/>
        <v>1</v>
      </c>
      <c r="F589">
        <f t="shared" si="46"/>
        <v>2</v>
      </c>
      <c r="G589">
        <f t="shared" si="47"/>
        <v>2</v>
      </c>
      <c r="H589">
        <f t="shared" si="48"/>
        <v>122</v>
      </c>
      <c r="I589" t="str">
        <f t="shared" si="49"/>
        <v>Hibernating</v>
      </c>
    </row>
    <row r="590" spans="1:9" x14ac:dyDescent="0.3">
      <c r="A590" s="2">
        <v>13122</v>
      </c>
      <c r="B590" s="1">
        <v>40792.661805555559</v>
      </c>
      <c r="C590">
        <v>2</v>
      </c>
      <c r="D590">
        <v>922.39000000000021</v>
      </c>
      <c r="E590">
        <f t="shared" si="45"/>
        <v>2</v>
      </c>
      <c r="F590">
        <f t="shared" si="46"/>
        <v>3</v>
      </c>
      <c r="G590">
        <f t="shared" si="47"/>
        <v>3</v>
      </c>
      <c r="H590">
        <f t="shared" si="48"/>
        <v>233</v>
      </c>
      <c r="I590" t="str">
        <f t="shared" si="49"/>
        <v>Hibernating</v>
      </c>
    </row>
    <row r="591" spans="1:9" x14ac:dyDescent="0.3">
      <c r="A591" s="2">
        <v>13124</v>
      </c>
      <c r="B591" s="1">
        <v>40797.53125</v>
      </c>
      <c r="C591">
        <v>3</v>
      </c>
      <c r="D591">
        <v>3756.3300000000008</v>
      </c>
      <c r="E591">
        <f t="shared" si="45"/>
        <v>2</v>
      </c>
      <c r="F591">
        <f t="shared" si="46"/>
        <v>4</v>
      </c>
      <c r="G591">
        <f t="shared" si="47"/>
        <v>5</v>
      </c>
      <c r="H591">
        <f t="shared" si="48"/>
        <v>245</v>
      </c>
      <c r="I591" t="str">
        <f t="shared" si="49"/>
        <v>Hibernating</v>
      </c>
    </row>
    <row r="592" spans="1:9" x14ac:dyDescent="0.3">
      <c r="A592" s="2">
        <v>13126</v>
      </c>
      <c r="B592" s="1">
        <v>40882.416666666664</v>
      </c>
      <c r="C592">
        <v>8</v>
      </c>
      <c r="D592">
        <v>2099.6399999999994</v>
      </c>
      <c r="E592">
        <f t="shared" si="45"/>
        <v>5</v>
      </c>
      <c r="F592">
        <f t="shared" si="46"/>
        <v>5</v>
      </c>
      <c r="G592">
        <f t="shared" si="47"/>
        <v>5</v>
      </c>
      <c r="H592">
        <f t="shared" si="48"/>
        <v>555</v>
      </c>
      <c r="I592" t="str">
        <f t="shared" si="49"/>
        <v>VIPs</v>
      </c>
    </row>
    <row r="593" spans="1:9" x14ac:dyDescent="0.3">
      <c r="A593" s="2">
        <v>13127</v>
      </c>
      <c r="B593" s="1">
        <v>40809.43472222222</v>
      </c>
      <c r="C593">
        <v>1</v>
      </c>
      <c r="D593">
        <v>259.16999999999996</v>
      </c>
      <c r="E593">
        <f t="shared" si="45"/>
        <v>2</v>
      </c>
      <c r="F593">
        <f t="shared" si="46"/>
        <v>2</v>
      </c>
      <c r="G593">
        <f t="shared" si="47"/>
        <v>2</v>
      </c>
      <c r="H593">
        <f t="shared" si="48"/>
        <v>222</v>
      </c>
      <c r="I593" t="str">
        <f t="shared" si="49"/>
        <v>Hibernating</v>
      </c>
    </row>
    <row r="594" spans="1:9" x14ac:dyDescent="0.3">
      <c r="A594" s="2">
        <v>13130</v>
      </c>
      <c r="B594" s="1">
        <v>40792.645833333336</v>
      </c>
      <c r="C594">
        <v>1</v>
      </c>
      <c r="D594">
        <v>64</v>
      </c>
      <c r="E594">
        <f t="shared" si="45"/>
        <v>2</v>
      </c>
      <c r="F594">
        <f t="shared" si="46"/>
        <v>2</v>
      </c>
      <c r="G594">
        <f t="shared" si="47"/>
        <v>1</v>
      </c>
      <c r="H594">
        <f t="shared" si="48"/>
        <v>221</v>
      </c>
      <c r="I594" t="str">
        <f t="shared" si="49"/>
        <v>Hibernating</v>
      </c>
    </row>
    <row r="595" spans="1:9" x14ac:dyDescent="0.3">
      <c r="A595" s="2">
        <v>13131</v>
      </c>
      <c r="B595" s="1">
        <v>40863.556250000001</v>
      </c>
      <c r="C595">
        <v>3</v>
      </c>
      <c r="D595">
        <v>1073.2999999999997</v>
      </c>
      <c r="E595">
        <f t="shared" si="45"/>
        <v>4</v>
      </c>
      <c r="F595">
        <f t="shared" si="46"/>
        <v>4</v>
      </c>
      <c r="G595">
        <f t="shared" si="47"/>
        <v>4</v>
      </c>
      <c r="H595">
        <f t="shared" si="48"/>
        <v>444</v>
      </c>
      <c r="I595" t="str">
        <f t="shared" si="49"/>
        <v>Loyal Customers</v>
      </c>
    </row>
    <row r="596" spans="1:9" x14ac:dyDescent="0.3">
      <c r="A596" s="2">
        <v>13132</v>
      </c>
      <c r="B596" s="1">
        <v>40625.530555555553</v>
      </c>
      <c r="C596">
        <v>1</v>
      </c>
      <c r="D596">
        <v>77.3</v>
      </c>
      <c r="E596">
        <f t="shared" si="45"/>
        <v>1</v>
      </c>
      <c r="F596">
        <f t="shared" si="46"/>
        <v>2</v>
      </c>
      <c r="G596">
        <f t="shared" si="47"/>
        <v>1</v>
      </c>
      <c r="H596">
        <f t="shared" si="48"/>
        <v>121</v>
      </c>
      <c r="I596" t="str">
        <f t="shared" si="49"/>
        <v>Hibernating</v>
      </c>
    </row>
    <row r="597" spans="1:9" x14ac:dyDescent="0.3">
      <c r="A597" s="2">
        <v>13133</v>
      </c>
      <c r="B597" s="1">
        <v>40613.438194444447</v>
      </c>
      <c r="C597">
        <v>2</v>
      </c>
      <c r="D597">
        <v>109.80000000000001</v>
      </c>
      <c r="E597">
        <f t="shared" si="45"/>
        <v>1</v>
      </c>
      <c r="F597">
        <f t="shared" si="46"/>
        <v>3</v>
      </c>
      <c r="G597">
        <f t="shared" si="47"/>
        <v>1</v>
      </c>
      <c r="H597">
        <f t="shared" si="48"/>
        <v>131</v>
      </c>
      <c r="I597" t="str">
        <f t="shared" si="49"/>
        <v>Hibernating</v>
      </c>
    </row>
    <row r="598" spans="1:9" x14ac:dyDescent="0.3">
      <c r="A598" s="2">
        <v>13134</v>
      </c>
      <c r="B598" s="1">
        <v>40801.440972222219</v>
      </c>
      <c r="C598">
        <v>4</v>
      </c>
      <c r="D598">
        <v>1793.58</v>
      </c>
      <c r="E598">
        <f t="shared" si="45"/>
        <v>2</v>
      </c>
      <c r="F598">
        <f t="shared" si="46"/>
        <v>4</v>
      </c>
      <c r="G598">
        <f t="shared" si="47"/>
        <v>4</v>
      </c>
      <c r="H598">
        <f t="shared" si="48"/>
        <v>244</v>
      </c>
      <c r="I598" t="str">
        <f t="shared" si="49"/>
        <v>Hibernating</v>
      </c>
    </row>
    <row r="599" spans="1:9" x14ac:dyDescent="0.3">
      <c r="A599" s="2">
        <v>13135</v>
      </c>
      <c r="B599" s="1">
        <v>40690.452777777777</v>
      </c>
      <c r="C599">
        <v>1</v>
      </c>
      <c r="D599">
        <v>3096</v>
      </c>
      <c r="E599">
        <f t="shared" si="45"/>
        <v>1</v>
      </c>
      <c r="F599">
        <f t="shared" si="46"/>
        <v>2</v>
      </c>
      <c r="G599">
        <f t="shared" si="47"/>
        <v>5</v>
      </c>
      <c r="H599">
        <f t="shared" si="48"/>
        <v>125</v>
      </c>
      <c r="I599" t="str">
        <f t="shared" si="49"/>
        <v>Hibernating</v>
      </c>
    </row>
    <row r="600" spans="1:9" x14ac:dyDescent="0.3">
      <c r="A600" s="2">
        <v>13136</v>
      </c>
      <c r="B600" s="1">
        <v>40830.570138888892</v>
      </c>
      <c r="C600">
        <v>5</v>
      </c>
      <c r="D600">
        <v>2607.6099999999997</v>
      </c>
      <c r="E600">
        <f t="shared" si="45"/>
        <v>3</v>
      </c>
      <c r="F600">
        <f t="shared" si="46"/>
        <v>4</v>
      </c>
      <c r="G600">
        <f t="shared" si="47"/>
        <v>5</v>
      </c>
      <c r="H600">
        <f t="shared" si="48"/>
        <v>345</v>
      </c>
      <c r="I600" t="str">
        <f t="shared" si="49"/>
        <v>Loyal Customers</v>
      </c>
    </row>
    <row r="601" spans="1:9" x14ac:dyDescent="0.3">
      <c r="A601" s="2">
        <v>13137</v>
      </c>
      <c r="B601" s="1">
        <v>40876.506249999999</v>
      </c>
      <c r="C601">
        <v>8</v>
      </c>
      <c r="D601">
        <v>3603.2900000000004</v>
      </c>
      <c r="E601">
        <f t="shared" si="45"/>
        <v>5</v>
      </c>
      <c r="F601">
        <f t="shared" si="46"/>
        <v>5</v>
      </c>
      <c r="G601">
        <f t="shared" si="47"/>
        <v>5</v>
      </c>
      <c r="H601">
        <f t="shared" si="48"/>
        <v>555</v>
      </c>
      <c r="I601" t="str">
        <f t="shared" si="49"/>
        <v>VIPs</v>
      </c>
    </row>
    <row r="602" spans="1:9" x14ac:dyDescent="0.3">
      <c r="A602" s="2">
        <v>13138</v>
      </c>
      <c r="B602" s="1">
        <v>40864.70208333333</v>
      </c>
      <c r="C602">
        <v>6</v>
      </c>
      <c r="D602">
        <v>962.3900000000001</v>
      </c>
      <c r="E602">
        <f t="shared" si="45"/>
        <v>4</v>
      </c>
      <c r="F602">
        <f t="shared" si="46"/>
        <v>5</v>
      </c>
      <c r="G602">
        <f t="shared" si="47"/>
        <v>4</v>
      </c>
      <c r="H602">
        <f t="shared" si="48"/>
        <v>454</v>
      </c>
      <c r="I602" t="str">
        <f t="shared" si="49"/>
        <v>Loyal Customers</v>
      </c>
    </row>
    <row r="603" spans="1:9" x14ac:dyDescent="0.3">
      <c r="A603" s="2">
        <v>13139</v>
      </c>
      <c r="B603" s="1">
        <v>40870.57916666667</v>
      </c>
      <c r="C603">
        <v>7</v>
      </c>
      <c r="D603">
        <v>5064.9400000000032</v>
      </c>
      <c r="E603">
        <f t="shared" si="45"/>
        <v>4</v>
      </c>
      <c r="F603">
        <f t="shared" si="46"/>
        <v>5</v>
      </c>
      <c r="G603">
        <f t="shared" si="47"/>
        <v>5</v>
      </c>
      <c r="H603">
        <f t="shared" si="48"/>
        <v>455</v>
      </c>
      <c r="I603" t="str">
        <f t="shared" si="49"/>
        <v>Loyal Customers</v>
      </c>
    </row>
    <row r="604" spans="1:9" x14ac:dyDescent="0.3">
      <c r="A604" s="2">
        <v>13140</v>
      </c>
      <c r="B604" s="1">
        <v>40778.647916666669</v>
      </c>
      <c r="C604">
        <v>3</v>
      </c>
      <c r="D604">
        <v>422.46999999999997</v>
      </c>
      <c r="E604">
        <f t="shared" si="45"/>
        <v>2</v>
      </c>
      <c r="F604">
        <f t="shared" si="46"/>
        <v>4</v>
      </c>
      <c r="G604">
        <f t="shared" si="47"/>
        <v>2</v>
      </c>
      <c r="H604">
        <f t="shared" si="48"/>
        <v>242</v>
      </c>
      <c r="I604" t="str">
        <f t="shared" si="49"/>
        <v>Hibernating</v>
      </c>
    </row>
    <row r="605" spans="1:9" x14ac:dyDescent="0.3">
      <c r="A605" s="2">
        <v>13141</v>
      </c>
      <c r="B605" s="1">
        <v>40802.412499999999</v>
      </c>
      <c r="C605">
        <v>5</v>
      </c>
      <c r="D605">
        <v>2388.7499999999995</v>
      </c>
      <c r="E605">
        <f t="shared" si="45"/>
        <v>2</v>
      </c>
      <c r="F605">
        <f t="shared" si="46"/>
        <v>4</v>
      </c>
      <c r="G605">
        <f t="shared" si="47"/>
        <v>5</v>
      </c>
      <c r="H605">
        <f t="shared" si="48"/>
        <v>245</v>
      </c>
      <c r="I605" t="str">
        <f t="shared" si="49"/>
        <v>Hibernating</v>
      </c>
    </row>
    <row r="606" spans="1:9" x14ac:dyDescent="0.3">
      <c r="A606" s="2">
        <v>13142</v>
      </c>
      <c r="B606" s="1">
        <v>40867.671527777777</v>
      </c>
      <c r="C606">
        <v>1</v>
      </c>
      <c r="D606">
        <v>307.08999999999992</v>
      </c>
      <c r="E606">
        <f t="shared" si="45"/>
        <v>4</v>
      </c>
      <c r="F606">
        <f t="shared" si="46"/>
        <v>2</v>
      </c>
      <c r="G606">
        <f t="shared" si="47"/>
        <v>2</v>
      </c>
      <c r="H606">
        <f t="shared" si="48"/>
        <v>422</v>
      </c>
      <c r="I606" t="str">
        <f t="shared" si="49"/>
        <v>Loyal Customers</v>
      </c>
    </row>
    <row r="607" spans="1:9" x14ac:dyDescent="0.3">
      <c r="A607" s="2">
        <v>13144</v>
      </c>
      <c r="B607" s="1">
        <v>40554.46875</v>
      </c>
      <c r="C607">
        <v>1</v>
      </c>
      <c r="D607">
        <v>110.94999999999999</v>
      </c>
      <c r="E607">
        <f t="shared" si="45"/>
        <v>1</v>
      </c>
      <c r="F607">
        <f t="shared" si="46"/>
        <v>2</v>
      </c>
      <c r="G607">
        <f t="shared" si="47"/>
        <v>1</v>
      </c>
      <c r="H607">
        <f t="shared" si="48"/>
        <v>121</v>
      </c>
      <c r="I607" t="str">
        <f t="shared" si="49"/>
        <v>Hibernating</v>
      </c>
    </row>
    <row r="608" spans="1:9" x14ac:dyDescent="0.3">
      <c r="A608" s="2">
        <v>13145</v>
      </c>
      <c r="B608" s="1">
        <v>40847.53125</v>
      </c>
      <c r="C608">
        <v>4</v>
      </c>
      <c r="D608">
        <v>618.52</v>
      </c>
      <c r="E608">
        <f t="shared" si="45"/>
        <v>3</v>
      </c>
      <c r="F608">
        <f t="shared" si="46"/>
        <v>4</v>
      </c>
      <c r="G608">
        <f t="shared" si="47"/>
        <v>3</v>
      </c>
      <c r="H608">
        <f t="shared" si="48"/>
        <v>343</v>
      </c>
      <c r="I608" t="str">
        <f t="shared" si="49"/>
        <v>Loyal Customers</v>
      </c>
    </row>
    <row r="609" spans="1:9" x14ac:dyDescent="0.3">
      <c r="A609" s="2">
        <v>13146</v>
      </c>
      <c r="B609" s="1">
        <v>40860.645138888889</v>
      </c>
      <c r="C609">
        <v>1</v>
      </c>
      <c r="D609">
        <v>228.91</v>
      </c>
      <c r="E609">
        <f t="shared" si="45"/>
        <v>4</v>
      </c>
      <c r="F609">
        <f t="shared" si="46"/>
        <v>2</v>
      </c>
      <c r="G609">
        <f t="shared" si="47"/>
        <v>1</v>
      </c>
      <c r="H609">
        <f t="shared" si="48"/>
        <v>421</v>
      </c>
      <c r="I609" t="str">
        <f t="shared" si="49"/>
        <v>Loyal Customers</v>
      </c>
    </row>
    <row r="610" spans="1:9" x14ac:dyDescent="0.3">
      <c r="A610" s="2">
        <v>13147</v>
      </c>
      <c r="B610" s="1">
        <v>40876.582638888889</v>
      </c>
      <c r="C610">
        <v>4</v>
      </c>
      <c r="D610">
        <v>712.80000000000007</v>
      </c>
      <c r="E610">
        <f t="shared" si="45"/>
        <v>5</v>
      </c>
      <c r="F610">
        <f t="shared" si="46"/>
        <v>4</v>
      </c>
      <c r="G610">
        <f t="shared" si="47"/>
        <v>3</v>
      </c>
      <c r="H610">
        <f t="shared" si="48"/>
        <v>543</v>
      </c>
      <c r="I610" t="str">
        <f t="shared" si="49"/>
        <v>VIPs</v>
      </c>
    </row>
    <row r="611" spans="1:9" x14ac:dyDescent="0.3">
      <c r="A611" s="2">
        <v>13148</v>
      </c>
      <c r="B611" s="1">
        <v>40857.640972222223</v>
      </c>
      <c r="C611">
        <v>12</v>
      </c>
      <c r="D611">
        <v>3683.2600000000007</v>
      </c>
      <c r="E611">
        <f t="shared" si="45"/>
        <v>4</v>
      </c>
      <c r="F611">
        <f t="shared" si="46"/>
        <v>5</v>
      </c>
      <c r="G611">
        <f t="shared" si="47"/>
        <v>5</v>
      </c>
      <c r="H611">
        <f t="shared" si="48"/>
        <v>455</v>
      </c>
      <c r="I611" t="str">
        <f t="shared" si="49"/>
        <v>Loyal Customers</v>
      </c>
    </row>
    <row r="612" spans="1:9" x14ac:dyDescent="0.3">
      <c r="A612" s="2">
        <v>13149</v>
      </c>
      <c r="B612" s="1">
        <v>40872.54791666667</v>
      </c>
      <c r="C612">
        <v>4</v>
      </c>
      <c r="D612">
        <v>1676.0599999999997</v>
      </c>
      <c r="E612">
        <f t="shared" si="45"/>
        <v>4</v>
      </c>
      <c r="F612">
        <f t="shared" si="46"/>
        <v>4</v>
      </c>
      <c r="G612">
        <f t="shared" si="47"/>
        <v>4</v>
      </c>
      <c r="H612">
        <f t="shared" si="48"/>
        <v>444</v>
      </c>
      <c r="I612" t="str">
        <f t="shared" si="49"/>
        <v>Loyal Customers</v>
      </c>
    </row>
    <row r="613" spans="1:9" x14ac:dyDescent="0.3">
      <c r="A613" s="2">
        <v>13151</v>
      </c>
      <c r="B613" s="1">
        <v>40591.520138888889</v>
      </c>
      <c r="C613">
        <v>1</v>
      </c>
      <c r="D613">
        <v>1257.8700000000003</v>
      </c>
      <c r="E613">
        <f t="shared" si="45"/>
        <v>1</v>
      </c>
      <c r="F613">
        <f t="shared" si="46"/>
        <v>2</v>
      </c>
      <c r="G613">
        <f t="shared" si="47"/>
        <v>4</v>
      </c>
      <c r="H613">
        <f t="shared" si="48"/>
        <v>124</v>
      </c>
      <c r="I613" t="str">
        <f t="shared" si="49"/>
        <v>Hibernating</v>
      </c>
    </row>
    <row r="614" spans="1:9" x14ac:dyDescent="0.3">
      <c r="A614" s="2">
        <v>13153</v>
      </c>
      <c r="B614" s="1">
        <v>40881.509722222225</v>
      </c>
      <c r="C614">
        <v>1</v>
      </c>
      <c r="D614">
        <v>486.22</v>
      </c>
      <c r="E614">
        <f t="shared" si="45"/>
        <v>5</v>
      </c>
      <c r="F614">
        <f t="shared" si="46"/>
        <v>2</v>
      </c>
      <c r="G614">
        <f t="shared" si="47"/>
        <v>2</v>
      </c>
      <c r="H614">
        <f t="shared" si="48"/>
        <v>522</v>
      </c>
      <c r="I614" t="str">
        <f t="shared" si="49"/>
        <v>VIPs</v>
      </c>
    </row>
    <row r="615" spans="1:9" x14ac:dyDescent="0.3">
      <c r="A615" s="2">
        <v>13155</v>
      </c>
      <c r="B615" s="1">
        <v>40853.65347222222</v>
      </c>
      <c r="C615">
        <v>4</v>
      </c>
      <c r="D615">
        <v>971.76</v>
      </c>
      <c r="E615">
        <f t="shared" si="45"/>
        <v>3</v>
      </c>
      <c r="F615">
        <f t="shared" si="46"/>
        <v>4</v>
      </c>
      <c r="G615">
        <f t="shared" si="47"/>
        <v>4</v>
      </c>
      <c r="H615">
        <f t="shared" si="48"/>
        <v>344</v>
      </c>
      <c r="I615" t="str">
        <f t="shared" si="49"/>
        <v>Loyal Customers</v>
      </c>
    </row>
    <row r="616" spans="1:9" x14ac:dyDescent="0.3">
      <c r="A616" s="2">
        <v>13157</v>
      </c>
      <c r="B616" s="1">
        <v>40837.576388888891</v>
      </c>
      <c r="C616">
        <v>4</v>
      </c>
      <c r="D616">
        <v>1741.2199999999991</v>
      </c>
      <c r="E616">
        <f t="shared" si="45"/>
        <v>3</v>
      </c>
      <c r="F616">
        <f t="shared" si="46"/>
        <v>4</v>
      </c>
      <c r="G616">
        <f t="shared" si="47"/>
        <v>4</v>
      </c>
      <c r="H616">
        <f t="shared" si="48"/>
        <v>344</v>
      </c>
      <c r="I616" t="str">
        <f t="shared" si="49"/>
        <v>Loyal Customers</v>
      </c>
    </row>
    <row r="617" spans="1:9" x14ac:dyDescent="0.3">
      <c r="A617" s="2">
        <v>13158</v>
      </c>
      <c r="B617" s="1">
        <v>40792.498611111114</v>
      </c>
      <c r="C617">
        <v>4</v>
      </c>
      <c r="D617">
        <v>1201.0600000000004</v>
      </c>
      <c r="E617">
        <f t="shared" si="45"/>
        <v>2</v>
      </c>
      <c r="F617">
        <f t="shared" si="46"/>
        <v>4</v>
      </c>
      <c r="G617">
        <f t="shared" si="47"/>
        <v>4</v>
      </c>
      <c r="H617">
        <f t="shared" si="48"/>
        <v>244</v>
      </c>
      <c r="I617" t="str">
        <f t="shared" si="49"/>
        <v>Hibernating</v>
      </c>
    </row>
    <row r="618" spans="1:9" x14ac:dyDescent="0.3">
      <c r="A618" s="2">
        <v>13159</v>
      </c>
      <c r="B618" s="1">
        <v>40878.472222222219</v>
      </c>
      <c r="C618">
        <v>4</v>
      </c>
      <c r="D618">
        <v>1429.3500000000006</v>
      </c>
      <c r="E618">
        <f t="shared" si="45"/>
        <v>5</v>
      </c>
      <c r="F618">
        <f t="shared" si="46"/>
        <v>4</v>
      </c>
      <c r="G618">
        <f t="shared" si="47"/>
        <v>4</v>
      </c>
      <c r="H618">
        <f t="shared" si="48"/>
        <v>544</v>
      </c>
      <c r="I618" t="str">
        <f t="shared" si="49"/>
        <v>VIPs</v>
      </c>
    </row>
    <row r="619" spans="1:9" x14ac:dyDescent="0.3">
      <c r="A619" s="2">
        <v>13160</v>
      </c>
      <c r="B619" s="1">
        <v>40864.546527777777</v>
      </c>
      <c r="C619">
        <v>1</v>
      </c>
      <c r="D619">
        <v>91.8</v>
      </c>
      <c r="E619">
        <f t="shared" si="45"/>
        <v>4</v>
      </c>
      <c r="F619">
        <f t="shared" si="46"/>
        <v>2</v>
      </c>
      <c r="G619">
        <f t="shared" si="47"/>
        <v>1</v>
      </c>
      <c r="H619">
        <f t="shared" si="48"/>
        <v>421</v>
      </c>
      <c r="I619" t="str">
        <f t="shared" si="49"/>
        <v>Loyal Customers</v>
      </c>
    </row>
    <row r="620" spans="1:9" x14ac:dyDescent="0.3">
      <c r="A620" s="2">
        <v>13161</v>
      </c>
      <c r="B620" s="1">
        <v>40573.585416666669</v>
      </c>
      <c r="C620">
        <v>1</v>
      </c>
      <c r="D620">
        <v>112.75</v>
      </c>
      <c r="E620">
        <f t="shared" si="45"/>
        <v>1</v>
      </c>
      <c r="F620">
        <f t="shared" si="46"/>
        <v>2</v>
      </c>
      <c r="G620">
        <f t="shared" si="47"/>
        <v>1</v>
      </c>
      <c r="H620">
        <f t="shared" si="48"/>
        <v>121</v>
      </c>
      <c r="I620" t="str">
        <f t="shared" si="49"/>
        <v>Hibernating</v>
      </c>
    </row>
    <row r="621" spans="1:9" x14ac:dyDescent="0.3">
      <c r="A621" s="2">
        <v>13162</v>
      </c>
      <c r="B621" s="1">
        <v>40764.665972222225</v>
      </c>
      <c r="C621">
        <v>4</v>
      </c>
      <c r="D621">
        <v>1688.2899999999995</v>
      </c>
      <c r="E621">
        <f t="shared" si="45"/>
        <v>2</v>
      </c>
      <c r="F621">
        <f t="shared" si="46"/>
        <v>4</v>
      </c>
      <c r="G621">
        <f t="shared" si="47"/>
        <v>4</v>
      </c>
      <c r="H621">
        <f t="shared" si="48"/>
        <v>244</v>
      </c>
      <c r="I621" t="str">
        <f t="shared" si="49"/>
        <v>Hibernating</v>
      </c>
    </row>
    <row r="622" spans="1:9" x14ac:dyDescent="0.3">
      <c r="A622" s="2">
        <v>13165</v>
      </c>
      <c r="B622" s="1">
        <v>40840.628472222219</v>
      </c>
      <c r="C622">
        <v>2</v>
      </c>
      <c r="D622">
        <v>1021.4799999999999</v>
      </c>
      <c r="E622">
        <f t="shared" si="45"/>
        <v>3</v>
      </c>
      <c r="F622">
        <f t="shared" si="46"/>
        <v>3</v>
      </c>
      <c r="G622">
        <f t="shared" si="47"/>
        <v>4</v>
      </c>
      <c r="H622">
        <f t="shared" si="48"/>
        <v>334</v>
      </c>
      <c r="I622" t="str">
        <f t="shared" si="49"/>
        <v>Loyal Customers</v>
      </c>
    </row>
    <row r="623" spans="1:9" x14ac:dyDescent="0.3">
      <c r="A623" s="2">
        <v>13166</v>
      </c>
      <c r="B623" s="1">
        <v>40603.636111111111</v>
      </c>
      <c r="C623">
        <v>1</v>
      </c>
      <c r="D623">
        <v>417.19999999999993</v>
      </c>
      <c r="E623">
        <f t="shared" si="45"/>
        <v>1</v>
      </c>
      <c r="F623">
        <f t="shared" si="46"/>
        <v>2</v>
      </c>
      <c r="G623">
        <f t="shared" si="47"/>
        <v>2</v>
      </c>
      <c r="H623">
        <f t="shared" si="48"/>
        <v>122</v>
      </c>
      <c r="I623" t="str">
        <f t="shared" si="49"/>
        <v>Hibernating</v>
      </c>
    </row>
    <row r="624" spans="1:9" x14ac:dyDescent="0.3">
      <c r="A624" s="2">
        <v>13167</v>
      </c>
      <c r="B624" s="1">
        <v>40868.51666666667</v>
      </c>
      <c r="C624">
        <v>4</v>
      </c>
      <c r="D624">
        <v>791.33000000000015</v>
      </c>
      <c r="E624">
        <f t="shared" si="45"/>
        <v>4</v>
      </c>
      <c r="F624">
        <f t="shared" si="46"/>
        <v>4</v>
      </c>
      <c r="G624">
        <f t="shared" si="47"/>
        <v>3</v>
      </c>
      <c r="H624">
        <f t="shared" si="48"/>
        <v>443</v>
      </c>
      <c r="I624" t="str">
        <f t="shared" si="49"/>
        <v>Loyal Customers</v>
      </c>
    </row>
    <row r="625" spans="1:9" x14ac:dyDescent="0.3">
      <c r="A625" s="2">
        <v>13168</v>
      </c>
      <c r="B625" s="1">
        <v>40850.538888888892</v>
      </c>
      <c r="C625">
        <v>4</v>
      </c>
      <c r="D625">
        <v>1299.5900000000001</v>
      </c>
      <c r="E625">
        <f t="shared" si="45"/>
        <v>3</v>
      </c>
      <c r="F625">
        <f t="shared" si="46"/>
        <v>4</v>
      </c>
      <c r="G625">
        <f t="shared" si="47"/>
        <v>4</v>
      </c>
      <c r="H625">
        <f t="shared" si="48"/>
        <v>344</v>
      </c>
      <c r="I625" t="str">
        <f t="shared" si="49"/>
        <v>Loyal Customers</v>
      </c>
    </row>
    <row r="626" spans="1:9" x14ac:dyDescent="0.3">
      <c r="A626" s="2">
        <v>13169</v>
      </c>
      <c r="B626" s="1">
        <v>40823.507638888892</v>
      </c>
      <c r="C626">
        <v>2</v>
      </c>
      <c r="D626">
        <v>712.88</v>
      </c>
      <c r="E626">
        <f t="shared" si="45"/>
        <v>3</v>
      </c>
      <c r="F626">
        <f t="shared" si="46"/>
        <v>3</v>
      </c>
      <c r="G626">
        <f t="shared" si="47"/>
        <v>3</v>
      </c>
      <c r="H626">
        <f t="shared" si="48"/>
        <v>333</v>
      </c>
      <c r="I626" t="str">
        <f t="shared" si="49"/>
        <v>Loyal Customers</v>
      </c>
    </row>
    <row r="627" spans="1:9" x14ac:dyDescent="0.3">
      <c r="A627" s="2">
        <v>13170</v>
      </c>
      <c r="B627" s="1">
        <v>40860.513194444444</v>
      </c>
      <c r="C627">
        <v>1</v>
      </c>
      <c r="D627">
        <v>108.81000000000002</v>
      </c>
      <c r="E627">
        <f t="shared" si="45"/>
        <v>4</v>
      </c>
      <c r="F627">
        <f t="shared" si="46"/>
        <v>2</v>
      </c>
      <c r="G627">
        <f t="shared" si="47"/>
        <v>1</v>
      </c>
      <c r="H627">
        <f t="shared" si="48"/>
        <v>421</v>
      </c>
      <c r="I627" t="str">
        <f t="shared" si="49"/>
        <v>Loyal Customers</v>
      </c>
    </row>
    <row r="628" spans="1:9" x14ac:dyDescent="0.3">
      <c r="A628" s="2">
        <v>13171</v>
      </c>
      <c r="B628" s="1">
        <v>40865.435416666667</v>
      </c>
      <c r="C628">
        <v>3</v>
      </c>
      <c r="D628">
        <v>468.40999999999991</v>
      </c>
      <c r="E628">
        <f t="shared" si="45"/>
        <v>4</v>
      </c>
      <c r="F628">
        <f t="shared" si="46"/>
        <v>4</v>
      </c>
      <c r="G628">
        <f t="shared" si="47"/>
        <v>2</v>
      </c>
      <c r="H628">
        <f t="shared" si="48"/>
        <v>442</v>
      </c>
      <c r="I628" t="str">
        <f t="shared" si="49"/>
        <v>Loyal Customers</v>
      </c>
    </row>
    <row r="629" spans="1:9" x14ac:dyDescent="0.3">
      <c r="A629" s="2">
        <v>13173</v>
      </c>
      <c r="B629" s="1">
        <v>40882.660416666666</v>
      </c>
      <c r="C629">
        <v>2</v>
      </c>
      <c r="D629">
        <v>353.65000000000003</v>
      </c>
      <c r="E629">
        <f t="shared" si="45"/>
        <v>5</v>
      </c>
      <c r="F629">
        <f t="shared" si="46"/>
        <v>3</v>
      </c>
      <c r="G629">
        <f t="shared" si="47"/>
        <v>2</v>
      </c>
      <c r="H629">
        <f t="shared" si="48"/>
        <v>532</v>
      </c>
      <c r="I629" t="str">
        <f t="shared" si="49"/>
        <v>VIPs</v>
      </c>
    </row>
    <row r="630" spans="1:9" x14ac:dyDescent="0.3">
      <c r="A630" s="2">
        <v>13174</v>
      </c>
      <c r="B630" s="1">
        <v>40870.607638888891</v>
      </c>
      <c r="C630">
        <v>3</v>
      </c>
      <c r="D630">
        <v>2742.82</v>
      </c>
      <c r="E630">
        <f t="shared" si="45"/>
        <v>4</v>
      </c>
      <c r="F630">
        <f t="shared" si="46"/>
        <v>4</v>
      </c>
      <c r="G630">
        <f t="shared" si="47"/>
        <v>5</v>
      </c>
      <c r="H630">
        <f t="shared" si="48"/>
        <v>445</v>
      </c>
      <c r="I630" t="str">
        <f t="shared" si="49"/>
        <v>Loyal Customers</v>
      </c>
    </row>
    <row r="631" spans="1:9" x14ac:dyDescent="0.3">
      <c r="A631" s="2">
        <v>13176</v>
      </c>
      <c r="B631" s="1">
        <v>40840.654861111114</v>
      </c>
      <c r="C631">
        <v>1</v>
      </c>
      <c r="D631">
        <v>481.49000000000007</v>
      </c>
      <c r="E631">
        <f t="shared" si="45"/>
        <v>3</v>
      </c>
      <c r="F631">
        <f t="shared" si="46"/>
        <v>2</v>
      </c>
      <c r="G631">
        <f t="shared" si="47"/>
        <v>2</v>
      </c>
      <c r="H631">
        <f t="shared" si="48"/>
        <v>322</v>
      </c>
      <c r="I631" t="str">
        <f t="shared" si="49"/>
        <v>Hibernating</v>
      </c>
    </row>
    <row r="632" spans="1:9" x14ac:dyDescent="0.3">
      <c r="A632" s="2">
        <v>13177</v>
      </c>
      <c r="B632" s="1">
        <v>40822.413888888892</v>
      </c>
      <c r="C632">
        <v>1</v>
      </c>
      <c r="D632">
        <v>282.45</v>
      </c>
      <c r="E632">
        <f t="shared" si="45"/>
        <v>3</v>
      </c>
      <c r="F632">
        <f t="shared" si="46"/>
        <v>2</v>
      </c>
      <c r="G632">
        <f t="shared" si="47"/>
        <v>2</v>
      </c>
      <c r="H632">
        <f t="shared" si="48"/>
        <v>322</v>
      </c>
      <c r="I632" t="str">
        <f t="shared" si="49"/>
        <v>Hibernating</v>
      </c>
    </row>
    <row r="633" spans="1:9" x14ac:dyDescent="0.3">
      <c r="A633" s="2">
        <v>13178</v>
      </c>
      <c r="B633" s="1">
        <v>40860.676388888889</v>
      </c>
      <c r="C633">
        <v>11</v>
      </c>
      <c r="D633">
        <v>5725.470000000003</v>
      </c>
      <c r="E633">
        <f t="shared" si="45"/>
        <v>4</v>
      </c>
      <c r="F633">
        <f t="shared" si="46"/>
        <v>5</v>
      </c>
      <c r="G633">
        <f t="shared" si="47"/>
        <v>5</v>
      </c>
      <c r="H633">
        <f t="shared" si="48"/>
        <v>455</v>
      </c>
      <c r="I633" t="str">
        <f t="shared" si="49"/>
        <v>Loyal Customers</v>
      </c>
    </row>
    <row r="634" spans="1:9" x14ac:dyDescent="0.3">
      <c r="A634" s="2">
        <v>13182</v>
      </c>
      <c r="B634" s="1">
        <v>40841.573611111111</v>
      </c>
      <c r="C634">
        <v>1</v>
      </c>
      <c r="D634">
        <v>121.17999999999999</v>
      </c>
      <c r="E634">
        <f t="shared" si="45"/>
        <v>3</v>
      </c>
      <c r="F634">
        <f t="shared" si="46"/>
        <v>2</v>
      </c>
      <c r="G634">
        <f t="shared" si="47"/>
        <v>1</v>
      </c>
      <c r="H634">
        <f t="shared" si="48"/>
        <v>321</v>
      </c>
      <c r="I634" t="str">
        <f t="shared" si="49"/>
        <v>Hibernating</v>
      </c>
    </row>
    <row r="635" spans="1:9" x14ac:dyDescent="0.3">
      <c r="A635" s="2">
        <v>13183</v>
      </c>
      <c r="B635" s="1">
        <v>40879.4375</v>
      </c>
      <c r="C635">
        <v>9</v>
      </c>
      <c r="D635">
        <v>3957.7800000000016</v>
      </c>
      <c r="E635">
        <f t="shared" si="45"/>
        <v>5</v>
      </c>
      <c r="F635">
        <f t="shared" si="46"/>
        <v>5</v>
      </c>
      <c r="G635">
        <f t="shared" si="47"/>
        <v>5</v>
      </c>
      <c r="H635">
        <f t="shared" si="48"/>
        <v>555</v>
      </c>
      <c r="I635" t="str">
        <f t="shared" si="49"/>
        <v>VIPs</v>
      </c>
    </row>
    <row r="636" spans="1:9" x14ac:dyDescent="0.3">
      <c r="A636" s="2">
        <v>13184</v>
      </c>
      <c r="B636" s="1">
        <v>40872.501388888886</v>
      </c>
      <c r="C636">
        <v>10</v>
      </c>
      <c r="D636">
        <v>1668.950000000001</v>
      </c>
      <c r="E636">
        <f t="shared" si="45"/>
        <v>4</v>
      </c>
      <c r="F636">
        <f t="shared" si="46"/>
        <v>5</v>
      </c>
      <c r="G636">
        <f t="shared" si="47"/>
        <v>4</v>
      </c>
      <c r="H636">
        <f t="shared" si="48"/>
        <v>454</v>
      </c>
      <c r="I636" t="str">
        <f t="shared" si="49"/>
        <v>Loyal Customers</v>
      </c>
    </row>
    <row r="637" spans="1:9" x14ac:dyDescent="0.3">
      <c r="A637" s="2">
        <v>13185</v>
      </c>
      <c r="B637" s="1">
        <v>40619.49722222222</v>
      </c>
      <c r="C637">
        <v>1</v>
      </c>
      <c r="D637">
        <v>71.400000000000006</v>
      </c>
      <c r="E637">
        <f t="shared" si="45"/>
        <v>1</v>
      </c>
      <c r="F637">
        <f t="shared" si="46"/>
        <v>2</v>
      </c>
      <c r="G637">
        <f t="shared" si="47"/>
        <v>1</v>
      </c>
      <c r="H637">
        <f t="shared" si="48"/>
        <v>121</v>
      </c>
      <c r="I637" t="str">
        <f t="shared" si="49"/>
        <v>Hibernating</v>
      </c>
    </row>
    <row r="638" spans="1:9" x14ac:dyDescent="0.3">
      <c r="A638" s="2">
        <v>13186</v>
      </c>
      <c r="B638" s="1">
        <v>40847.486111111109</v>
      </c>
      <c r="C638">
        <v>3</v>
      </c>
      <c r="D638">
        <v>1575.8900000000003</v>
      </c>
      <c r="E638">
        <f t="shared" si="45"/>
        <v>3</v>
      </c>
      <c r="F638">
        <f t="shared" si="46"/>
        <v>4</v>
      </c>
      <c r="G638">
        <f t="shared" si="47"/>
        <v>4</v>
      </c>
      <c r="H638">
        <f t="shared" si="48"/>
        <v>344</v>
      </c>
      <c r="I638" t="str">
        <f t="shared" si="49"/>
        <v>Loyal Customers</v>
      </c>
    </row>
    <row r="639" spans="1:9" x14ac:dyDescent="0.3">
      <c r="A639" s="2">
        <v>13187</v>
      </c>
      <c r="B639" s="1">
        <v>40549.789583333331</v>
      </c>
      <c r="C639">
        <v>1</v>
      </c>
      <c r="D639">
        <v>236.01999999999995</v>
      </c>
      <c r="E639">
        <f t="shared" si="45"/>
        <v>1</v>
      </c>
      <c r="F639">
        <f t="shared" si="46"/>
        <v>2</v>
      </c>
      <c r="G639">
        <f t="shared" si="47"/>
        <v>1</v>
      </c>
      <c r="H639">
        <f t="shared" si="48"/>
        <v>121</v>
      </c>
      <c r="I639" t="str">
        <f t="shared" si="49"/>
        <v>Hibernating</v>
      </c>
    </row>
    <row r="640" spans="1:9" x14ac:dyDescent="0.3">
      <c r="A640" s="2">
        <v>13188</v>
      </c>
      <c r="B640" s="1">
        <v>40875.644444444442</v>
      </c>
      <c r="C640">
        <v>1</v>
      </c>
      <c r="D640">
        <v>114.60000000000001</v>
      </c>
      <c r="E640">
        <f t="shared" si="45"/>
        <v>5</v>
      </c>
      <c r="F640">
        <f t="shared" si="46"/>
        <v>2</v>
      </c>
      <c r="G640">
        <f t="shared" si="47"/>
        <v>1</v>
      </c>
      <c r="H640">
        <f t="shared" si="48"/>
        <v>521</v>
      </c>
      <c r="I640" t="str">
        <f t="shared" si="49"/>
        <v>VIPs</v>
      </c>
    </row>
    <row r="641" spans="1:9" x14ac:dyDescent="0.3">
      <c r="A641" s="2">
        <v>13189</v>
      </c>
      <c r="B641" s="1">
        <v>40868.443749999999</v>
      </c>
      <c r="C641">
        <v>2</v>
      </c>
      <c r="D641">
        <v>260.68</v>
      </c>
      <c r="E641">
        <f t="shared" si="45"/>
        <v>4</v>
      </c>
      <c r="F641">
        <f t="shared" si="46"/>
        <v>3</v>
      </c>
      <c r="G641">
        <f t="shared" si="47"/>
        <v>2</v>
      </c>
      <c r="H641">
        <f t="shared" si="48"/>
        <v>432</v>
      </c>
      <c r="I641" t="str">
        <f t="shared" si="49"/>
        <v>Loyal Customers</v>
      </c>
    </row>
    <row r="642" spans="1:9" x14ac:dyDescent="0.3">
      <c r="A642" s="2">
        <v>13192</v>
      </c>
      <c r="B642" s="1">
        <v>40791.592361111114</v>
      </c>
      <c r="C642">
        <v>2</v>
      </c>
      <c r="D642">
        <v>911.94000000000017</v>
      </c>
      <c r="E642">
        <f t="shared" ref="E642:E705" si="50">VLOOKUP(B642,$O$5:$P$9,2,TRUE)</f>
        <v>2</v>
      </c>
      <c r="F642">
        <f t="shared" ref="F642:F705" si="51">VLOOKUP($C642,$O$14:$P$18,2,TRUE)</f>
        <v>3</v>
      </c>
      <c r="G642">
        <f t="shared" ref="G642:G705" si="52">VLOOKUP($D642,$O$22:$P$27,2,TRUE)</f>
        <v>3</v>
      </c>
      <c r="H642">
        <f t="shared" ref="H642:H705" si="53">E642*100+F642*10+G642</f>
        <v>233</v>
      </c>
      <c r="I642" t="str">
        <f t="shared" ref="I642:I705" si="54">VLOOKUP($H642,$O$31:$P$33,2,TRUE)</f>
        <v>Hibernating</v>
      </c>
    </row>
    <row r="643" spans="1:9" x14ac:dyDescent="0.3">
      <c r="A643" s="2">
        <v>13193</v>
      </c>
      <c r="B643" s="1">
        <v>40825.604166666664</v>
      </c>
      <c r="C643">
        <v>1</v>
      </c>
      <c r="D643">
        <v>112.08</v>
      </c>
      <c r="E643">
        <f t="shared" si="50"/>
        <v>3</v>
      </c>
      <c r="F643">
        <f t="shared" si="51"/>
        <v>2</v>
      </c>
      <c r="G643">
        <f t="shared" si="52"/>
        <v>1</v>
      </c>
      <c r="H643">
        <f t="shared" si="53"/>
        <v>321</v>
      </c>
      <c r="I643" t="str">
        <f t="shared" si="54"/>
        <v>Hibernating</v>
      </c>
    </row>
    <row r="644" spans="1:9" x14ac:dyDescent="0.3">
      <c r="A644" s="2">
        <v>13194</v>
      </c>
      <c r="B644" s="1">
        <v>40751.375694444447</v>
      </c>
      <c r="C644">
        <v>1</v>
      </c>
      <c r="D644">
        <v>60.7</v>
      </c>
      <c r="E644">
        <f t="shared" si="50"/>
        <v>2</v>
      </c>
      <c r="F644">
        <f t="shared" si="51"/>
        <v>2</v>
      </c>
      <c r="G644">
        <f t="shared" si="52"/>
        <v>1</v>
      </c>
      <c r="H644">
        <f t="shared" si="53"/>
        <v>221</v>
      </c>
      <c r="I644" t="str">
        <f t="shared" si="54"/>
        <v>Hibernating</v>
      </c>
    </row>
    <row r="645" spans="1:9" x14ac:dyDescent="0.3">
      <c r="A645" s="2">
        <v>13196</v>
      </c>
      <c r="B645" s="1">
        <v>40875.57916666667</v>
      </c>
      <c r="C645">
        <v>4</v>
      </c>
      <c r="D645">
        <v>1797.78</v>
      </c>
      <c r="E645">
        <f t="shared" si="50"/>
        <v>5</v>
      </c>
      <c r="F645">
        <f t="shared" si="51"/>
        <v>4</v>
      </c>
      <c r="G645">
        <f t="shared" si="52"/>
        <v>4</v>
      </c>
      <c r="H645">
        <f t="shared" si="53"/>
        <v>544</v>
      </c>
      <c r="I645" t="str">
        <f t="shared" si="54"/>
        <v>VIPs</v>
      </c>
    </row>
    <row r="646" spans="1:9" x14ac:dyDescent="0.3">
      <c r="A646" s="2">
        <v>13198</v>
      </c>
      <c r="B646" s="1">
        <v>40876.636805555558</v>
      </c>
      <c r="C646">
        <v>6</v>
      </c>
      <c r="D646">
        <v>3401.2399999999975</v>
      </c>
      <c r="E646">
        <f t="shared" si="50"/>
        <v>5</v>
      </c>
      <c r="F646">
        <f t="shared" si="51"/>
        <v>5</v>
      </c>
      <c r="G646">
        <f t="shared" si="52"/>
        <v>5</v>
      </c>
      <c r="H646">
        <f t="shared" si="53"/>
        <v>555</v>
      </c>
      <c r="I646" t="str">
        <f t="shared" si="54"/>
        <v>VIPs</v>
      </c>
    </row>
    <row r="647" spans="1:9" x14ac:dyDescent="0.3">
      <c r="A647" s="2">
        <v>13199</v>
      </c>
      <c r="B647" s="1">
        <v>40883.520833333336</v>
      </c>
      <c r="C647">
        <v>38</v>
      </c>
      <c r="D647">
        <v>9817.1200000000026</v>
      </c>
      <c r="E647">
        <f t="shared" si="50"/>
        <v>5</v>
      </c>
      <c r="F647">
        <f t="shared" si="51"/>
        <v>5</v>
      </c>
      <c r="G647">
        <f t="shared" si="52"/>
        <v>5</v>
      </c>
      <c r="H647">
        <f t="shared" si="53"/>
        <v>555</v>
      </c>
      <c r="I647" t="str">
        <f t="shared" si="54"/>
        <v>VIPs</v>
      </c>
    </row>
    <row r="648" spans="1:9" x14ac:dyDescent="0.3">
      <c r="A648" s="2">
        <v>13200</v>
      </c>
      <c r="B648" s="1">
        <v>40867.649305555555</v>
      </c>
      <c r="C648">
        <v>4</v>
      </c>
      <c r="D648">
        <v>870.09</v>
      </c>
      <c r="E648">
        <f t="shared" si="50"/>
        <v>4</v>
      </c>
      <c r="F648">
        <f t="shared" si="51"/>
        <v>4</v>
      </c>
      <c r="G648">
        <f t="shared" si="52"/>
        <v>3</v>
      </c>
      <c r="H648">
        <f t="shared" si="53"/>
        <v>443</v>
      </c>
      <c r="I648" t="str">
        <f t="shared" si="54"/>
        <v>Loyal Customers</v>
      </c>
    </row>
    <row r="649" spans="1:9" x14ac:dyDescent="0.3">
      <c r="A649" s="2">
        <v>13203</v>
      </c>
      <c r="B649" s="1">
        <v>40877.447916666664</v>
      </c>
      <c r="C649">
        <v>4</v>
      </c>
      <c r="D649">
        <v>869.45999999999992</v>
      </c>
      <c r="E649">
        <f t="shared" si="50"/>
        <v>5</v>
      </c>
      <c r="F649">
        <f t="shared" si="51"/>
        <v>4</v>
      </c>
      <c r="G649">
        <f t="shared" si="52"/>
        <v>3</v>
      </c>
      <c r="H649">
        <f t="shared" si="53"/>
        <v>543</v>
      </c>
      <c r="I649" t="str">
        <f t="shared" si="54"/>
        <v>VIPs</v>
      </c>
    </row>
    <row r="650" spans="1:9" x14ac:dyDescent="0.3">
      <c r="A650" s="2">
        <v>13207</v>
      </c>
      <c r="B650" s="1">
        <v>40871.619444444441</v>
      </c>
      <c r="C650">
        <v>2</v>
      </c>
      <c r="D650">
        <v>250.26000000000002</v>
      </c>
      <c r="E650">
        <f t="shared" si="50"/>
        <v>4</v>
      </c>
      <c r="F650">
        <f t="shared" si="51"/>
        <v>3</v>
      </c>
      <c r="G650">
        <f t="shared" si="52"/>
        <v>2</v>
      </c>
      <c r="H650">
        <f t="shared" si="53"/>
        <v>432</v>
      </c>
      <c r="I650" t="str">
        <f t="shared" si="54"/>
        <v>Loyal Customers</v>
      </c>
    </row>
    <row r="651" spans="1:9" x14ac:dyDescent="0.3">
      <c r="A651" s="2">
        <v>13208</v>
      </c>
      <c r="B651" s="1">
        <v>40828.412499999999</v>
      </c>
      <c r="C651">
        <v>6</v>
      </c>
      <c r="D651">
        <v>1217.6499999999999</v>
      </c>
      <c r="E651">
        <f t="shared" si="50"/>
        <v>3</v>
      </c>
      <c r="F651">
        <f t="shared" si="51"/>
        <v>5</v>
      </c>
      <c r="G651">
        <f t="shared" si="52"/>
        <v>4</v>
      </c>
      <c r="H651">
        <f t="shared" si="53"/>
        <v>354</v>
      </c>
      <c r="I651" t="str">
        <f t="shared" si="54"/>
        <v>Loyal Customers</v>
      </c>
    </row>
    <row r="652" spans="1:9" x14ac:dyDescent="0.3">
      <c r="A652" s="2">
        <v>13209</v>
      </c>
      <c r="B652" s="1">
        <v>40856.57916666667</v>
      </c>
      <c r="C652">
        <v>8</v>
      </c>
      <c r="D652">
        <v>5891.6099999999969</v>
      </c>
      <c r="E652">
        <f t="shared" si="50"/>
        <v>4</v>
      </c>
      <c r="F652">
        <f t="shared" si="51"/>
        <v>5</v>
      </c>
      <c r="G652">
        <f t="shared" si="52"/>
        <v>5</v>
      </c>
      <c r="H652">
        <f t="shared" si="53"/>
        <v>455</v>
      </c>
      <c r="I652" t="str">
        <f t="shared" si="54"/>
        <v>Loyal Customers</v>
      </c>
    </row>
    <row r="653" spans="1:9" x14ac:dyDescent="0.3">
      <c r="A653" s="2">
        <v>13210</v>
      </c>
      <c r="B653" s="1">
        <v>40793.345833333333</v>
      </c>
      <c r="C653">
        <v>1</v>
      </c>
      <c r="D653">
        <v>353.47999999999996</v>
      </c>
      <c r="E653">
        <f t="shared" si="50"/>
        <v>2</v>
      </c>
      <c r="F653">
        <f t="shared" si="51"/>
        <v>2</v>
      </c>
      <c r="G653">
        <f t="shared" si="52"/>
        <v>2</v>
      </c>
      <c r="H653">
        <f t="shared" si="53"/>
        <v>222</v>
      </c>
      <c r="I653" t="str">
        <f t="shared" si="54"/>
        <v>Hibernating</v>
      </c>
    </row>
    <row r="654" spans="1:9" x14ac:dyDescent="0.3">
      <c r="A654" s="2">
        <v>13211</v>
      </c>
      <c r="B654" s="1">
        <v>40876.613194444442</v>
      </c>
      <c r="C654">
        <v>3</v>
      </c>
      <c r="D654">
        <v>1095.42</v>
      </c>
      <c r="E654">
        <f t="shared" si="50"/>
        <v>5</v>
      </c>
      <c r="F654">
        <f t="shared" si="51"/>
        <v>4</v>
      </c>
      <c r="G654">
        <f t="shared" si="52"/>
        <v>4</v>
      </c>
      <c r="H654">
        <f t="shared" si="53"/>
        <v>544</v>
      </c>
      <c r="I654" t="str">
        <f t="shared" si="54"/>
        <v>VIPs</v>
      </c>
    </row>
    <row r="655" spans="1:9" x14ac:dyDescent="0.3">
      <c r="A655" s="2">
        <v>13212</v>
      </c>
      <c r="B655" s="1">
        <v>40867.527777777781</v>
      </c>
      <c r="C655">
        <v>3</v>
      </c>
      <c r="D655">
        <v>786.8299999999997</v>
      </c>
      <c r="E655">
        <f t="shared" si="50"/>
        <v>4</v>
      </c>
      <c r="F655">
        <f t="shared" si="51"/>
        <v>4</v>
      </c>
      <c r="G655">
        <f t="shared" si="52"/>
        <v>3</v>
      </c>
      <c r="H655">
        <f t="shared" si="53"/>
        <v>443</v>
      </c>
      <c r="I655" t="str">
        <f t="shared" si="54"/>
        <v>Loyal Customers</v>
      </c>
    </row>
    <row r="656" spans="1:9" x14ac:dyDescent="0.3">
      <c r="A656" s="2">
        <v>13213</v>
      </c>
      <c r="B656" s="1">
        <v>40830.487500000003</v>
      </c>
      <c r="C656">
        <v>5</v>
      </c>
      <c r="D656">
        <v>1520.5800000000004</v>
      </c>
      <c r="E656">
        <f t="shared" si="50"/>
        <v>3</v>
      </c>
      <c r="F656">
        <f t="shared" si="51"/>
        <v>4</v>
      </c>
      <c r="G656">
        <f t="shared" si="52"/>
        <v>4</v>
      </c>
      <c r="H656">
        <f t="shared" si="53"/>
        <v>344</v>
      </c>
      <c r="I656" t="str">
        <f t="shared" si="54"/>
        <v>Loyal Customers</v>
      </c>
    </row>
    <row r="657" spans="1:9" x14ac:dyDescent="0.3">
      <c r="A657" s="2">
        <v>13216</v>
      </c>
      <c r="B657" s="1">
        <v>40619.512499999997</v>
      </c>
      <c r="C657">
        <v>1</v>
      </c>
      <c r="D657">
        <v>333.74</v>
      </c>
      <c r="E657">
        <f t="shared" si="50"/>
        <v>1</v>
      </c>
      <c r="F657">
        <f t="shared" si="51"/>
        <v>2</v>
      </c>
      <c r="G657">
        <f t="shared" si="52"/>
        <v>2</v>
      </c>
      <c r="H657">
        <f t="shared" si="53"/>
        <v>122</v>
      </c>
      <c r="I657" t="str">
        <f t="shared" si="54"/>
        <v>Hibernating</v>
      </c>
    </row>
    <row r="658" spans="1:9" x14ac:dyDescent="0.3">
      <c r="A658" s="2">
        <v>13217</v>
      </c>
      <c r="B658" s="1">
        <v>40764.647222222222</v>
      </c>
      <c r="C658">
        <v>3</v>
      </c>
      <c r="D658">
        <v>533.98</v>
      </c>
      <c r="E658">
        <f t="shared" si="50"/>
        <v>2</v>
      </c>
      <c r="F658">
        <f t="shared" si="51"/>
        <v>4</v>
      </c>
      <c r="G658">
        <f t="shared" si="52"/>
        <v>3</v>
      </c>
      <c r="H658">
        <f t="shared" si="53"/>
        <v>243</v>
      </c>
      <c r="I658" t="str">
        <f t="shared" si="54"/>
        <v>Hibernating</v>
      </c>
    </row>
    <row r="659" spans="1:9" x14ac:dyDescent="0.3">
      <c r="A659" s="2">
        <v>13218</v>
      </c>
      <c r="B659" s="1">
        <v>40759.707638888889</v>
      </c>
      <c r="C659">
        <v>1</v>
      </c>
      <c r="D659">
        <v>62.64</v>
      </c>
      <c r="E659">
        <f t="shared" si="50"/>
        <v>2</v>
      </c>
      <c r="F659">
        <f t="shared" si="51"/>
        <v>2</v>
      </c>
      <c r="G659">
        <f t="shared" si="52"/>
        <v>1</v>
      </c>
      <c r="H659">
        <f t="shared" si="53"/>
        <v>221</v>
      </c>
      <c r="I659" t="str">
        <f t="shared" si="54"/>
        <v>Hibernating</v>
      </c>
    </row>
    <row r="660" spans="1:9" x14ac:dyDescent="0.3">
      <c r="A660" s="2">
        <v>13220</v>
      </c>
      <c r="B660" s="1">
        <v>40808.568055555559</v>
      </c>
      <c r="C660">
        <v>4</v>
      </c>
      <c r="D660">
        <v>819.29</v>
      </c>
      <c r="E660">
        <f t="shared" si="50"/>
        <v>2</v>
      </c>
      <c r="F660">
        <f t="shared" si="51"/>
        <v>4</v>
      </c>
      <c r="G660">
        <f t="shared" si="52"/>
        <v>3</v>
      </c>
      <c r="H660">
        <f t="shared" si="53"/>
        <v>243</v>
      </c>
      <c r="I660" t="str">
        <f t="shared" si="54"/>
        <v>Hibernating</v>
      </c>
    </row>
    <row r="661" spans="1:9" x14ac:dyDescent="0.3">
      <c r="A661" s="2">
        <v>13221</v>
      </c>
      <c r="B661" s="1">
        <v>40646.706944444442</v>
      </c>
      <c r="C661">
        <v>2</v>
      </c>
      <c r="D661">
        <v>847.41000000000008</v>
      </c>
      <c r="E661">
        <f t="shared" si="50"/>
        <v>1</v>
      </c>
      <c r="F661">
        <f t="shared" si="51"/>
        <v>3</v>
      </c>
      <c r="G661">
        <f t="shared" si="52"/>
        <v>3</v>
      </c>
      <c r="H661">
        <f t="shared" si="53"/>
        <v>133</v>
      </c>
      <c r="I661" t="str">
        <f t="shared" si="54"/>
        <v>Hibernating</v>
      </c>
    </row>
    <row r="662" spans="1:9" x14ac:dyDescent="0.3">
      <c r="A662" s="2">
        <v>13223</v>
      </c>
      <c r="B662" s="1">
        <v>40686.543749999997</v>
      </c>
      <c r="C662">
        <v>2</v>
      </c>
      <c r="D662">
        <v>163.20000000000002</v>
      </c>
      <c r="E662">
        <f t="shared" si="50"/>
        <v>1</v>
      </c>
      <c r="F662">
        <f t="shared" si="51"/>
        <v>3</v>
      </c>
      <c r="G662">
        <f t="shared" si="52"/>
        <v>1</v>
      </c>
      <c r="H662">
        <f t="shared" si="53"/>
        <v>131</v>
      </c>
      <c r="I662" t="str">
        <f t="shared" si="54"/>
        <v>Hibernating</v>
      </c>
    </row>
    <row r="663" spans="1:9" x14ac:dyDescent="0.3">
      <c r="A663" s="2">
        <v>13224</v>
      </c>
      <c r="B663" s="1">
        <v>40826.621527777781</v>
      </c>
      <c r="C663">
        <v>2</v>
      </c>
      <c r="D663">
        <v>2155.9500000000007</v>
      </c>
      <c r="E663">
        <f t="shared" si="50"/>
        <v>3</v>
      </c>
      <c r="F663">
        <f t="shared" si="51"/>
        <v>3</v>
      </c>
      <c r="G663">
        <f t="shared" si="52"/>
        <v>5</v>
      </c>
      <c r="H663">
        <f t="shared" si="53"/>
        <v>335</v>
      </c>
      <c r="I663" t="str">
        <f t="shared" si="54"/>
        <v>Loyal Customers</v>
      </c>
    </row>
    <row r="664" spans="1:9" x14ac:dyDescent="0.3">
      <c r="A664" s="2">
        <v>13225</v>
      </c>
      <c r="B664" s="1">
        <v>40883.561805555553</v>
      </c>
      <c r="C664">
        <v>7</v>
      </c>
      <c r="D664">
        <v>6463.840000000002</v>
      </c>
      <c r="E664">
        <f t="shared" si="50"/>
        <v>5</v>
      </c>
      <c r="F664">
        <f t="shared" si="51"/>
        <v>5</v>
      </c>
      <c r="G664">
        <f t="shared" si="52"/>
        <v>5</v>
      </c>
      <c r="H664">
        <f t="shared" si="53"/>
        <v>555</v>
      </c>
      <c r="I664" t="str">
        <f t="shared" si="54"/>
        <v>VIPs</v>
      </c>
    </row>
    <row r="665" spans="1:9" x14ac:dyDescent="0.3">
      <c r="A665" s="2">
        <v>13226</v>
      </c>
      <c r="B665" s="1">
        <v>40613.607638888891</v>
      </c>
      <c r="C665">
        <v>1</v>
      </c>
      <c r="D665">
        <v>108.21000000000001</v>
      </c>
      <c r="E665">
        <f t="shared" si="50"/>
        <v>1</v>
      </c>
      <c r="F665">
        <f t="shared" si="51"/>
        <v>2</v>
      </c>
      <c r="G665">
        <f t="shared" si="52"/>
        <v>1</v>
      </c>
      <c r="H665">
        <f t="shared" si="53"/>
        <v>121</v>
      </c>
      <c r="I665" t="str">
        <f t="shared" si="54"/>
        <v>Hibernating</v>
      </c>
    </row>
    <row r="666" spans="1:9" x14ac:dyDescent="0.3">
      <c r="A666" s="2">
        <v>13227</v>
      </c>
      <c r="B666" s="1">
        <v>40685.490972222222</v>
      </c>
      <c r="C666">
        <v>1</v>
      </c>
      <c r="D666">
        <v>257.7</v>
      </c>
      <c r="E666">
        <f t="shared" si="50"/>
        <v>1</v>
      </c>
      <c r="F666">
        <f t="shared" si="51"/>
        <v>2</v>
      </c>
      <c r="G666">
        <f t="shared" si="52"/>
        <v>2</v>
      </c>
      <c r="H666">
        <f t="shared" si="53"/>
        <v>122</v>
      </c>
      <c r="I666" t="str">
        <f t="shared" si="54"/>
        <v>Hibernating</v>
      </c>
    </row>
    <row r="667" spans="1:9" x14ac:dyDescent="0.3">
      <c r="A667" s="2">
        <v>13228</v>
      </c>
      <c r="B667" s="1">
        <v>40805.602777777778</v>
      </c>
      <c r="C667">
        <v>1</v>
      </c>
      <c r="D667">
        <v>358</v>
      </c>
      <c r="E667">
        <f t="shared" si="50"/>
        <v>2</v>
      </c>
      <c r="F667">
        <f t="shared" si="51"/>
        <v>2</v>
      </c>
      <c r="G667">
        <f t="shared" si="52"/>
        <v>2</v>
      </c>
      <c r="H667">
        <f t="shared" si="53"/>
        <v>222</v>
      </c>
      <c r="I667" t="str">
        <f t="shared" si="54"/>
        <v>Hibernating</v>
      </c>
    </row>
    <row r="668" spans="1:9" x14ac:dyDescent="0.3">
      <c r="A668" s="2">
        <v>13229</v>
      </c>
      <c r="B668" s="1">
        <v>40661.504861111112</v>
      </c>
      <c r="C668">
        <v>1</v>
      </c>
      <c r="D668">
        <v>160.94999999999999</v>
      </c>
      <c r="E668">
        <f t="shared" si="50"/>
        <v>1</v>
      </c>
      <c r="F668">
        <f t="shared" si="51"/>
        <v>2</v>
      </c>
      <c r="G668">
        <f t="shared" si="52"/>
        <v>1</v>
      </c>
      <c r="H668">
        <f t="shared" si="53"/>
        <v>121</v>
      </c>
      <c r="I668" t="str">
        <f t="shared" si="54"/>
        <v>Hibernating</v>
      </c>
    </row>
    <row r="669" spans="1:9" x14ac:dyDescent="0.3">
      <c r="A669" s="2">
        <v>13230</v>
      </c>
      <c r="B669" s="1">
        <v>40882.668749999997</v>
      </c>
      <c r="C669">
        <v>14</v>
      </c>
      <c r="D669">
        <v>2755.6299999999992</v>
      </c>
      <c r="E669">
        <f t="shared" si="50"/>
        <v>5</v>
      </c>
      <c r="F669">
        <f t="shared" si="51"/>
        <v>5</v>
      </c>
      <c r="G669">
        <f t="shared" si="52"/>
        <v>5</v>
      </c>
      <c r="H669">
        <f t="shared" si="53"/>
        <v>555</v>
      </c>
      <c r="I669" t="str">
        <f t="shared" si="54"/>
        <v>VIPs</v>
      </c>
    </row>
    <row r="670" spans="1:9" x14ac:dyDescent="0.3">
      <c r="A670" s="2">
        <v>13232</v>
      </c>
      <c r="B670" s="1">
        <v>40874.443749999999</v>
      </c>
      <c r="C670">
        <v>7</v>
      </c>
      <c r="D670">
        <v>1328.3500000000013</v>
      </c>
      <c r="E670">
        <f t="shared" si="50"/>
        <v>5</v>
      </c>
      <c r="F670">
        <f t="shared" si="51"/>
        <v>5</v>
      </c>
      <c r="G670">
        <f t="shared" si="52"/>
        <v>4</v>
      </c>
      <c r="H670">
        <f t="shared" si="53"/>
        <v>554</v>
      </c>
      <c r="I670" t="str">
        <f t="shared" si="54"/>
        <v>VIPs</v>
      </c>
    </row>
    <row r="671" spans="1:9" x14ac:dyDescent="0.3">
      <c r="A671" s="2">
        <v>13233</v>
      </c>
      <c r="B671" s="1">
        <v>40812.559027777781</v>
      </c>
      <c r="C671">
        <v>2</v>
      </c>
      <c r="D671">
        <v>605.12000000000012</v>
      </c>
      <c r="E671">
        <f t="shared" si="50"/>
        <v>2</v>
      </c>
      <c r="F671">
        <f t="shared" si="51"/>
        <v>3</v>
      </c>
      <c r="G671">
        <f t="shared" si="52"/>
        <v>3</v>
      </c>
      <c r="H671">
        <f t="shared" si="53"/>
        <v>233</v>
      </c>
      <c r="I671" t="str">
        <f t="shared" si="54"/>
        <v>Hibernating</v>
      </c>
    </row>
    <row r="672" spans="1:9" x14ac:dyDescent="0.3">
      <c r="A672" s="2">
        <v>13235</v>
      </c>
      <c r="B672" s="1">
        <v>40674.717361111114</v>
      </c>
      <c r="C672">
        <v>1</v>
      </c>
      <c r="D672">
        <v>1031.0699999999997</v>
      </c>
      <c r="E672">
        <f t="shared" si="50"/>
        <v>1</v>
      </c>
      <c r="F672">
        <f t="shared" si="51"/>
        <v>2</v>
      </c>
      <c r="G672">
        <f t="shared" si="52"/>
        <v>4</v>
      </c>
      <c r="H672">
        <f t="shared" si="53"/>
        <v>124</v>
      </c>
      <c r="I672" t="str">
        <f t="shared" si="54"/>
        <v>Hibernating</v>
      </c>
    </row>
    <row r="673" spans="1:9" x14ac:dyDescent="0.3">
      <c r="A673" s="2">
        <v>13236</v>
      </c>
      <c r="B673" s="1">
        <v>40862.534722222219</v>
      </c>
      <c r="C673">
        <v>2</v>
      </c>
      <c r="D673">
        <v>744.85000000000025</v>
      </c>
      <c r="E673">
        <f t="shared" si="50"/>
        <v>4</v>
      </c>
      <c r="F673">
        <f t="shared" si="51"/>
        <v>3</v>
      </c>
      <c r="G673">
        <f t="shared" si="52"/>
        <v>3</v>
      </c>
      <c r="H673">
        <f t="shared" si="53"/>
        <v>433</v>
      </c>
      <c r="I673" t="str">
        <f t="shared" si="54"/>
        <v>Loyal Customers</v>
      </c>
    </row>
    <row r="674" spans="1:9" x14ac:dyDescent="0.3">
      <c r="A674" s="2">
        <v>13238</v>
      </c>
      <c r="B674" s="1">
        <v>40869.650694444441</v>
      </c>
      <c r="C674">
        <v>4</v>
      </c>
      <c r="D674">
        <v>700.73000000000013</v>
      </c>
      <c r="E674">
        <f t="shared" si="50"/>
        <v>4</v>
      </c>
      <c r="F674">
        <f t="shared" si="51"/>
        <v>4</v>
      </c>
      <c r="G674">
        <f t="shared" si="52"/>
        <v>3</v>
      </c>
      <c r="H674">
        <f t="shared" si="53"/>
        <v>443</v>
      </c>
      <c r="I674" t="str">
        <f t="shared" si="54"/>
        <v>Loyal Customers</v>
      </c>
    </row>
    <row r="675" spans="1:9" x14ac:dyDescent="0.3">
      <c r="A675" s="2">
        <v>13239</v>
      </c>
      <c r="B675" s="1">
        <v>40625.434027777781</v>
      </c>
      <c r="C675">
        <v>1</v>
      </c>
      <c r="D675">
        <v>329.56</v>
      </c>
      <c r="E675">
        <f t="shared" si="50"/>
        <v>1</v>
      </c>
      <c r="F675">
        <f t="shared" si="51"/>
        <v>2</v>
      </c>
      <c r="G675">
        <f t="shared" si="52"/>
        <v>2</v>
      </c>
      <c r="H675">
        <f t="shared" si="53"/>
        <v>122</v>
      </c>
      <c r="I675" t="str">
        <f t="shared" si="54"/>
        <v>Hibernating</v>
      </c>
    </row>
    <row r="676" spans="1:9" x14ac:dyDescent="0.3">
      <c r="A676" s="2">
        <v>13240</v>
      </c>
      <c r="B676" s="1">
        <v>40790.588888888888</v>
      </c>
      <c r="C676">
        <v>4</v>
      </c>
      <c r="D676">
        <v>663.65000000000009</v>
      </c>
      <c r="E676">
        <f t="shared" si="50"/>
        <v>2</v>
      </c>
      <c r="F676">
        <f t="shared" si="51"/>
        <v>4</v>
      </c>
      <c r="G676">
        <f t="shared" si="52"/>
        <v>3</v>
      </c>
      <c r="H676">
        <f t="shared" si="53"/>
        <v>243</v>
      </c>
      <c r="I676" t="str">
        <f t="shared" si="54"/>
        <v>Hibernating</v>
      </c>
    </row>
    <row r="677" spans="1:9" x14ac:dyDescent="0.3">
      <c r="A677" s="2">
        <v>13242</v>
      </c>
      <c r="B677" s="1">
        <v>40774.536805555559</v>
      </c>
      <c r="C677">
        <v>3</v>
      </c>
      <c r="D677">
        <v>270.40000000000003</v>
      </c>
      <c r="E677">
        <f t="shared" si="50"/>
        <v>2</v>
      </c>
      <c r="F677">
        <f t="shared" si="51"/>
        <v>4</v>
      </c>
      <c r="G677">
        <f t="shared" si="52"/>
        <v>2</v>
      </c>
      <c r="H677">
        <f t="shared" si="53"/>
        <v>242</v>
      </c>
      <c r="I677" t="str">
        <f t="shared" si="54"/>
        <v>Hibernating</v>
      </c>
    </row>
    <row r="678" spans="1:9" x14ac:dyDescent="0.3">
      <c r="A678" s="2">
        <v>13243</v>
      </c>
      <c r="B678" s="1">
        <v>40683.551388888889</v>
      </c>
      <c r="C678">
        <v>1</v>
      </c>
      <c r="D678">
        <v>585.12000000000012</v>
      </c>
      <c r="E678">
        <f t="shared" si="50"/>
        <v>1</v>
      </c>
      <c r="F678">
        <f t="shared" si="51"/>
        <v>2</v>
      </c>
      <c r="G678">
        <f t="shared" si="52"/>
        <v>3</v>
      </c>
      <c r="H678">
        <f t="shared" si="53"/>
        <v>123</v>
      </c>
      <c r="I678" t="str">
        <f t="shared" si="54"/>
        <v>Hibernating</v>
      </c>
    </row>
    <row r="679" spans="1:9" x14ac:dyDescent="0.3">
      <c r="A679" s="2">
        <v>13244</v>
      </c>
      <c r="B679" s="1">
        <v>40794.490277777775</v>
      </c>
      <c r="C679">
        <v>1</v>
      </c>
      <c r="D679">
        <v>121.74000000000001</v>
      </c>
      <c r="E679">
        <f t="shared" si="50"/>
        <v>2</v>
      </c>
      <c r="F679">
        <f t="shared" si="51"/>
        <v>2</v>
      </c>
      <c r="G679">
        <f t="shared" si="52"/>
        <v>1</v>
      </c>
      <c r="H679">
        <f t="shared" si="53"/>
        <v>221</v>
      </c>
      <c r="I679" t="str">
        <f t="shared" si="54"/>
        <v>Hibernating</v>
      </c>
    </row>
    <row r="680" spans="1:9" x14ac:dyDescent="0.3">
      <c r="A680" s="2">
        <v>13245</v>
      </c>
      <c r="B680" s="1">
        <v>40836.486111111109</v>
      </c>
      <c r="C680">
        <v>1</v>
      </c>
      <c r="D680">
        <v>430.5</v>
      </c>
      <c r="E680">
        <f t="shared" si="50"/>
        <v>3</v>
      </c>
      <c r="F680">
        <f t="shared" si="51"/>
        <v>2</v>
      </c>
      <c r="G680">
        <f t="shared" si="52"/>
        <v>2</v>
      </c>
      <c r="H680">
        <f t="shared" si="53"/>
        <v>322</v>
      </c>
      <c r="I680" t="str">
        <f t="shared" si="54"/>
        <v>Hibernating</v>
      </c>
    </row>
    <row r="681" spans="1:9" x14ac:dyDescent="0.3">
      <c r="A681" s="2">
        <v>13246</v>
      </c>
      <c r="B681" s="1">
        <v>40868.701388888891</v>
      </c>
      <c r="C681">
        <v>6</v>
      </c>
      <c r="D681">
        <v>1961.5200000000009</v>
      </c>
      <c r="E681">
        <f t="shared" si="50"/>
        <v>4</v>
      </c>
      <c r="F681">
        <f t="shared" si="51"/>
        <v>5</v>
      </c>
      <c r="G681">
        <f t="shared" si="52"/>
        <v>4</v>
      </c>
      <c r="H681">
        <f t="shared" si="53"/>
        <v>454</v>
      </c>
      <c r="I681" t="str">
        <f t="shared" si="54"/>
        <v>Loyal Customers</v>
      </c>
    </row>
    <row r="682" spans="1:9" x14ac:dyDescent="0.3">
      <c r="A682" s="2">
        <v>13247</v>
      </c>
      <c r="B682" s="1">
        <v>40869.457638888889</v>
      </c>
      <c r="C682">
        <v>4</v>
      </c>
      <c r="D682">
        <v>501.12</v>
      </c>
      <c r="E682">
        <f t="shared" si="50"/>
        <v>4</v>
      </c>
      <c r="F682">
        <f t="shared" si="51"/>
        <v>4</v>
      </c>
      <c r="G682">
        <f t="shared" si="52"/>
        <v>3</v>
      </c>
      <c r="H682">
        <f t="shared" si="53"/>
        <v>443</v>
      </c>
      <c r="I682" t="str">
        <f t="shared" si="54"/>
        <v>Loyal Customers</v>
      </c>
    </row>
    <row r="683" spans="1:9" x14ac:dyDescent="0.3">
      <c r="A683" s="2">
        <v>13248</v>
      </c>
      <c r="B683" s="1">
        <v>40762.527777777781</v>
      </c>
      <c r="C683">
        <v>2</v>
      </c>
      <c r="D683">
        <v>465.67999999999989</v>
      </c>
      <c r="E683">
        <f t="shared" si="50"/>
        <v>2</v>
      </c>
      <c r="F683">
        <f t="shared" si="51"/>
        <v>3</v>
      </c>
      <c r="G683">
        <f t="shared" si="52"/>
        <v>2</v>
      </c>
      <c r="H683">
        <f t="shared" si="53"/>
        <v>232</v>
      </c>
      <c r="I683" t="str">
        <f t="shared" si="54"/>
        <v>Hibernating</v>
      </c>
    </row>
    <row r="684" spans="1:9" x14ac:dyDescent="0.3">
      <c r="A684" s="2">
        <v>13249</v>
      </c>
      <c r="B684" s="1">
        <v>40794.55972222222</v>
      </c>
      <c r="C684">
        <v>3</v>
      </c>
      <c r="D684">
        <v>711.41</v>
      </c>
      <c r="E684">
        <f t="shared" si="50"/>
        <v>2</v>
      </c>
      <c r="F684">
        <f t="shared" si="51"/>
        <v>4</v>
      </c>
      <c r="G684">
        <f t="shared" si="52"/>
        <v>3</v>
      </c>
      <c r="H684">
        <f t="shared" si="53"/>
        <v>243</v>
      </c>
      <c r="I684" t="str">
        <f t="shared" si="54"/>
        <v>Hibernating</v>
      </c>
    </row>
    <row r="685" spans="1:9" x14ac:dyDescent="0.3">
      <c r="A685" s="2">
        <v>13253</v>
      </c>
      <c r="B685" s="1">
        <v>40730.42291666667</v>
      </c>
      <c r="C685">
        <v>2</v>
      </c>
      <c r="D685">
        <v>1030.3999999999999</v>
      </c>
      <c r="E685">
        <f t="shared" si="50"/>
        <v>2</v>
      </c>
      <c r="F685">
        <f t="shared" si="51"/>
        <v>3</v>
      </c>
      <c r="G685">
        <f t="shared" si="52"/>
        <v>4</v>
      </c>
      <c r="H685">
        <f t="shared" si="53"/>
        <v>234</v>
      </c>
      <c r="I685" t="str">
        <f t="shared" si="54"/>
        <v>Hibernating</v>
      </c>
    </row>
    <row r="686" spans="1:9" x14ac:dyDescent="0.3">
      <c r="A686" s="2">
        <v>13255</v>
      </c>
      <c r="B686" s="1">
        <v>40877.551388888889</v>
      </c>
      <c r="C686">
        <v>2</v>
      </c>
      <c r="D686">
        <v>399.51</v>
      </c>
      <c r="E686">
        <f t="shared" si="50"/>
        <v>5</v>
      </c>
      <c r="F686">
        <f t="shared" si="51"/>
        <v>3</v>
      </c>
      <c r="G686">
        <f t="shared" si="52"/>
        <v>2</v>
      </c>
      <c r="H686">
        <f t="shared" si="53"/>
        <v>532</v>
      </c>
      <c r="I686" t="str">
        <f t="shared" si="54"/>
        <v>VIPs</v>
      </c>
    </row>
    <row r="687" spans="1:9" x14ac:dyDescent="0.3">
      <c r="A687" s="2">
        <v>13258</v>
      </c>
      <c r="B687" s="1">
        <v>40875.396527777775</v>
      </c>
      <c r="C687">
        <v>3</v>
      </c>
      <c r="D687">
        <v>672.82999999999993</v>
      </c>
      <c r="E687">
        <f t="shared" si="50"/>
        <v>5</v>
      </c>
      <c r="F687">
        <f t="shared" si="51"/>
        <v>4</v>
      </c>
      <c r="G687">
        <f t="shared" si="52"/>
        <v>3</v>
      </c>
      <c r="H687">
        <f t="shared" si="53"/>
        <v>543</v>
      </c>
      <c r="I687" t="str">
        <f t="shared" si="54"/>
        <v>VIPs</v>
      </c>
    </row>
    <row r="688" spans="1:9" x14ac:dyDescent="0.3">
      <c r="A688" s="2">
        <v>13259</v>
      </c>
      <c r="B688" s="1">
        <v>40825.449999999997</v>
      </c>
      <c r="C688">
        <v>1</v>
      </c>
      <c r="D688">
        <v>283.17999999999989</v>
      </c>
      <c r="E688">
        <f t="shared" si="50"/>
        <v>3</v>
      </c>
      <c r="F688">
        <f t="shared" si="51"/>
        <v>2</v>
      </c>
      <c r="G688">
        <f t="shared" si="52"/>
        <v>2</v>
      </c>
      <c r="H688">
        <f t="shared" si="53"/>
        <v>322</v>
      </c>
      <c r="I688" t="str">
        <f t="shared" si="54"/>
        <v>Hibernating</v>
      </c>
    </row>
    <row r="689" spans="1:9" x14ac:dyDescent="0.3">
      <c r="A689" s="2">
        <v>13260</v>
      </c>
      <c r="B689" s="1">
        <v>40825.556250000001</v>
      </c>
      <c r="C689">
        <v>1</v>
      </c>
      <c r="D689">
        <v>557.62000000000012</v>
      </c>
      <c r="E689">
        <f t="shared" si="50"/>
        <v>3</v>
      </c>
      <c r="F689">
        <f t="shared" si="51"/>
        <v>2</v>
      </c>
      <c r="G689">
        <f t="shared" si="52"/>
        <v>3</v>
      </c>
      <c r="H689">
        <f t="shared" si="53"/>
        <v>323</v>
      </c>
      <c r="I689" t="str">
        <f t="shared" si="54"/>
        <v>Hibernating</v>
      </c>
    </row>
    <row r="690" spans="1:9" x14ac:dyDescent="0.3">
      <c r="A690" s="2">
        <v>13261</v>
      </c>
      <c r="B690" s="1">
        <v>40618.515277777777</v>
      </c>
      <c r="C690">
        <v>2</v>
      </c>
      <c r="D690">
        <v>944.1</v>
      </c>
      <c r="E690">
        <f t="shared" si="50"/>
        <v>1</v>
      </c>
      <c r="F690">
        <f t="shared" si="51"/>
        <v>3</v>
      </c>
      <c r="G690">
        <f t="shared" si="52"/>
        <v>4</v>
      </c>
      <c r="H690">
        <f t="shared" si="53"/>
        <v>134</v>
      </c>
      <c r="I690" t="str">
        <f t="shared" si="54"/>
        <v>Hibernating</v>
      </c>
    </row>
    <row r="691" spans="1:9" x14ac:dyDescent="0.3">
      <c r="A691" s="2">
        <v>13262</v>
      </c>
      <c r="B691" s="1">
        <v>40623.629166666666</v>
      </c>
      <c r="C691">
        <v>1</v>
      </c>
      <c r="D691">
        <v>200.29000000000002</v>
      </c>
      <c r="E691">
        <f t="shared" si="50"/>
        <v>1</v>
      </c>
      <c r="F691">
        <f t="shared" si="51"/>
        <v>2</v>
      </c>
      <c r="G691">
        <f t="shared" si="52"/>
        <v>1</v>
      </c>
      <c r="H691">
        <f t="shared" si="53"/>
        <v>121</v>
      </c>
      <c r="I691" t="str">
        <f t="shared" si="54"/>
        <v>Hibernating</v>
      </c>
    </row>
    <row r="692" spans="1:9" x14ac:dyDescent="0.3">
      <c r="A692" s="2">
        <v>13263</v>
      </c>
      <c r="B692" s="1">
        <v>40885.582638888889</v>
      </c>
      <c r="C692">
        <v>35</v>
      </c>
      <c r="D692">
        <v>7436.9299999999648</v>
      </c>
      <c r="E692">
        <f t="shared" si="50"/>
        <v>5</v>
      </c>
      <c r="F692">
        <f t="shared" si="51"/>
        <v>5</v>
      </c>
      <c r="G692">
        <f t="shared" si="52"/>
        <v>5</v>
      </c>
      <c r="H692">
        <f t="shared" si="53"/>
        <v>555</v>
      </c>
      <c r="I692" t="str">
        <f t="shared" si="54"/>
        <v>VIPs</v>
      </c>
    </row>
    <row r="693" spans="1:9" x14ac:dyDescent="0.3">
      <c r="A693" s="2">
        <v>13265</v>
      </c>
      <c r="B693" s="1">
        <v>40833.626388888886</v>
      </c>
      <c r="C693">
        <v>5</v>
      </c>
      <c r="D693">
        <v>2092.6600000000008</v>
      </c>
      <c r="E693">
        <f t="shared" si="50"/>
        <v>3</v>
      </c>
      <c r="F693">
        <f t="shared" si="51"/>
        <v>4</v>
      </c>
      <c r="G693">
        <f t="shared" si="52"/>
        <v>5</v>
      </c>
      <c r="H693">
        <f t="shared" si="53"/>
        <v>345</v>
      </c>
      <c r="I693" t="str">
        <f t="shared" si="54"/>
        <v>Loyal Customers</v>
      </c>
    </row>
    <row r="694" spans="1:9" x14ac:dyDescent="0.3">
      <c r="A694" s="2">
        <v>13266</v>
      </c>
      <c r="B694" s="1">
        <v>40875.61041666667</v>
      </c>
      <c r="C694">
        <v>12</v>
      </c>
      <c r="D694">
        <v>3834.26</v>
      </c>
      <c r="E694">
        <f t="shared" si="50"/>
        <v>5</v>
      </c>
      <c r="F694">
        <f t="shared" si="51"/>
        <v>5</v>
      </c>
      <c r="G694">
        <f t="shared" si="52"/>
        <v>5</v>
      </c>
      <c r="H694">
        <f t="shared" si="53"/>
        <v>555</v>
      </c>
      <c r="I694" t="str">
        <f t="shared" si="54"/>
        <v>VIPs</v>
      </c>
    </row>
    <row r="695" spans="1:9" x14ac:dyDescent="0.3">
      <c r="A695" s="2">
        <v>13267</v>
      </c>
      <c r="B695" s="1">
        <v>40884.466666666667</v>
      </c>
      <c r="C695">
        <v>19</v>
      </c>
      <c r="D695">
        <v>4521.4900000000007</v>
      </c>
      <c r="E695">
        <f t="shared" si="50"/>
        <v>5</v>
      </c>
      <c r="F695">
        <f t="shared" si="51"/>
        <v>5</v>
      </c>
      <c r="G695">
        <f t="shared" si="52"/>
        <v>5</v>
      </c>
      <c r="H695">
        <f t="shared" si="53"/>
        <v>555</v>
      </c>
      <c r="I695" t="str">
        <f t="shared" si="54"/>
        <v>VIPs</v>
      </c>
    </row>
    <row r="696" spans="1:9" x14ac:dyDescent="0.3">
      <c r="A696" s="2">
        <v>13268</v>
      </c>
      <c r="B696" s="1">
        <v>40869.493750000001</v>
      </c>
      <c r="C696">
        <v>11</v>
      </c>
      <c r="D696">
        <v>3174.7499999999991</v>
      </c>
      <c r="E696">
        <f t="shared" si="50"/>
        <v>4</v>
      </c>
      <c r="F696">
        <f t="shared" si="51"/>
        <v>5</v>
      </c>
      <c r="G696">
        <f t="shared" si="52"/>
        <v>5</v>
      </c>
      <c r="H696">
        <f t="shared" si="53"/>
        <v>455</v>
      </c>
      <c r="I696" t="str">
        <f t="shared" si="54"/>
        <v>Loyal Customers</v>
      </c>
    </row>
    <row r="697" spans="1:9" x14ac:dyDescent="0.3">
      <c r="A697" s="2">
        <v>13269</v>
      </c>
      <c r="B697" s="1">
        <v>40885.620138888888</v>
      </c>
      <c r="C697">
        <v>15</v>
      </c>
      <c r="D697">
        <v>5343.28</v>
      </c>
      <c r="E697">
        <f t="shared" si="50"/>
        <v>5</v>
      </c>
      <c r="F697">
        <f t="shared" si="51"/>
        <v>5</v>
      </c>
      <c r="G697">
        <f t="shared" si="52"/>
        <v>5</v>
      </c>
      <c r="H697">
        <f t="shared" si="53"/>
        <v>555</v>
      </c>
      <c r="I697" t="str">
        <f t="shared" si="54"/>
        <v>VIPs</v>
      </c>
    </row>
    <row r="698" spans="1:9" x14ac:dyDescent="0.3">
      <c r="A698" s="2">
        <v>13270</v>
      </c>
      <c r="B698" s="1">
        <v>40520.620138888888</v>
      </c>
      <c r="C698">
        <v>1</v>
      </c>
      <c r="D698">
        <v>590</v>
      </c>
      <c r="E698">
        <f t="shared" si="50"/>
        <v>1</v>
      </c>
      <c r="F698">
        <f t="shared" si="51"/>
        <v>2</v>
      </c>
      <c r="G698">
        <f t="shared" si="52"/>
        <v>3</v>
      </c>
      <c r="H698">
        <f t="shared" si="53"/>
        <v>123</v>
      </c>
      <c r="I698" t="str">
        <f t="shared" si="54"/>
        <v>Hibernating</v>
      </c>
    </row>
    <row r="699" spans="1:9" x14ac:dyDescent="0.3">
      <c r="A699" s="2">
        <v>13271</v>
      </c>
      <c r="B699" s="1">
        <v>40849.604861111111</v>
      </c>
      <c r="C699">
        <v>1</v>
      </c>
      <c r="D699">
        <v>211.48999999999992</v>
      </c>
      <c r="E699">
        <f t="shared" si="50"/>
        <v>3</v>
      </c>
      <c r="F699">
        <f t="shared" si="51"/>
        <v>2</v>
      </c>
      <c r="G699">
        <f t="shared" si="52"/>
        <v>1</v>
      </c>
      <c r="H699">
        <f t="shared" si="53"/>
        <v>321</v>
      </c>
      <c r="I699" t="str">
        <f t="shared" si="54"/>
        <v>Hibernating</v>
      </c>
    </row>
    <row r="700" spans="1:9" x14ac:dyDescent="0.3">
      <c r="A700" s="2">
        <v>13272</v>
      </c>
      <c r="B700" s="1">
        <v>40855.583333333336</v>
      </c>
      <c r="C700">
        <v>2</v>
      </c>
      <c r="D700">
        <v>276.56000000000006</v>
      </c>
      <c r="E700">
        <f t="shared" si="50"/>
        <v>4</v>
      </c>
      <c r="F700">
        <f t="shared" si="51"/>
        <v>3</v>
      </c>
      <c r="G700">
        <f t="shared" si="52"/>
        <v>2</v>
      </c>
      <c r="H700">
        <f t="shared" si="53"/>
        <v>432</v>
      </c>
      <c r="I700" t="str">
        <f t="shared" si="54"/>
        <v>Loyal Customers</v>
      </c>
    </row>
    <row r="701" spans="1:9" x14ac:dyDescent="0.3">
      <c r="A701" s="2">
        <v>13273</v>
      </c>
      <c r="B701" s="1">
        <v>40773.584722222222</v>
      </c>
      <c r="C701">
        <v>1</v>
      </c>
      <c r="D701">
        <v>138.97999999999996</v>
      </c>
      <c r="E701">
        <f t="shared" si="50"/>
        <v>2</v>
      </c>
      <c r="F701">
        <f t="shared" si="51"/>
        <v>2</v>
      </c>
      <c r="G701">
        <f t="shared" si="52"/>
        <v>1</v>
      </c>
      <c r="H701">
        <f t="shared" si="53"/>
        <v>221</v>
      </c>
      <c r="I701" t="str">
        <f t="shared" si="54"/>
        <v>Hibernating</v>
      </c>
    </row>
    <row r="702" spans="1:9" x14ac:dyDescent="0.3">
      <c r="A702" s="2">
        <v>13276</v>
      </c>
      <c r="B702" s="1">
        <v>40823.530555555553</v>
      </c>
      <c r="C702">
        <v>2</v>
      </c>
      <c r="D702">
        <v>590.92999999999995</v>
      </c>
      <c r="E702">
        <f t="shared" si="50"/>
        <v>3</v>
      </c>
      <c r="F702">
        <f t="shared" si="51"/>
        <v>3</v>
      </c>
      <c r="G702">
        <f t="shared" si="52"/>
        <v>3</v>
      </c>
      <c r="H702">
        <f t="shared" si="53"/>
        <v>333</v>
      </c>
      <c r="I702" t="str">
        <f t="shared" si="54"/>
        <v>Loyal Customers</v>
      </c>
    </row>
    <row r="703" spans="1:9" x14ac:dyDescent="0.3">
      <c r="A703" s="2">
        <v>13277</v>
      </c>
      <c r="B703" s="1">
        <v>40871.38958333333</v>
      </c>
      <c r="C703">
        <v>4</v>
      </c>
      <c r="D703">
        <v>258.39999999999998</v>
      </c>
      <c r="E703">
        <f t="shared" si="50"/>
        <v>4</v>
      </c>
      <c r="F703">
        <f t="shared" si="51"/>
        <v>4</v>
      </c>
      <c r="G703">
        <f t="shared" si="52"/>
        <v>2</v>
      </c>
      <c r="H703">
        <f t="shared" si="53"/>
        <v>442</v>
      </c>
      <c r="I703" t="str">
        <f t="shared" si="54"/>
        <v>Loyal Customers</v>
      </c>
    </row>
    <row r="704" spans="1:9" x14ac:dyDescent="0.3">
      <c r="A704" s="2">
        <v>13278</v>
      </c>
      <c r="B704" s="1">
        <v>40846.492361111108</v>
      </c>
      <c r="C704">
        <v>1</v>
      </c>
      <c r="D704">
        <v>542.73</v>
      </c>
      <c r="E704">
        <f t="shared" si="50"/>
        <v>3</v>
      </c>
      <c r="F704">
        <f t="shared" si="51"/>
        <v>2</v>
      </c>
      <c r="G704">
        <f t="shared" si="52"/>
        <v>3</v>
      </c>
      <c r="H704">
        <f t="shared" si="53"/>
        <v>323</v>
      </c>
      <c r="I704" t="str">
        <f t="shared" si="54"/>
        <v>Hibernating</v>
      </c>
    </row>
    <row r="705" spans="1:9" x14ac:dyDescent="0.3">
      <c r="A705" s="2">
        <v>13279</v>
      </c>
      <c r="B705" s="1">
        <v>40808.724999999999</v>
      </c>
      <c r="C705">
        <v>1</v>
      </c>
      <c r="D705">
        <v>137.75</v>
      </c>
      <c r="E705">
        <f t="shared" si="50"/>
        <v>2</v>
      </c>
      <c r="F705">
        <f t="shared" si="51"/>
        <v>2</v>
      </c>
      <c r="G705">
        <f t="shared" si="52"/>
        <v>1</v>
      </c>
      <c r="H705">
        <f t="shared" si="53"/>
        <v>221</v>
      </c>
      <c r="I705" t="str">
        <f t="shared" si="54"/>
        <v>Hibernating</v>
      </c>
    </row>
    <row r="706" spans="1:9" x14ac:dyDescent="0.3">
      <c r="A706" s="2">
        <v>13280</v>
      </c>
      <c r="B706" s="1">
        <v>40764.551388888889</v>
      </c>
      <c r="C706">
        <v>3</v>
      </c>
      <c r="D706">
        <v>798.46</v>
      </c>
      <c r="E706">
        <f t="shared" ref="E706:E769" si="55">VLOOKUP(B706,$O$5:$P$9,2,TRUE)</f>
        <v>2</v>
      </c>
      <c r="F706">
        <f t="shared" ref="F706:F769" si="56">VLOOKUP($C706,$O$14:$P$18,2,TRUE)</f>
        <v>4</v>
      </c>
      <c r="G706">
        <f t="shared" ref="G706:G769" si="57">VLOOKUP($D706,$O$22:$P$27,2,TRUE)</f>
        <v>3</v>
      </c>
      <c r="H706">
        <f t="shared" ref="H706:H769" si="58">E706*100+F706*10+G706</f>
        <v>243</v>
      </c>
      <c r="I706" t="str">
        <f t="shared" ref="I706:I769" si="59">VLOOKUP($H706,$O$31:$P$33,2,TRUE)</f>
        <v>Hibernating</v>
      </c>
    </row>
    <row r="707" spans="1:9" x14ac:dyDescent="0.3">
      <c r="A707" s="2">
        <v>13282</v>
      </c>
      <c r="B707" s="1">
        <v>40868.647916666669</v>
      </c>
      <c r="C707">
        <v>3</v>
      </c>
      <c r="D707">
        <v>1132.1399999999999</v>
      </c>
      <c r="E707">
        <f t="shared" si="55"/>
        <v>4</v>
      </c>
      <c r="F707">
        <f t="shared" si="56"/>
        <v>4</v>
      </c>
      <c r="G707">
        <f t="shared" si="57"/>
        <v>4</v>
      </c>
      <c r="H707">
        <f t="shared" si="58"/>
        <v>444</v>
      </c>
      <c r="I707" t="str">
        <f t="shared" si="59"/>
        <v>Loyal Customers</v>
      </c>
    </row>
    <row r="708" spans="1:9" x14ac:dyDescent="0.3">
      <c r="A708" s="2">
        <v>13283</v>
      </c>
      <c r="B708" s="1">
        <v>40827.409722222219</v>
      </c>
      <c r="C708">
        <v>2</v>
      </c>
      <c r="D708">
        <v>93.66</v>
      </c>
      <c r="E708">
        <f t="shared" si="55"/>
        <v>3</v>
      </c>
      <c r="F708">
        <f t="shared" si="56"/>
        <v>3</v>
      </c>
      <c r="G708">
        <f t="shared" si="57"/>
        <v>1</v>
      </c>
      <c r="H708">
        <f t="shared" si="58"/>
        <v>331</v>
      </c>
      <c r="I708" t="str">
        <f t="shared" si="59"/>
        <v>Hibernating</v>
      </c>
    </row>
    <row r="709" spans="1:9" x14ac:dyDescent="0.3">
      <c r="A709" s="2">
        <v>13284</v>
      </c>
      <c r="B709" s="1">
        <v>40556.390972222223</v>
      </c>
      <c r="C709">
        <v>1</v>
      </c>
      <c r="D709">
        <v>201.19</v>
      </c>
      <c r="E709">
        <f t="shared" si="55"/>
        <v>1</v>
      </c>
      <c r="F709">
        <f t="shared" si="56"/>
        <v>2</v>
      </c>
      <c r="G709">
        <f t="shared" si="57"/>
        <v>1</v>
      </c>
      <c r="H709">
        <f t="shared" si="58"/>
        <v>121</v>
      </c>
      <c r="I709" t="str">
        <f t="shared" si="59"/>
        <v>Hibernating</v>
      </c>
    </row>
    <row r="710" spans="1:9" x14ac:dyDescent="0.3">
      <c r="A710" s="2">
        <v>13285</v>
      </c>
      <c r="B710" s="1">
        <v>40863.554861111108</v>
      </c>
      <c r="C710">
        <v>4</v>
      </c>
      <c r="D710">
        <v>2709.1200000000003</v>
      </c>
      <c r="E710">
        <f t="shared" si="55"/>
        <v>4</v>
      </c>
      <c r="F710">
        <f t="shared" si="56"/>
        <v>4</v>
      </c>
      <c r="G710">
        <f t="shared" si="57"/>
        <v>5</v>
      </c>
      <c r="H710">
        <f t="shared" si="58"/>
        <v>445</v>
      </c>
      <c r="I710" t="str">
        <f t="shared" si="59"/>
        <v>Loyal Customers</v>
      </c>
    </row>
    <row r="711" spans="1:9" x14ac:dyDescent="0.3">
      <c r="A711" s="2">
        <v>13291</v>
      </c>
      <c r="B711" s="1">
        <v>40731.441666666666</v>
      </c>
      <c r="C711">
        <v>1</v>
      </c>
      <c r="D711">
        <v>361.10999999999996</v>
      </c>
      <c r="E711">
        <f t="shared" si="55"/>
        <v>2</v>
      </c>
      <c r="F711">
        <f t="shared" si="56"/>
        <v>2</v>
      </c>
      <c r="G711">
        <f t="shared" si="57"/>
        <v>2</v>
      </c>
      <c r="H711">
        <f t="shared" si="58"/>
        <v>222</v>
      </c>
      <c r="I711" t="str">
        <f t="shared" si="59"/>
        <v>Hibernating</v>
      </c>
    </row>
    <row r="712" spans="1:9" x14ac:dyDescent="0.3">
      <c r="A712" s="2">
        <v>13292</v>
      </c>
      <c r="B712" s="1">
        <v>40848.419444444444</v>
      </c>
      <c r="C712">
        <v>2</v>
      </c>
      <c r="D712">
        <v>578.93999999999994</v>
      </c>
      <c r="E712">
        <f t="shared" si="55"/>
        <v>3</v>
      </c>
      <c r="F712">
        <f t="shared" si="56"/>
        <v>3</v>
      </c>
      <c r="G712">
        <f t="shared" si="57"/>
        <v>3</v>
      </c>
      <c r="H712">
        <f t="shared" si="58"/>
        <v>333</v>
      </c>
      <c r="I712" t="str">
        <f t="shared" si="59"/>
        <v>Loyal Customers</v>
      </c>
    </row>
    <row r="713" spans="1:9" x14ac:dyDescent="0.3">
      <c r="A713" s="2">
        <v>13294</v>
      </c>
      <c r="B713" s="1">
        <v>40697.370833333334</v>
      </c>
      <c r="C713">
        <v>2</v>
      </c>
      <c r="D713">
        <v>873.73999999999978</v>
      </c>
      <c r="E713">
        <f t="shared" si="55"/>
        <v>1</v>
      </c>
      <c r="F713">
        <f t="shared" si="56"/>
        <v>3</v>
      </c>
      <c r="G713">
        <f t="shared" si="57"/>
        <v>3</v>
      </c>
      <c r="H713">
        <f t="shared" si="58"/>
        <v>133</v>
      </c>
      <c r="I713" t="str">
        <f t="shared" si="59"/>
        <v>Hibernating</v>
      </c>
    </row>
    <row r="714" spans="1:9" x14ac:dyDescent="0.3">
      <c r="A714" s="2">
        <v>13295</v>
      </c>
      <c r="B714" s="1">
        <v>40527.472916666666</v>
      </c>
      <c r="C714">
        <v>1</v>
      </c>
      <c r="D714">
        <v>201.2</v>
      </c>
      <c r="E714">
        <f t="shared" si="55"/>
        <v>1</v>
      </c>
      <c r="F714">
        <f t="shared" si="56"/>
        <v>2</v>
      </c>
      <c r="G714">
        <f t="shared" si="57"/>
        <v>1</v>
      </c>
      <c r="H714">
        <f t="shared" si="58"/>
        <v>121</v>
      </c>
      <c r="I714" t="str">
        <f t="shared" si="59"/>
        <v>Hibernating</v>
      </c>
    </row>
    <row r="715" spans="1:9" x14ac:dyDescent="0.3">
      <c r="A715" s="2">
        <v>13296</v>
      </c>
      <c r="B715" s="1">
        <v>40749.573611111111</v>
      </c>
      <c r="C715">
        <v>1</v>
      </c>
      <c r="D715">
        <v>87.4</v>
      </c>
      <c r="E715">
        <f t="shared" si="55"/>
        <v>2</v>
      </c>
      <c r="F715">
        <f t="shared" si="56"/>
        <v>2</v>
      </c>
      <c r="G715">
        <f t="shared" si="57"/>
        <v>1</v>
      </c>
      <c r="H715">
        <f t="shared" si="58"/>
        <v>221</v>
      </c>
      <c r="I715" t="str">
        <f t="shared" si="59"/>
        <v>Hibernating</v>
      </c>
    </row>
    <row r="716" spans="1:9" x14ac:dyDescent="0.3">
      <c r="A716" s="2">
        <v>13297</v>
      </c>
      <c r="B716" s="1">
        <v>40879.397222222222</v>
      </c>
      <c r="C716">
        <v>4</v>
      </c>
      <c r="D716">
        <v>2089.8500000000004</v>
      </c>
      <c r="E716">
        <f t="shared" si="55"/>
        <v>5</v>
      </c>
      <c r="F716">
        <f t="shared" si="56"/>
        <v>4</v>
      </c>
      <c r="G716">
        <f t="shared" si="57"/>
        <v>5</v>
      </c>
      <c r="H716">
        <f t="shared" si="58"/>
        <v>545</v>
      </c>
      <c r="I716" t="str">
        <f t="shared" si="59"/>
        <v>VIPs</v>
      </c>
    </row>
    <row r="717" spans="1:9" x14ac:dyDescent="0.3">
      <c r="A717" s="2">
        <v>13298</v>
      </c>
      <c r="B717" s="1">
        <v>40885.549305555556</v>
      </c>
      <c r="C717">
        <v>1</v>
      </c>
      <c r="D717">
        <v>360</v>
      </c>
      <c r="E717">
        <f t="shared" si="55"/>
        <v>5</v>
      </c>
      <c r="F717">
        <f t="shared" si="56"/>
        <v>2</v>
      </c>
      <c r="G717">
        <f t="shared" si="57"/>
        <v>2</v>
      </c>
      <c r="H717">
        <f t="shared" si="58"/>
        <v>522</v>
      </c>
      <c r="I717" t="str">
        <f t="shared" si="59"/>
        <v>VIPs</v>
      </c>
    </row>
    <row r="718" spans="1:9" x14ac:dyDescent="0.3">
      <c r="A718" s="2">
        <v>13299</v>
      </c>
      <c r="B718" s="1">
        <v>40618.538194444445</v>
      </c>
      <c r="C718">
        <v>1</v>
      </c>
      <c r="D718">
        <v>142.5</v>
      </c>
      <c r="E718">
        <f t="shared" si="55"/>
        <v>1</v>
      </c>
      <c r="F718">
        <f t="shared" si="56"/>
        <v>2</v>
      </c>
      <c r="G718">
        <f t="shared" si="57"/>
        <v>1</v>
      </c>
      <c r="H718">
        <f t="shared" si="58"/>
        <v>121</v>
      </c>
      <c r="I718" t="str">
        <f t="shared" si="59"/>
        <v>Hibernating</v>
      </c>
    </row>
    <row r="719" spans="1:9" x14ac:dyDescent="0.3">
      <c r="A719" s="2">
        <v>13300</v>
      </c>
      <c r="B719" s="1">
        <v>40717.54791666667</v>
      </c>
      <c r="C719">
        <v>1</v>
      </c>
      <c r="D719">
        <v>371.89000000000004</v>
      </c>
      <c r="E719">
        <f t="shared" si="55"/>
        <v>2</v>
      </c>
      <c r="F719">
        <f t="shared" si="56"/>
        <v>2</v>
      </c>
      <c r="G719">
        <f t="shared" si="57"/>
        <v>2</v>
      </c>
      <c r="H719">
        <f t="shared" si="58"/>
        <v>222</v>
      </c>
      <c r="I719" t="str">
        <f t="shared" si="59"/>
        <v>Hibernating</v>
      </c>
    </row>
    <row r="720" spans="1:9" x14ac:dyDescent="0.3">
      <c r="A720" s="2">
        <v>13301</v>
      </c>
      <c r="B720" s="1">
        <v>40783.475694444445</v>
      </c>
      <c r="C720">
        <v>4</v>
      </c>
      <c r="D720">
        <v>618.0899999999998</v>
      </c>
      <c r="E720">
        <f t="shared" si="55"/>
        <v>2</v>
      </c>
      <c r="F720">
        <f t="shared" si="56"/>
        <v>4</v>
      </c>
      <c r="G720">
        <f t="shared" si="57"/>
        <v>3</v>
      </c>
      <c r="H720">
        <f t="shared" si="58"/>
        <v>243</v>
      </c>
      <c r="I720" t="str">
        <f t="shared" si="59"/>
        <v>Hibernating</v>
      </c>
    </row>
    <row r="721" spans="1:9" x14ac:dyDescent="0.3">
      <c r="A721" s="2">
        <v>13302</v>
      </c>
      <c r="B721" s="1">
        <v>40731.74722222222</v>
      </c>
      <c r="C721">
        <v>1</v>
      </c>
      <c r="D721">
        <v>63.75</v>
      </c>
      <c r="E721">
        <f t="shared" si="55"/>
        <v>2</v>
      </c>
      <c r="F721">
        <f t="shared" si="56"/>
        <v>2</v>
      </c>
      <c r="G721">
        <f t="shared" si="57"/>
        <v>1</v>
      </c>
      <c r="H721">
        <f t="shared" si="58"/>
        <v>221</v>
      </c>
      <c r="I721" t="str">
        <f t="shared" si="59"/>
        <v>Hibernating</v>
      </c>
    </row>
    <row r="722" spans="1:9" x14ac:dyDescent="0.3">
      <c r="A722" s="2">
        <v>13304</v>
      </c>
      <c r="B722" s="1">
        <v>40535.607638888891</v>
      </c>
      <c r="C722">
        <v>1</v>
      </c>
      <c r="D722">
        <v>300.4199999999999</v>
      </c>
      <c r="E722">
        <f t="shared" si="55"/>
        <v>1</v>
      </c>
      <c r="F722">
        <f t="shared" si="56"/>
        <v>2</v>
      </c>
      <c r="G722">
        <f t="shared" si="57"/>
        <v>2</v>
      </c>
      <c r="H722">
        <f t="shared" si="58"/>
        <v>122</v>
      </c>
      <c r="I722" t="str">
        <f t="shared" si="59"/>
        <v>Hibernating</v>
      </c>
    </row>
    <row r="723" spans="1:9" x14ac:dyDescent="0.3">
      <c r="A723" s="2">
        <v>13305</v>
      </c>
      <c r="B723" s="1">
        <v>40882.635416666664</v>
      </c>
      <c r="C723">
        <v>10</v>
      </c>
      <c r="D723">
        <v>2000.8599999999992</v>
      </c>
      <c r="E723">
        <f t="shared" si="55"/>
        <v>5</v>
      </c>
      <c r="F723">
        <f t="shared" si="56"/>
        <v>5</v>
      </c>
      <c r="G723">
        <f t="shared" si="57"/>
        <v>4</v>
      </c>
      <c r="H723">
        <f t="shared" si="58"/>
        <v>554</v>
      </c>
      <c r="I723" t="str">
        <f t="shared" si="59"/>
        <v>VIPs</v>
      </c>
    </row>
    <row r="724" spans="1:9" x14ac:dyDescent="0.3">
      <c r="A724" s="2">
        <v>13307</v>
      </c>
      <c r="B724" s="1">
        <v>40766.718055555553</v>
      </c>
      <c r="C724">
        <v>1</v>
      </c>
      <c r="D724">
        <v>15</v>
      </c>
      <c r="E724">
        <f t="shared" si="55"/>
        <v>2</v>
      </c>
      <c r="F724">
        <f t="shared" si="56"/>
        <v>2</v>
      </c>
      <c r="G724">
        <f t="shared" si="57"/>
        <v>1</v>
      </c>
      <c r="H724">
        <f t="shared" si="58"/>
        <v>221</v>
      </c>
      <c r="I724" t="str">
        <f t="shared" si="59"/>
        <v>Hibernating</v>
      </c>
    </row>
    <row r="725" spans="1:9" x14ac:dyDescent="0.3">
      <c r="A725" s="2">
        <v>13308</v>
      </c>
      <c r="B725" s="1">
        <v>40864.396527777775</v>
      </c>
      <c r="C725">
        <v>3</v>
      </c>
      <c r="D725">
        <v>1385.51</v>
      </c>
      <c r="E725">
        <f t="shared" si="55"/>
        <v>4</v>
      </c>
      <c r="F725">
        <f t="shared" si="56"/>
        <v>4</v>
      </c>
      <c r="G725">
        <f t="shared" si="57"/>
        <v>4</v>
      </c>
      <c r="H725">
        <f t="shared" si="58"/>
        <v>444</v>
      </c>
      <c r="I725" t="str">
        <f t="shared" si="59"/>
        <v>Loyal Customers</v>
      </c>
    </row>
    <row r="726" spans="1:9" x14ac:dyDescent="0.3">
      <c r="A726" s="2">
        <v>13309</v>
      </c>
      <c r="B726" s="1">
        <v>40879.69027777778</v>
      </c>
      <c r="C726">
        <v>5</v>
      </c>
      <c r="D726">
        <v>1456.7899999999993</v>
      </c>
      <c r="E726">
        <f t="shared" si="55"/>
        <v>5</v>
      </c>
      <c r="F726">
        <f t="shared" si="56"/>
        <v>4</v>
      </c>
      <c r="G726">
        <f t="shared" si="57"/>
        <v>4</v>
      </c>
      <c r="H726">
        <f t="shared" si="58"/>
        <v>544</v>
      </c>
      <c r="I726" t="str">
        <f t="shared" si="59"/>
        <v>VIPs</v>
      </c>
    </row>
    <row r="727" spans="1:9" x14ac:dyDescent="0.3">
      <c r="A727" s="2">
        <v>13310</v>
      </c>
      <c r="B727" s="1">
        <v>40858.724305555559</v>
      </c>
      <c r="C727">
        <v>3</v>
      </c>
      <c r="D727">
        <v>1132.0300000000002</v>
      </c>
      <c r="E727">
        <f t="shared" si="55"/>
        <v>4</v>
      </c>
      <c r="F727">
        <f t="shared" si="56"/>
        <v>4</v>
      </c>
      <c r="G727">
        <f t="shared" si="57"/>
        <v>4</v>
      </c>
      <c r="H727">
        <f t="shared" si="58"/>
        <v>444</v>
      </c>
      <c r="I727" t="str">
        <f t="shared" si="59"/>
        <v>Loyal Customers</v>
      </c>
    </row>
    <row r="728" spans="1:9" x14ac:dyDescent="0.3">
      <c r="A728" s="2">
        <v>13311</v>
      </c>
      <c r="B728" s="1">
        <v>40882.538194444445</v>
      </c>
      <c r="C728">
        <v>2</v>
      </c>
      <c r="D728">
        <v>598.57000000000005</v>
      </c>
      <c r="E728">
        <f t="shared" si="55"/>
        <v>5</v>
      </c>
      <c r="F728">
        <f t="shared" si="56"/>
        <v>3</v>
      </c>
      <c r="G728">
        <f t="shared" si="57"/>
        <v>3</v>
      </c>
      <c r="H728">
        <f t="shared" si="58"/>
        <v>533</v>
      </c>
      <c r="I728" t="str">
        <f t="shared" si="59"/>
        <v>VIPs</v>
      </c>
    </row>
    <row r="729" spans="1:9" x14ac:dyDescent="0.3">
      <c r="A729" s="2">
        <v>13313</v>
      </c>
      <c r="B729" s="1">
        <v>40864.699999999997</v>
      </c>
      <c r="C729">
        <v>5</v>
      </c>
      <c r="D729">
        <v>1555.3199999999993</v>
      </c>
      <c r="E729">
        <f t="shared" si="55"/>
        <v>4</v>
      </c>
      <c r="F729">
        <f t="shared" si="56"/>
        <v>4</v>
      </c>
      <c r="G729">
        <f t="shared" si="57"/>
        <v>4</v>
      </c>
      <c r="H729">
        <f t="shared" si="58"/>
        <v>444</v>
      </c>
      <c r="I729" t="str">
        <f t="shared" si="59"/>
        <v>Loyal Customers</v>
      </c>
    </row>
    <row r="730" spans="1:9" x14ac:dyDescent="0.3">
      <c r="A730" s="2">
        <v>13314</v>
      </c>
      <c r="B730" s="1">
        <v>40885.520138888889</v>
      </c>
      <c r="C730">
        <v>3</v>
      </c>
      <c r="D730">
        <v>775.94000000000017</v>
      </c>
      <c r="E730">
        <f t="shared" si="55"/>
        <v>5</v>
      </c>
      <c r="F730">
        <f t="shared" si="56"/>
        <v>4</v>
      </c>
      <c r="G730">
        <f t="shared" si="57"/>
        <v>3</v>
      </c>
      <c r="H730">
        <f t="shared" si="58"/>
        <v>543</v>
      </c>
      <c r="I730" t="str">
        <f t="shared" si="59"/>
        <v>VIPs</v>
      </c>
    </row>
    <row r="731" spans="1:9" x14ac:dyDescent="0.3">
      <c r="A731" s="2">
        <v>13316</v>
      </c>
      <c r="B731" s="1">
        <v>40849.569444444445</v>
      </c>
      <c r="C731">
        <v>4</v>
      </c>
      <c r="D731">
        <v>5732.9300000000012</v>
      </c>
      <c r="E731">
        <f t="shared" si="55"/>
        <v>3</v>
      </c>
      <c r="F731">
        <f t="shared" si="56"/>
        <v>4</v>
      </c>
      <c r="G731">
        <f t="shared" si="57"/>
        <v>5</v>
      </c>
      <c r="H731">
        <f t="shared" si="58"/>
        <v>345</v>
      </c>
      <c r="I731" t="str">
        <f t="shared" si="59"/>
        <v>Loyal Customers</v>
      </c>
    </row>
    <row r="732" spans="1:9" x14ac:dyDescent="0.3">
      <c r="A732" s="2">
        <v>13317</v>
      </c>
      <c r="B732" s="1">
        <v>40820.565972222219</v>
      </c>
      <c r="C732">
        <v>6</v>
      </c>
      <c r="D732">
        <v>2273.6799999999989</v>
      </c>
      <c r="E732">
        <f t="shared" si="55"/>
        <v>3</v>
      </c>
      <c r="F732">
        <f t="shared" si="56"/>
        <v>5</v>
      </c>
      <c r="G732">
        <f t="shared" si="57"/>
        <v>5</v>
      </c>
      <c r="H732">
        <f t="shared" si="58"/>
        <v>355</v>
      </c>
      <c r="I732" t="str">
        <f t="shared" si="59"/>
        <v>Loyal Customers</v>
      </c>
    </row>
    <row r="733" spans="1:9" x14ac:dyDescent="0.3">
      <c r="A733" s="2">
        <v>13318</v>
      </c>
      <c r="B733" s="1">
        <v>40885.785416666666</v>
      </c>
      <c r="C733">
        <v>3</v>
      </c>
      <c r="D733">
        <v>640.76</v>
      </c>
      <c r="E733">
        <f t="shared" si="55"/>
        <v>5</v>
      </c>
      <c r="F733">
        <f t="shared" si="56"/>
        <v>4</v>
      </c>
      <c r="G733">
        <f t="shared" si="57"/>
        <v>3</v>
      </c>
      <c r="H733">
        <f t="shared" si="58"/>
        <v>543</v>
      </c>
      <c r="I733" t="str">
        <f t="shared" si="59"/>
        <v>VIPs</v>
      </c>
    </row>
    <row r="734" spans="1:9" x14ac:dyDescent="0.3">
      <c r="A734" s="2">
        <v>13319</v>
      </c>
      <c r="B734" s="1">
        <v>40881.56527777778</v>
      </c>
      <c r="C734">
        <v>26</v>
      </c>
      <c r="D734">
        <v>10845.549999999988</v>
      </c>
      <c r="E734">
        <f t="shared" si="55"/>
        <v>5</v>
      </c>
      <c r="F734">
        <f t="shared" si="56"/>
        <v>5</v>
      </c>
      <c r="G734">
        <f t="shared" si="57"/>
        <v>5</v>
      </c>
      <c r="H734">
        <f t="shared" si="58"/>
        <v>555</v>
      </c>
      <c r="I734" t="str">
        <f t="shared" si="59"/>
        <v>VIPs</v>
      </c>
    </row>
    <row r="735" spans="1:9" x14ac:dyDescent="0.3">
      <c r="A735" s="2">
        <v>13320</v>
      </c>
      <c r="B735" s="1">
        <v>40808.754861111112</v>
      </c>
      <c r="C735">
        <v>4</v>
      </c>
      <c r="D735">
        <v>1532.2000000000003</v>
      </c>
      <c r="E735">
        <f t="shared" si="55"/>
        <v>2</v>
      </c>
      <c r="F735">
        <f t="shared" si="56"/>
        <v>4</v>
      </c>
      <c r="G735">
        <f t="shared" si="57"/>
        <v>4</v>
      </c>
      <c r="H735">
        <f t="shared" si="58"/>
        <v>244</v>
      </c>
      <c r="I735" t="str">
        <f t="shared" si="59"/>
        <v>Hibernating</v>
      </c>
    </row>
    <row r="736" spans="1:9" x14ac:dyDescent="0.3">
      <c r="A736" s="2">
        <v>13321</v>
      </c>
      <c r="B736" s="1">
        <v>40814.64166666667</v>
      </c>
      <c r="C736">
        <v>2</v>
      </c>
      <c r="D736">
        <v>567.36</v>
      </c>
      <c r="E736">
        <f t="shared" si="55"/>
        <v>2</v>
      </c>
      <c r="F736">
        <f t="shared" si="56"/>
        <v>3</v>
      </c>
      <c r="G736">
        <f t="shared" si="57"/>
        <v>3</v>
      </c>
      <c r="H736">
        <f t="shared" si="58"/>
        <v>233</v>
      </c>
      <c r="I736" t="str">
        <f t="shared" si="59"/>
        <v>Hibernating</v>
      </c>
    </row>
    <row r="737" spans="1:9" x14ac:dyDescent="0.3">
      <c r="A737" s="2">
        <v>13322</v>
      </c>
      <c r="B737" s="1">
        <v>40869.597916666666</v>
      </c>
      <c r="C737">
        <v>1</v>
      </c>
      <c r="D737">
        <v>199.48</v>
      </c>
      <c r="E737">
        <f t="shared" si="55"/>
        <v>4</v>
      </c>
      <c r="F737">
        <f t="shared" si="56"/>
        <v>2</v>
      </c>
      <c r="G737">
        <f t="shared" si="57"/>
        <v>1</v>
      </c>
      <c r="H737">
        <f t="shared" si="58"/>
        <v>421</v>
      </c>
      <c r="I737" t="str">
        <f t="shared" si="59"/>
        <v>Loyal Customers</v>
      </c>
    </row>
    <row r="738" spans="1:9" x14ac:dyDescent="0.3">
      <c r="A738" s="2">
        <v>13323</v>
      </c>
      <c r="B738" s="1">
        <v>40883.716666666667</v>
      </c>
      <c r="C738">
        <v>5</v>
      </c>
      <c r="D738">
        <v>787.85</v>
      </c>
      <c r="E738">
        <f t="shared" si="55"/>
        <v>5</v>
      </c>
      <c r="F738">
        <f t="shared" si="56"/>
        <v>4</v>
      </c>
      <c r="G738">
        <f t="shared" si="57"/>
        <v>3</v>
      </c>
      <c r="H738">
        <f t="shared" si="58"/>
        <v>543</v>
      </c>
      <c r="I738" t="str">
        <f t="shared" si="59"/>
        <v>VIPs</v>
      </c>
    </row>
    <row r="739" spans="1:9" x14ac:dyDescent="0.3">
      <c r="A739" s="2">
        <v>13324</v>
      </c>
      <c r="B739" s="1">
        <v>40850.686111111114</v>
      </c>
      <c r="C739">
        <v>10</v>
      </c>
      <c r="D739">
        <v>7121.9499999999944</v>
      </c>
      <c r="E739">
        <f t="shared" si="55"/>
        <v>3</v>
      </c>
      <c r="F739">
        <f t="shared" si="56"/>
        <v>5</v>
      </c>
      <c r="G739">
        <f t="shared" si="57"/>
        <v>5</v>
      </c>
      <c r="H739">
        <f t="shared" si="58"/>
        <v>355</v>
      </c>
      <c r="I739" t="str">
        <f t="shared" si="59"/>
        <v>Loyal Customers</v>
      </c>
    </row>
    <row r="740" spans="1:9" x14ac:dyDescent="0.3">
      <c r="A740" s="2">
        <v>13325</v>
      </c>
      <c r="B740" s="1">
        <v>40805.441666666666</v>
      </c>
      <c r="C740">
        <v>1</v>
      </c>
      <c r="D740">
        <v>675.3</v>
      </c>
      <c r="E740">
        <f t="shared" si="55"/>
        <v>2</v>
      </c>
      <c r="F740">
        <f t="shared" si="56"/>
        <v>2</v>
      </c>
      <c r="G740">
        <f t="shared" si="57"/>
        <v>3</v>
      </c>
      <c r="H740">
        <f t="shared" si="58"/>
        <v>223</v>
      </c>
      <c r="I740" t="str">
        <f t="shared" si="59"/>
        <v>Hibernating</v>
      </c>
    </row>
    <row r="741" spans="1:9" x14ac:dyDescent="0.3">
      <c r="A741" s="2">
        <v>13327</v>
      </c>
      <c r="B741" s="1">
        <v>40848.431250000001</v>
      </c>
      <c r="C741">
        <v>8</v>
      </c>
      <c r="D741">
        <v>3627.7699999999982</v>
      </c>
      <c r="E741">
        <f t="shared" si="55"/>
        <v>3</v>
      </c>
      <c r="F741">
        <f t="shared" si="56"/>
        <v>5</v>
      </c>
      <c r="G741">
        <f t="shared" si="57"/>
        <v>5</v>
      </c>
      <c r="H741">
        <f t="shared" si="58"/>
        <v>355</v>
      </c>
      <c r="I741" t="str">
        <f t="shared" si="59"/>
        <v>Loyal Customers</v>
      </c>
    </row>
    <row r="742" spans="1:9" x14ac:dyDescent="0.3">
      <c r="A742" s="2">
        <v>13328</v>
      </c>
      <c r="B742" s="1">
        <v>40570.640277777777</v>
      </c>
      <c r="C742">
        <v>1</v>
      </c>
      <c r="D742">
        <v>1308.48</v>
      </c>
      <c r="E742">
        <f t="shared" si="55"/>
        <v>1</v>
      </c>
      <c r="F742">
        <f t="shared" si="56"/>
        <v>2</v>
      </c>
      <c r="G742">
        <f t="shared" si="57"/>
        <v>4</v>
      </c>
      <c r="H742">
        <f t="shared" si="58"/>
        <v>124</v>
      </c>
      <c r="I742" t="str">
        <f t="shared" si="59"/>
        <v>Hibernating</v>
      </c>
    </row>
    <row r="743" spans="1:9" x14ac:dyDescent="0.3">
      <c r="A743" s="2">
        <v>13329</v>
      </c>
      <c r="B743" s="1">
        <v>40855.436805555553</v>
      </c>
      <c r="C743">
        <v>2</v>
      </c>
      <c r="D743">
        <v>789</v>
      </c>
      <c r="E743">
        <f t="shared" si="55"/>
        <v>4</v>
      </c>
      <c r="F743">
        <f t="shared" si="56"/>
        <v>3</v>
      </c>
      <c r="G743">
        <f t="shared" si="57"/>
        <v>3</v>
      </c>
      <c r="H743">
        <f t="shared" si="58"/>
        <v>433</v>
      </c>
      <c r="I743" t="str">
        <f t="shared" si="59"/>
        <v>Loyal Customers</v>
      </c>
    </row>
    <row r="744" spans="1:9" x14ac:dyDescent="0.3">
      <c r="A744" s="2">
        <v>13330</v>
      </c>
      <c r="B744" s="1">
        <v>40794.518750000003</v>
      </c>
      <c r="C744">
        <v>3</v>
      </c>
      <c r="D744">
        <v>1140.9299999999996</v>
      </c>
      <c r="E744">
        <f t="shared" si="55"/>
        <v>2</v>
      </c>
      <c r="F744">
        <f t="shared" si="56"/>
        <v>4</v>
      </c>
      <c r="G744">
        <f t="shared" si="57"/>
        <v>4</v>
      </c>
      <c r="H744">
        <f t="shared" si="58"/>
        <v>244</v>
      </c>
      <c r="I744" t="str">
        <f t="shared" si="59"/>
        <v>Hibernating</v>
      </c>
    </row>
    <row r="745" spans="1:9" x14ac:dyDescent="0.3">
      <c r="A745" s="2">
        <v>13332</v>
      </c>
      <c r="B745" s="1">
        <v>40872.5625</v>
      </c>
      <c r="C745">
        <v>1</v>
      </c>
      <c r="D745">
        <v>350.9</v>
      </c>
      <c r="E745">
        <f t="shared" si="55"/>
        <v>4</v>
      </c>
      <c r="F745">
        <f t="shared" si="56"/>
        <v>2</v>
      </c>
      <c r="G745">
        <f t="shared" si="57"/>
        <v>2</v>
      </c>
      <c r="H745">
        <f t="shared" si="58"/>
        <v>422</v>
      </c>
      <c r="I745" t="str">
        <f t="shared" si="59"/>
        <v>Loyal Customers</v>
      </c>
    </row>
    <row r="746" spans="1:9" x14ac:dyDescent="0.3">
      <c r="A746" s="2">
        <v>13334</v>
      </c>
      <c r="B746" s="1">
        <v>40804.63958333333</v>
      </c>
      <c r="C746">
        <v>3</v>
      </c>
      <c r="D746">
        <v>3502.32</v>
      </c>
      <c r="E746">
        <f t="shared" si="55"/>
        <v>2</v>
      </c>
      <c r="F746">
        <f t="shared" si="56"/>
        <v>4</v>
      </c>
      <c r="G746">
        <f t="shared" si="57"/>
        <v>5</v>
      </c>
      <c r="H746">
        <f t="shared" si="58"/>
        <v>245</v>
      </c>
      <c r="I746" t="str">
        <f t="shared" si="59"/>
        <v>Hibernating</v>
      </c>
    </row>
    <row r="747" spans="1:9" x14ac:dyDescent="0.3">
      <c r="A747" s="2">
        <v>13336</v>
      </c>
      <c r="B747" s="1">
        <v>40809.586805555555</v>
      </c>
      <c r="C747">
        <v>1</v>
      </c>
      <c r="D747">
        <v>795.12</v>
      </c>
      <c r="E747">
        <f t="shared" si="55"/>
        <v>2</v>
      </c>
      <c r="F747">
        <f t="shared" si="56"/>
        <v>2</v>
      </c>
      <c r="G747">
        <f t="shared" si="57"/>
        <v>3</v>
      </c>
      <c r="H747">
        <f t="shared" si="58"/>
        <v>223</v>
      </c>
      <c r="I747" t="str">
        <f t="shared" si="59"/>
        <v>Hibernating</v>
      </c>
    </row>
    <row r="748" spans="1:9" x14ac:dyDescent="0.3">
      <c r="A748" s="2">
        <v>13338</v>
      </c>
      <c r="B748" s="1">
        <v>40729.379166666666</v>
      </c>
      <c r="C748">
        <v>1</v>
      </c>
      <c r="D748">
        <v>487.02</v>
      </c>
      <c r="E748">
        <f t="shared" si="55"/>
        <v>2</v>
      </c>
      <c r="F748">
        <f t="shared" si="56"/>
        <v>2</v>
      </c>
      <c r="G748">
        <f t="shared" si="57"/>
        <v>2</v>
      </c>
      <c r="H748">
        <f t="shared" si="58"/>
        <v>222</v>
      </c>
      <c r="I748" t="str">
        <f t="shared" si="59"/>
        <v>Hibernating</v>
      </c>
    </row>
    <row r="749" spans="1:9" x14ac:dyDescent="0.3">
      <c r="A749" s="2">
        <v>13339</v>
      </c>
      <c r="B749" s="1">
        <v>40686.354861111111</v>
      </c>
      <c r="C749">
        <v>1</v>
      </c>
      <c r="D749">
        <v>860.12000000000023</v>
      </c>
      <c r="E749">
        <f t="shared" si="55"/>
        <v>1</v>
      </c>
      <c r="F749">
        <f t="shared" si="56"/>
        <v>2</v>
      </c>
      <c r="G749">
        <f t="shared" si="57"/>
        <v>3</v>
      </c>
      <c r="H749">
        <f t="shared" si="58"/>
        <v>123</v>
      </c>
      <c r="I749" t="str">
        <f t="shared" si="59"/>
        <v>Hibernating</v>
      </c>
    </row>
    <row r="750" spans="1:9" x14ac:dyDescent="0.3">
      <c r="A750" s="2">
        <v>13340</v>
      </c>
      <c r="B750" s="1">
        <v>40841.552083333336</v>
      </c>
      <c r="C750">
        <v>7</v>
      </c>
      <c r="D750">
        <v>10736.47999999999</v>
      </c>
      <c r="E750">
        <f t="shared" si="55"/>
        <v>3</v>
      </c>
      <c r="F750">
        <f t="shared" si="56"/>
        <v>5</v>
      </c>
      <c r="G750">
        <f t="shared" si="57"/>
        <v>5</v>
      </c>
      <c r="H750">
        <f t="shared" si="58"/>
        <v>355</v>
      </c>
      <c r="I750" t="str">
        <f t="shared" si="59"/>
        <v>Loyal Customers</v>
      </c>
    </row>
    <row r="751" spans="1:9" x14ac:dyDescent="0.3">
      <c r="A751" s="2">
        <v>13341</v>
      </c>
      <c r="B751" s="1">
        <v>40626.409722222219</v>
      </c>
      <c r="C751">
        <v>1</v>
      </c>
      <c r="D751">
        <v>775.84999999999991</v>
      </c>
      <c r="E751">
        <f t="shared" si="55"/>
        <v>1</v>
      </c>
      <c r="F751">
        <f t="shared" si="56"/>
        <v>2</v>
      </c>
      <c r="G751">
        <f t="shared" si="57"/>
        <v>3</v>
      </c>
      <c r="H751">
        <f t="shared" si="58"/>
        <v>123</v>
      </c>
      <c r="I751" t="str">
        <f t="shared" si="59"/>
        <v>Hibernating</v>
      </c>
    </row>
    <row r="752" spans="1:9" x14ac:dyDescent="0.3">
      <c r="A752" s="2">
        <v>13343</v>
      </c>
      <c r="B752" s="1">
        <v>40709.51666666667</v>
      </c>
      <c r="C752">
        <v>1</v>
      </c>
      <c r="D752">
        <v>353.43</v>
      </c>
      <c r="E752">
        <f t="shared" si="55"/>
        <v>2</v>
      </c>
      <c r="F752">
        <f t="shared" si="56"/>
        <v>2</v>
      </c>
      <c r="G752">
        <f t="shared" si="57"/>
        <v>2</v>
      </c>
      <c r="H752">
        <f t="shared" si="58"/>
        <v>222</v>
      </c>
      <c r="I752" t="str">
        <f t="shared" si="59"/>
        <v>Hibernating</v>
      </c>
    </row>
    <row r="753" spans="1:9" x14ac:dyDescent="0.3">
      <c r="A753" s="2">
        <v>13344</v>
      </c>
      <c r="B753" s="1">
        <v>40819.40625</v>
      </c>
      <c r="C753">
        <v>3</v>
      </c>
      <c r="D753">
        <v>2511.6900000000014</v>
      </c>
      <c r="E753">
        <f t="shared" si="55"/>
        <v>3</v>
      </c>
      <c r="F753">
        <f t="shared" si="56"/>
        <v>4</v>
      </c>
      <c r="G753">
        <f t="shared" si="57"/>
        <v>5</v>
      </c>
      <c r="H753">
        <f t="shared" si="58"/>
        <v>345</v>
      </c>
      <c r="I753" t="str">
        <f t="shared" si="59"/>
        <v>Loyal Customers</v>
      </c>
    </row>
    <row r="754" spans="1:9" x14ac:dyDescent="0.3">
      <c r="A754" s="2">
        <v>13345</v>
      </c>
      <c r="B754" s="1">
        <v>40599.375694444447</v>
      </c>
      <c r="C754">
        <v>1</v>
      </c>
      <c r="D754">
        <v>389.50000000000006</v>
      </c>
      <c r="E754">
        <f t="shared" si="55"/>
        <v>1</v>
      </c>
      <c r="F754">
        <f t="shared" si="56"/>
        <v>2</v>
      </c>
      <c r="G754">
        <f t="shared" si="57"/>
        <v>2</v>
      </c>
      <c r="H754">
        <f t="shared" si="58"/>
        <v>122</v>
      </c>
      <c r="I754" t="str">
        <f t="shared" si="59"/>
        <v>Hibernating</v>
      </c>
    </row>
    <row r="755" spans="1:9" x14ac:dyDescent="0.3">
      <c r="A755" s="2">
        <v>13347</v>
      </c>
      <c r="B755" s="1">
        <v>40816.561111111114</v>
      </c>
      <c r="C755">
        <v>1</v>
      </c>
      <c r="D755">
        <v>341.36</v>
      </c>
      <c r="E755">
        <f t="shared" si="55"/>
        <v>3</v>
      </c>
      <c r="F755">
        <f t="shared" si="56"/>
        <v>2</v>
      </c>
      <c r="G755">
        <f t="shared" si="57"/>
        <v>2</v>
      </c>
      <c r="H755">
        <f t="shared" si="58"/>
        <v>322</v>
      </c>
      <c r="I755" t="str">
        <f t="shared" si="59"/>
        <v>Hibernating</v>
      </c>
    </row>
    <row r="756" spans="1:9" x14ac:dyDescent="0.3">
      <c r="A756" s="2">
        <v>13348</v>
      </c>
      <c r="B756" s="1">
        <v>40822.727777777778</v>
      </c>
      <c r="C756">
        <v>1</v>
      </c>
      <c r="D756">
        <v>233.76</v>
      </c>
      <c r="E756">
        <f t="shared" si="55"/>
        <v>3</v>
      </c>
      <c r="F756">
        <f t="shared" si="56"/>
        <v>2</v>
      </c>
      <c r="G756">
        <f t="shared" si="57"/>
        <v>1</v>
      </c>
      <c r="H756">
        <f t="shared" si="58"/>
        <v>321</v>
      </c>
      <c r="I756" t="str">
        <f t="shared" si="59"/>
        <v>Hibernating</v>
      </c>
    </row>
    <row r="757" spans="1:9" x14ac:dyDescent="0.3">
      <c r="A757" s="2">
        <v>13349</v>
      </c>
      <c r="B757" s="1">
        <v>40876.338194444441</v>
      </c>
      <c r="C757">
        <v>1</v>
      </c>
      <c r="D757">
        <v>247.31999999999996</v>
      </c>
      <c r="E757">
        <f t="shared" si="55"/>
        <v>5</v>
      </c>
      <c r="F757">
        <f t="shared" si="56"/>
        <v>2</v>
      </c>
      <c r="G757">
        <f t="shared" si="57"/>
        <v>1</v>
      </c>
      <c r="H757">
        <f t="shared" si="58"/>
        <v>521</v>
      </c>
      <c r="I757" t="str">
        <f t="shared" si="59"/>
        <v>VIPs</v>
      </c>
    </row>
    <row r="758" spans="1:9" x14ac:dyDescent="0.3">
      <c r="A758" s="2">
        <v>13350</v>
      </c>
      <c r="B758" s="1">
        <v>40870.689583333333</v>
      </c>
      <c r="C758">
        <v>2</v>
      </c>
      <c r="D758">
        <v>979.11999999999989</v>
      </c>
      <c r="E758">
        <f t="shared" si="55"/>
        <v>4</v>
      </c>
      <c r="F758">
        <f t="shared" si="56"/>
        <v>3</v>
      </c>
      <c r="G758">
        <f t="shared" si="57"/>
        <v>4</v>
      </c>
      <c r="H758">
        <f t="shared" si="58"/>
        <v>434</v>
      </c>
      <c r="I758" t="str">
        <f t="shared" si="59"/>
        <v>Loyal Customers</v>
      </c>
    </row>
    <row r="759" spans="1:9" x14ac:dyDescent="0.3">
      <c r="A759" s="2">
        <v>13351</v>
      </c>
      <c r="B759" s="1">
        <v>40820.538194444445</v>
      </c>
      <c r="C759">
        <v>1</v>
      </c>
      <c r="D759">
        <v>373.94</v>
      </c>
      <c r="E759">
        <f t="shared" si="55"/>
        <v>3</v>
      </c>
      <c r="F759">
        <f t="shared" si="56"/>
        <v>2</v>
      </c>
      <c r="G759">
        <f t="shared" si="57"/>
        <v>2</v>
      </c>
      <c r="H759">
        <f t="shared" si="58"/>
        <v>322</v>
      </c>
      <c r="I759" t="str">
        <f t="shared" si="59"/>
        <v>Hibernating</v>
      </c>
    </row>
    <row r="760" spans="1:9" x14ac:dyDescent="0.3">
      <c r="A760" s="2">
        <v>13352</v>
      </c>
      <c r="B760" s="1">
        <v>40826.579861111109</v>
      </c>
      <c r="C760">
        <v>1</v>
      </c>
      <c r="D760">
        <v>397.98000000000008</v>
      </c>
      <c r="E760">
        <f t="shared" si="55"/>
        <v>3</v>
      </c>
      <c r="F760">
        <f t="shared" si="56"/>
        <v>2</v>
      </c>
      <c r="G760">
        <f t="shared" si="57"/>
        <v>2</v>
      </c>
      <c r="H760">
        <f t="shared" si="58"/>
        <v>322</v>
      </c>
      <c r="I760" t="str">
        <f t="shared" si="59"/>
        <v>Hibernating</v>
      </c>
    </row>
    <row r="761" spans="1:9" x14ac:dyDescent="0.3">
      <c r="A761" s="2">
        <v>13354</v>
      </c>
      <c r="B761" s="1">
        <v>40815.553472222222</v>
      </c>
      <c r="C761">
        <v>1</v>
      </c>
      <c r="D761">
        <v>743.53000000000031</v>
      </c>
      <c r="E761">
        <f t="shared" si="55"/>
        <v>3</v>
      </c>
      <c r="F761">
        <f t="shared" si="56"/>
        <v>2</v>
      </c>
      <c r="G761">
        <f t="shared" si="57"/>
        <v>3</v>
      </c>
      <c r="H761">
        <f t="shared" si="58"/>
        <v>323</v>
      </c>
      <c r="I761" t="str">
        <f t="shared" si="59"/>
        <v>Hibernating</v>
      </c>
    </row>
    <row r="762" spans="1:9" x14ac:dyDescent="0.3">
      <c r="A762" s="2">
        <v>13355</v>
      </c>
      <c r="B762" s="1">
        <v>40764.616666666669</v>
      </c>
      <c r="C762">
        <v>1</v>
      </c>
      <c r="D762">
        <v>674.7</v>
      </c>
      <c r="E762">
        <f t="shared" si="55"/>
        <v>2</v>
      </c>
      <c r="F762">
        <f t="shared" si="56"/>
        <v>2</v>
      </c>
      <c r="G762">
        <f t="shared" si="57"/>
        <v>3</v>
      </c>
      <c r="H762">
        <f t="shared" si="58"/>
        <v>223</v>
      </c>
      <c r="I762" t="str">
        <f t="shared" si="59"/>
        <v>Hibernating</v>
      </c>
    </row>
    <row r="763" spans="1:9" x14ac:dyDescent="0.3">
      <c r="A763" s="2">
        <v>13356</v>
      </c>
      <c r="B763" s="1">
        <v>40806.606249999997</v>
      </c>
      <c r="C763">
        <v>1</v>
      </c>
      <c r="D763">
        <v>768.24000000000012</v>
      </c>
      <c r="E763">
        <f t="shared" si="55"/>
        <v>2</v>
      </c>
      <c r="F763">
        <f t="shared" si="56"/>
        <v>2</v>
      </c>
      <c r="G763">
        <f t="shared" si="57"/>
        <v>3</v>
      </c>
      <c r="H763">
        <f t="shared" si="58"/>
        <v>223</v>
      </c>
      <c r="I763" t="str">
        <f t="shared" si="59"/>
        <v>Hibernating</v>
      </c>
    </row>
    <row r="764" spans="1:9" x14ac:dyDescent="0.3">
      <c r="A764" s="2">
        <v>13357</v>
      </c>
      <c r="B764" s="1">
        <v>40629.580555555556</v>
      </c>
      <c r="C764">
        <v>1</v>
      </c>
      <c r="D764">
        <v>609.4</v>
      </c>
      <c r="E764">
        <f t="shared" si="55"/>
        <v>1</v>
      </c>
      <c r="F764">
        <f t="shared" si="56"/>
        <v>2</v>
      </c>
      <c r="G764">
        <f t="shared" si="57"/>
        <v>3</v>
      </c>
      <c r="H764">
        <f t="shared" si="58"/>
        <v>123</v>
      </c>
      <c r="I764" t="str">
        <f t="shared" si="59"/>
        <v>Hibernating</v>
      </c>
    </row>
    <row r="765" spans="1:9" x14ac:dyDescent="0.3">
      <c r="A765" s="2">
        <v>13358</v>
      </c>
      <c r="B765" s="1">
        <v>40618.494444444441</v>
      </c>
      <c r="C765">
        <v>1</v>
      </c>
      <c r="D765">
        <v>439.03000000000003</v>
      </c>
      <c r="E765">
        <f t="shared" si="55"/>
        <v>1</v>
      </c>
      <c r="F765">
        <f t="shared" si="56"/>
        <v>2</v>
      </c>
      <c r="G765">
        <f t="shared" si="57"/>
        <v>2</v>
      </c>
      <c r="H765">
        <f t="shared" si="58"/>
        <v>122</v>
      </c>
      <c r="I765" t="str">
        <f t="shared" si="59"/>
        <v>Hibernating</v>
      </c>
    </row>
    <row r="766" spans="1:9" x14ac:dyDescent="0.3">
      <c r="A766" s="2">
        <v>13359</v>
      </c>
      <c r="B766" s="1">
        <v>40823.395833333336</v>
      </c>
      <c r="C766">
        <v>1</v>
      </c>
      <c r="D766">
        <v>439.55999999999995</v>
      </c>
      <c r="E766">
        <f t="shared" si="55"/>
        <v>3</v>
      </c>
      <c r="F766">
        <f t="shared" si="56"/>
        <v>2</v>
      </c>
      <c r="G766">
        <f t="shared" si="57"/>
        <v>2</v>
      </c>
      <c r="H766">
        <f t="shared" si="58"/>
        <v>322</v>
      </c>
      <c r="I766" t="str">
        <f t="shared" si="59"/>
        <v>Hibernating</v>
      </c>
    </row>
    <row r="767" spans="1:9" x14ac:dyDescent="0.3">
      <c r="A767" s="2">
        <v>13362</v>
      </c>
      <c r="B767" s="1">
        <v>40877.611805555556</v>
      </c>
      <c r="C767">
        <v>4</v>
      </c>
      <c r="D767">
        <v>3090.7399999999984</v>
      </c>
      <c r="E767">
        <f t="shared" si="55"/>
        <v>5</v>
      </c>
      <c r="F767">
        <f t="shared" si="56"/>
        <v>4</v>
      </c>
      <c r="G767">
        <f t="shared" si="57"/>
        <v>5</v>
      </c>
      <c r="H767">
        <f t="shared" si="58"/>
        <v>545</v>
      </c>
      <c r="I767" t="str">
        <f t="shared" si="59"/>
        <v>VIPs</v>
      </c>
    </row>
    <row r="768" spans="1:9" x14ac:dyDescent="0.3">
      <c r="A768" s="2">
        <v>13363</v>
      </c>
      <c r="B768" s="1">
        <v>40869.527777777781</v>
      </c>
      <c r="C768">
        <v>2</v>
      </c>
      <c r="D768">
        <v>992.50000000000023</v>
      </c>
      <c r="E768">
        <f t="shared" si="55"/>
        <v>4</v>
      </c>
      <c r="F768">
        <f t="shared" si="56"/>
        <v>3</v>
      </c>
      <c r="G768">
        <f t="shared" si="57"/>
        <v>4</v>
      </c>
      <c r="H768">
        <f t="shared" si="58"/>
        <v>434</v>
      </c>
      <c r="I768" t="str">
        <f t="shared" si="59"/>
        <v>Loyal Customers</v>
      </c>
    </row>
    <row r="769" spans="1:9" x14ac:dyDescent="0.3">
      <c r="A769" s="2">
        <v>13364</v>
      </c>
      <c r="B769" s="1">
        <v>40815.759027777778</v>
      </c>
      <c r="C769">
        <v>1</v>
      </c>
      <c r="D769">
        <v>134.96</v>
      </c>
      <c r="E769">
        <f t="shared" si="55"/>
        <v>3</v>
      </c>
      <c r="F769">
        <f t="shared" si="56"/>
        <v>2</v>
      </c>
      <c r="G769">
        <f t="shared" si="57"/>
        <v>1</v>
      </c>
      <c r="H769">
        <f t="shared" si="58"/>
        <v>321</v>
      </c>
      <c r="I769" t="str">
        <f t="shared" si="59"/>
        <v>Hibernating</v>
      </c>
    </row>
    <row r="770" spans="1:9" x14ac:dyDescent="0.3">
      <c r="A770" s="2">
        <v>13365</v>
      </c>
      <c r="B770" s="1">
        <v>40853.525000000001</v>
      </c>
      <c r="C770">
        <v>2</v>
      </c>
      <c r="D770">
        <v>2225.37</v>
      </c>
      <c r="E770">
        <f t="shared" ref="E770:E833" si="60">VLOOKUP(B770,$O$5:$P$9,2,TRUE)</f>
        <v>3</v>
      </c>
      <c r="F770">
        <f t="shared" ref="F770:F833" si="61">VLOOKUP($C770,$O$14:$P$18,2,TRUE)</f>
        <v>3</v>
      </c>
      <c r="G770">
        <f t="shared" ref="G770:G833" si="62">VLOOKUP($D770,$O$22:$P$27,2,TRUE)</f>
        <v>5</v>
      </c>
      <c r="H770">
        <f t="shared" ref="H770:H833" si="63">E770*100+F770*10+G770</f>
        <v>335</v>
      </c>
      <c r="I770" t="str">
        <f t="shared" ref="I770:I833" si="64">VLOOKUP($H770,$O$31:$P$33,2,TRUE)</f>
        <v>Loyal Customers</v>
      </c>
    </row>
    <row r="771" spans="1:9" x14ac:dyDescent="0.3">
      <c r="A771" s="2">
        <v>13366</v>
      </c>
      <c r="B771" s="1">
        <v>40836.567361111112</v>
      </c>
      <c r="C771">
        <v>1</v>
      </c>
      <c r="D771">
        <v>56.160000000000004</v>
      </c>
      <c r="E771">
        <f t="shared" si="60"/>
        <v>3</v>
      </c>
      <c r="F771">
        <f t="shared" si="61"/>
        <v>2</v>
      </c>
      <c r="G771">
        <f t="shared" si="62"/>
        <v>1</v>
      </c>
      <c r="H771">
        <f t="shared" si="63"/>
        <v>321</v>
      </c>
      <c r="I771" t="str">
        <f t="shared" si="64"/>
        <v>Hibernating</v>
      </c>
    </row>
    <row r="772" spans="1:9" x14ac:dyDescent="0.3">
      <c r="A772" s="2">
        <v>13368</v>
      </c>
      <c r="B772" s="1">
        <v>40630.415972222225</v>
      </c>
      <c r="C772">
        <v>2</v>
      </c>
      <c r="D772">
        <v>623.4</v>
      </c>
      <c r="E772">
        <f t="shared" si="60"/>
        <v>1</v>
      </c>
      <c r="F772">
        <f t="shared" si="61"/>
        <v>3</v>
      </c>
      <c r="G772">
        <f t="shared" si="62"/>
        <v>3</v>
      </c>
      <c r="H772">
        <f t="shared" si="63"/>
        <v>133</v>
      </c>
      <c r="I772" t="str">
        <f t="shared" si="64"/>
        <v>Hibernating</v>
      </c>
    </row>
    <row r="773" spans="1:9" x14ac:dyDescent="0.3">
      <c r="A773" s="2">
        <v>13369</v>
      </c>
      <c r="B773" s="1">
        <v>40521.479166666664</v>
      </c>
      <c r="C773">
        <v>1</v>
      </c>
      <c r="D773">
        <v>308.28000000000003</v>
      </c>
      <c r="E773">
        <f t="shared" si="60"/>
        <v>1</v>
      </c>
      <c r="F773">
        <f t="shared" si="61"/>
        <v>2</v>
      </c>
      <c r="G773">
        <f t="shared" si="62"/>
        <v>2</v>
      </c>
      <c r="H773">
        <f t="shared" si="63"/>
        <v>122</v>
      </c>
      <c r="I773" t="str">
        <f t="shared" si="64"/>
        <v>Hibernating</v>
      </c>
    </row>
    <row r="774" spans="1:9" x14ac:dyDescent="0.3">
      <c r="A774" s="2">
        <v>13370</v>
      </c>
      <c r="B774" s="1">
        <v>40515.43472222222</v>
      </c>
      <c r="C774">
        <v>1</v>
      </c>
      <c r="D774">
        <v>754.87000000000035</v>
      </c>
      <c r="E774">
        <f t="shared" si="60"/>
        <v>1</v>
      </c>
      <c r="F774">
        <f t="shared" si="61"/>
        <v>2</v>
      </c>
      <c r="G774">
        <f t="shared" si="62"/>
        <v>3</v>
      </c>
      <c r="H774">
        <f t="shared" si="63"/>
        <v>123</v>
      </c>
      <c r="I774" t="str">
        <f t="shared" si="64"/>
        <v>Hibernating</v>
      </c>
    </row>
    <row r="775" spans="1:9" x14ac:dyDescent="0.3">
      <c r="A775" s="2">
        <v>13372</v>
      </c>
      <c r="B775" s="1">
        <v>40797.531944444447</v>
      </c>
      <c r="C775">
        <v>1</v>
      </c>
      <c r="D775">
        <v>378.64</v>
      </c>
      <c r="E775">
        <f t="shared" si="60"/>
        <v>2</v>
      </c>
      <c r="F775">
        <f t="shared" si="61"/>
        <v>2</v>
      </c>
      <c r="G775">
        <f t="shared" si="62"/>
        <v>2</v>
      </c>
      <c r="H775">
        <f t="shared" si="63"/>
        <v>222</v>
      </c>
      <c r="I775" t="str">
        <f t="shared" si="64"/>
        <v>Hibernating</v>
      </c>
    </row>
    <row r="776" spans="1:9" x14ac:dyDescent="0.3">
      <c r="A776" s="2">
        <v>13373</v>
      </c>
      <c r="B776" s="1">
        <v>40826.45208333333</v>
      </c>
      <c r="C776">
        <v>3</v>
      </c>
      <c r="D776">
        <v>3312.2500000000005</v>
      </c>
      <c r="E776">
        <f t="shared" si="60"/>
        <v>3</v>
      </c>
      <c r="F776">
        <f t="shared" si="61"/>
        <v>4</v>
      </c>
      <c r="G776">
        <f t="shared" si="62"/>
        <v>5</v>
      </c>
      <c r="H776">
        <f t="shared" si="63"/>
        <v>345</v>
      </c>
      <c r="I776" t="str">
        <f t="shared" si="64"/>
        <v>Loyal Customers</v>
      </c>
    </row>
    <row r="777" spans="1:9" x14ac:dyDescent="0.3">
      <c r="A777" s="2">
        <v>13375</v>
      </c>
      <c r="B777" s="1">
        <v>40798.429861111108</v>
      </c>
      <c r="C777">
        <v>1</v>
      </c>
      <c r="D777">
        <v>778.64999999999975</v>
      </c>
      <c r="E777">
        <f t="shared" si="60"/>
        <v>2</v>
      </c>
      <c r="F777">
        <f t="shared" si="61"/>
        <v>2</v>
      </c>
      <c r="G777">
        <f t="shared" si="62"/>
        <v>3</v>
      </c>
      <c r="H777">
        <f t="shared" si="63"/>
        <v>223</v>
      </c>
      <c r="I777" t="str">
        <f t="shared" si="64"/>
        <v>Hibernating</v>
      </c>
    </row>
    <row r="778" spans="1:9" x14ac:dyDescent="0.3">
      <c r="A778" s="2">
        <v>13376</v>
      </c>
      <c r="B778" s="1">
        <v>40787.677777777775</v>
      </c>
      <c r="C778">
        <v>3</v>
      </c>
      <c r="D778">
        <v>1019.7600000000003</v>
      </c>
      <c r="E778">
        <f t="shared" si="60"/>
        <v>2</v>
      </c>
      <c r="F778">
        <f t="shared" si="61"/>
        <v>4</v>
      </c>
      <c r="G778">
        <f t="shared" si="62"/>
        <v>4</v>
      </c>
      <c r="H778">
        <f t="shared" si="63"/>
        <v>244</v>
      </c>
      <c r="I778" t="str">
        <f t="shared" si="64"/>
        <v>Hibernating</v>
      </c>
    </row>
    <row r="779" spans="1:9" x14ac:dyDescent="0.3">
      <c r="A779" s="2">
        <v>13379</v>
      </c>
      <c r="B779" s="1">
        <v>40860.572916666664</v>
      </c>
      <c r="C779">
        <v>3</v>
      </c>
      <c r="D779">
        <v>572.55999999999972</v>
      </c>
      <c r="E779">
        <f t="shared" si="60"/>
        <v>4</v>
      </c>
      <c r="F779">
        <f t="shared" si="61"/>
        <v>4</v>
      </c>
      <c r="G779">
        <f t="shared" si="62"/>
        <v>3</v>
      </c>
      <c r="H779">
        <f t="shared" si="63"/>
        <v>443</v>
      </c>
      <c r="I779" t="str">
        <f t="shared" si="64"/>
        <v>Loyal Customers</v>
      </c>
    </row>
    <row r="780" spans="1:9" x14ac:dyDescent="0.3">
      <c r="A780" s="2">
        <v>13381</v>
      </c>
      <c r="B780" s="1">
        <v>40855.498611111114</v>
      </c>
      <c r="C780">
        <v>6</v>
      </c>
      <c r="D780">
        <v>3639.3100000000004</v>
      </c>
      <c r="E780">
        <f t="shared" si="60"/>
        <v>4</v>
      </c>
      <c r="F780">
        <f t="shared" si="61"/>
        <v>5</v>
      </c>
      <c r="G780">
        <f t="shared" si="62"/>
        <v>5</v>
      </c>
      <c r="H780">
        <f t="shared" si="63"/>
        <v>455</v>
      </c>
      <c r="I780" t="str">
        <f t="shared" si="64"/>
        <v>Loyal Customers</v>
      </c>
    </row>
    <row r="781" spans="1:9" x14ac:dyDescent="0.3">
      <c r="A781" s="2">
        <v>13382</v>
      </c>
      <c r="B781" s="1">
        <v>40606.418749999997</v>
      </c>
      <c r="C781">
        <v>1</v>
      </c>
      <c r="D781">
        <v>222.99</v>
      </c>
      <c r="E781">
        <f t="shared" si="60"/>
        <v>1</v>
      </c>
      <c r="F781">
        <f t="shared" si="61"/>
        <v>2</v>
      </c>
      <c r="G781">
        <f t="shared" si="62"/>
        <v>1</v>
      </c>
      <c r="H781">
        <f t="shared" si="63"/>
        <v>121</v>
      </c>
      <c r="I781" t="str">
        <f t="shared" si="64"/>
        <v>Hibernating</v>
      </c>
    </row>
    <row r="782" spans="1:9" x14ac:dyDescent="0.3">
      <c r="A782" s="2">
        <v>13384</v>
      </c>
      <c r="B782" s="1">
        <v>40856.461111111108</v>
      </c>
      <c r="C782">
        <v>7</v>
      </c>
      <c r="D782">
        <v>4151.9299999999994</v>
      </c>
      <c r="E782">
        <f t="shared" si="60"/>
        <v>4</v>
      </c>
      <c r="F782">
        <f t="shared" si="61"/>
        <v>5</v>
      </c>
      <c r="G782">
        <f t="shared" si="62"/>
        <v>5</v>
      </c>
      <c r="H782">
        <f t="shared" si="63"/>
        <v>455</v>
      </c>
      <c r="I782" t="str">
        <f t="shared" si="64"/>
        <v>Loyal Customers</v>
      </c>
    </row>
    <row r="783" spans="1:9" x14ac:dyDescent="0.3">
      <c r="A783" s="2">
        <v>13385</v>
      </c>
      <c r="B783" s="1">
        <v>40557.411111111112</v>
      </c>
      <c r="C783">
        <v>1</v>
      </c>
      <c r="D783">
        <v>534.57000000000016</v>
      </c>
      <c r="E783">
        <f t="shared" si="60"/>
        <v>1</v>
      </c>
      <c r="F783">
        <f t="shared" si="61"/>
        <v>2</v>
      </c>
      <c r="G783">
        <f t="shared" si="62"/>
        <v>3</v>
      </c>
      <c r="H783">
        <f t="shared" si="63"/>
        <v>123</v>
      </c>
      <c r="I783" t="str">
        <f t="shared" si="64"/>
        <v>Hibernating</v>
      </c>
    </row>
    <row r="784" spans="1:9" x14ac:dyDescent="0.3">
      <c r="A784" s="2">
        <v>13388</v>
      </c>
      <c r="B784" s="1">
        <v>40755.536111111112</v>
      </c>
      <c r="C784">
        <v>2</v>
      </c>
      <c r="D784">
        <v>677.10000000000014</v>
      </c>
      <c r="E784">
        <f t="shared" si="60"/>
        <v>2</v>
      </c>
      <c r="F784">
        <f t="shared" si="61"/>
        <v>3</v>
      </c>
      <c r="G784">
        <f t="shared" si="62"/>
        <v>3</v>
      </c>
      <c r="H784">
        <f t="shared" si="63"/>
        <v>233</v>
      </c>
      <c r="I784" t="str">
        <f t="shared" si="64"/>
        <v>Hibernating</v>
      </c>
    </row>
    <row r="785" spans="1:9" x14ac:dyDescent="0.3">
      <c r="A785" s="2">
        <v>13389</v>
      </c>
      <c r="B785" s="1">
        <v>40875.584027777775</v>
      </c>
      <c r="C785">
        <v>3</v>
      </c>
      <c r="D785">
        <v>797.96</v>
      </c>
      <c r="E785">
        <f t="shared" si="60"/>
        <v>5</v>
      </c>
      <c r="F785">
        <f t="shared" si="61"/>
        <v>4</v>
      </c>
      <c r="G785">
        <f t="shared" si="62"/>
        <v>3</v>
      </c>
      <c r="H785">
        <f t="shared" si="63"/>
        <v>543</v>
      </c>
      <c r="I785" t="str">
        <f t="shared" si="64"/>
        <v>VIPs</v>
      </c>
    </row>
    <row r="786" spans="1:9" x14ac:dyDescent="0.3">
      <c r="A786" s="2">
        <v>13390</v>
      </c>
      <c r="B786" s="1">
        <v>40812.359722222223</v>
      </c>
      <c r="C786">
        <v>1</v>
      </c>
      <c r="D786">
        <v>544.07999999999993</v>
      </c>
      <c r="E786">
        <f t="shared" si="60"/>
        <v>2</v>
      </c>
      <c r="F786">
        <f t="shared" si="61"/>
        <v>2</v>
      </c>
      <c r="G786">
        <f t="shared" si="62"/>
        <v>3</v>
      </c>
      <c r="H786">
        <f t="shared" si="63"/>
        <v>223</v>
      </c>
      <c r="I786" t="str">
        <f t="shared" si="64"/>
        <v>Hibernating</v>
      </c>
    </row>
    <row r="787" spans="1:9" x14ac:dyDescent="0.3">
      <c r="A787" s="2">
        <v>13391</v>
      </c>
      <c r="B787" s="1">
        <v>40683.451388888891</v>
      </c>
      <c r="C787">
        <v>1</v>
      </c>
      <c r="D787">
        <v>59.8</v>
      </c>
      <c r="E787">
        <f t="shared" si="60"/>
        <v>1</v>
      </c>
      <c r="F787">
        <f t="shared" si="61"/>
        <v>2</v>
      </c>
      <c r="G787">
        <f t="shared" si="62"/>
        <v>1</v>
      </c>
      <c r="H787">
        <f t="shared" si="63"/>
        <v>121</v>
      </c>
      <c r="I787" t="str">
        <f t="shared" si="64"/>
        <v>Hibernating</v>
      </c>
    </row>
    <row r="788" spans="1:9" x14ac:dyDescent="0.3">
      <c r="A788" s="2">
        <v>13394</v>
      </c>
      <c r="B788" s="1">
        <v>40885.48333333333</v>
      </c>
      <c r="C788">
        <v>8</v>
      </c>
      <c r="D788">
        <v>2520.0199999999995</v>
      </c>
      <c r="E788">
        <f t="shared" si="60"/>
        <v>5</v>
      </c>
      <c r="F788">
        <f t="shared" si="61"/>
        <v>5</v>
      </c>
      <c r="G788">
        <f t="shared" si="62"/>
        <v>5</v>
      </c>
      <c r="H788">
        <f t="shared" si="63"/>
        <v>555</v>
      </c>
      <c r="I788" t="str">
        <f t="shared" si="64"/>
        <v>VIPs</v>
      </c>
    </row>
    <row r="789" spans="1:9" x14ac:dyDescent="0.3">
      <c r="A789" s="2">
        <v>13395</v>
      </c>
      <c r="B789" s="1">
        <v>40701.62777777778</v>
      </c>
      <c r="C789">
        <v>1</v>
      </c>
      <c r="D789">
        <v>307.72000000000003</v>
      </c>
      <c r="E789">
        <f t="shared" si="60"/>
        <v>1</v>
      </c>
      <c r="F789">
        <f t="shared" si="61"/>
        <v>2</v>
      </c>
      <c r="G789">
        <f t="shared" si="62"/>
        <v>2</v>
      </c>
      <c r="H789">
        <f t="shared" si="63"/>
        <v>122</v>
      </c>
      <c r="I789" t="str">
        <f t="shared" si="64"/>
        <v>Hibernating</v>
      </c>
    </row>
    <row r="790" spans="1:9" x14ac:dyDescent="0.3">
      <c r="A790" s="2">
        <v>13396</v>
      </c>
      <c r="B790" s="1">
        <v>40857.707638888889</v>
      </c>
      <c r="C790">
        <v>2</v>
      </c>
      <c r="D790">
        <v>1360.9899999999998</v>
      </c>
      <c r="E790">
        <f t="shared" si="60"/>
        <v>4</v>
      </c>
      <c r="F790">
        <f t="shared" si="61"/>
        <v>3</v>
      </c>
      <c r="G790">
        <f t="shared" si="62"/>
        <v>4</v>
      </c>
      <c r="H790">
        <f t="shared" si="63"/>
        <v>434</v>
      </c>
      <c r="I790" t="str">
        <f t="shared" si="64"/>
        <v>Loyal Customers</v>
      </c>
    </row>
    <row r="791" spans="1:9" x14ac:dyDescent="0.3">
      <c r="A791" s="2">
        <v>13397</v>
      </c>
      <c r="B791" s="1">
        <v>40814.455555555556</v>
      </c>
      <c r="C791">
        <v>5</v>
      </c>
      <c r="D791">
        <v>1544.1299999999997</v>
      </c>
      <c r="E791">
        <f t="shared" si="60"/>
        <v>2</v>
      </c>
      <c r="F791">
        <f t="shared" si="61"/>
        <v>4</v>
      </c>
      <c r="G791">
        <f t="shared" si="62"/>
        <v>4</v>
      </c>
      <c r="H791">
        <f t="shared" si="63"/>
        <v>244</v>
      </c>
      <c r="I791" t="str">
        <f t="shared" si="64"/>
        <v>Hibernating</v>
      </c>
    </row>
    <row r="792" spans="1:9" x14ac:dyDescent="0.3">
      <c r="A792" s="2">
        <v>13398</v>
      </c>
      <c r="B792" s="1">
        <v>40694.553472222222</v>
      </c>
      <c r="C792">
        <v>1</v>
      </c>
      <c r="D792">
        <v>457.34000000000009</v>
      </c>
      <c r="E792">
        <f t="shared" si="60"/>
        <v>1</v>
      </c>
      <c r="F792">
        <f t="shared" si="61"/>
        <v>2</v>
      </c>
      <c r="G792">
        <f t="shared" si="62"/>
        <v>2</v>
      </c>
      <c r="H792">
        <f t="shared" si="63"/>
        <v>122</v>
      </c>
      <c r="I792" t="str">
        <f t="shared" si="64"/>
        <v>Hibernating</v>
      </c>
    </row>
    <row r="793" spans="1:9" x14ac:dyDescent="0.3">
      <c r="A793" s="2">
        <v>13402</v>
      </c>
      <c r="B793" s="1">
        <v>40759.660416666666</v>
      </c>
      <c r="C793">
        <v>2</v>
      </c>
      <c r="D793">
        <v>621.23000000000025</v>
      </c>
      <c r="E793">
        <f t="shared" si="60"/>
        <v>2</v>
      </c>
      <c r="F793">
        <f t="shared" si="61"/>
        <v>3</v>
      </c>
      <c r="G793">
        <f t="shared" si="62"/>
        <v>3</v>
      </c>
      <c r="H793">
        <f t="shared" si="63"/>
        <v>233</v>
      </c>
      <c r="I793" t="str">
        <f t="shared" si="64"/>
        <v>Hibernating</v>
      </c>
    </row>
    <row r="794" spans="1:9" x14ac:dyDescent="0.3">
      <c r="A794" s="2">
        <v>13403</v>
      </c>
      <c r="B794" s="1">
        <v>40869.352777777778</v>
      </c>
      <c r="C794">
        <v>1</v>
      </c>
      <c r="D794">
        <v>75</v>
      </c>
      <c r="E794">
        <f t="shared" si="60"/>
        <v>4</v>
      </c>
      <c r="F794">
        <f t="shared" si="61"/>
        <v>2</v>
      </c>
      <c r="G794">
        <f t="shared" si="62"/>
        <v>1</v>
      </c>
      <c r="H794">
        <f t="shared" si="63"/>
        <v>421</v>
      </c>
      <c r="I794" t="str">
        <f t="shared" si="64"/>
        <v>Loyal Customers</v>
      </c>
    </row>
    <row r="795" spans="1:9" x14ac:dyDescent="0.3">
      <c r="A795" s="2">
        <v>13404</v>
      </c>
      <c r="B795" s="1">
        <v>40885.650694444441</v>
      </c>
      <c r="C795">
        <v>2</v>
      </c>
      <c r="D795">
        <v>252.48999999999998</v>
      </c>
      <c r="E795">
        <f t="shared" si="60"/>
        <v>5</v>
      </c>
      <c r="F795">
        <f t="shared" si="61"/>
        <v>3</v>
      </c>
      <c r="G795">
        <f t="shared" si="62"/>
        <v>2</v>
      </c>
      <c r="H795">
        <f t="shared" si="63"/>
        <v>532</v>
      </c>
      <c r="I795" t="str">
        <f t="shared" si="64"/>
        <v>VIPs</v>
      </c>
    </row>
    <row r="796" spans="1:9" x14ac:dyDescent="0.3">
      <c r="A796" s="2">
        <v>13405</v>
      </c>
      <c r="B796" s="1">
        <v>40812.709027777775</v>
      </c>
      <c r="C796">
        <v>3</v>
      </c>
      <c r="D796">
        <v>572.45099999999991</v>
      </c>
      <c r="E796">
        <f t="shared" si="60"/>
        <v>2</v>
      </c>
      <c r="F796">
        <f t="shared" si="61"/>
        <v>4</v>
      </c>
      <c r="G796">
        <f t="shared" si="62"/>
        <v>3</v>
      </c>
      <c r="H796">
        <f t="shared" si="63"/>
        <v>243</v>
      </c>
      <c r="I796" t="str">
        <f t="shared" si="64"/>
        <v>Hibernating</v>
      </c>
    </row>
    <row r="797" spans="1:9" x14ac:dyDescent="0.3">
      <c r="A797" s="2">
        <v>13408</v>
      </c>
      <c r="B797" s="1">
        <v>40885.378472222219</v>
      </c>
      <c r="C797">
        <v>62</v>
      </c>
      <c r="D797">
        <v>28117.039999999983</v>
      </c>
      <c r="E797">
        <f t="shared" si="60"/>
        <v>5</v>
      </c>
      <c r="F797">
        <f t="shared" si="61"/>
        <v>5</v>
      </c>
      <c r="G797">
        <f t="shared" si="62"/>
        <v>5</v>
      </c>
      <c r="H797">
        <f t="shared" si="63"/>
        <v>555</v>
      </c>
      <c r="I797" t="str">
        <f t="shared" si="64"/>
        <v>VIPs</v>
      </c>
    </row>
    <row r="798" spans="1:9" x14ac:dyDescent="0.3">
      <c r="A798" s="2">
        <v>13410</v>
      </c>
      <c r="B798" s="1">
        <v>40862.647916666669</v>
      </c>
      <c r="C798">
        <v>5</v>
      </c>
      <c r="D798">
        <v>1003.0600000000001</v>
      </c>
      <c r="E798">
        <f t="shared" si="60"/>
        <v>4</v>
      </c>
      <c r="F798">
        <f t="shared" si="61"/>
        <v>4</v>
      </c>
      <c r="G798">
        <f t="shared" si="62"/>
        <v>4</v>
      </c>
      <c r="H798">
        <f t="shared" si="63"/>
        <v>444</v>
      </c>
      <c r="I798" t="str">
        <f t="shared" si="64"/>
        <v>Loyal Customers</v>
      </c>
    </row>
    <row r="799" spans="1:9" x14ac:dyDescent="0.3">
      <c r="A799" s="2">
        <v>13411</v>
      </c>
      <c r="B799" s="1">
        <v>40779.581250000003</v>
      </c>
      <c r="C799">
        <v>1</v>
      </c>
      <c r="D799">
        <v>213.55000000000004</v>
      </c>
      <c r="E799">
        <f t="shared" si="60"/>
        <v>2</v>
      </c>
      <c r="F799">
        <f t="shared" si="61"/>
        <v>2</v>
      </c>
      <c r="G799">
        <f t="shared" si="62"/>
        <v>1</v>
      </c>
      <c r="H799">
        <f t="shared" si="63"/>
        <v>221</v>
      </c>
      <c r="I799" t="str">
        <f t="shared" si="64"/>
        <v>Hibernating</v>
      </c>
    </row>
    <row r="800" spans="1:9" x14ac:dyDescent="0.3">
      <c r="A800" s="2">
        <v>13414</v>
      </c>
      <c r="B800" s="1">
        <v>40753.489583333336</v>
      </c>
      <c r="C800">
        <v>3</v>
      </c>
      <c r="D800">
        <v>1390.5</v>
      </c>
      <c r="E800">
        <f t="shared" si="60"/>
        <v>2</v>
      </c>
      <c r="F800">
        <f t="shared" si="61"/>
        <v>4</v>
      </c>
      <c r="G800">
        <f t="shared" si="62"/>
        <v>4</v>
      </c>
      <c r="H800">
        <f t="shared" si="63"/>
        <v>244</v>
      </c>
      <c r="I800" t="str">
        <f t="shared" si="64"/>
        <v>Hibernating</v>
      </c>
    </row>
    <row r="801" spans="1:9" x14ac:dyDescent="0.3">
      <c r="A801" s="2">
        <v>13416</v>
      </c>
      <c r="B801" s="1">
        <v>40843.37222222222</v>
      </c>
      <c r="C801">
        <v>2</v>
      </c>
      <c r="D801">
        <v>712.50000000000011</v>
      </c>
      <c r="E801">
        <f t="shared" si="60"/>
        <v>3</v>
      </c>
      <c r="F801">
        <f t="shared" si="61"/>
        <v>3</v>
      </c>
      <c r="G801">
        <f t="shared" si="62"/>
        <v>3</v>
      </c>
      <c r="H801">
        <f t="shared" si="63"/>
        <v>333</v>
      </c>
      <c r="I801" t="str">
        <f t="shared" si="64"/>
        <v>Loyal Customers</v>
      </c>
    </row>
    <row r="802" spans="1:9" x14ac:dyDescent="0.3">
      <c r="A802" s="2">
        <v>13417</v>
      </c>
      <c r="B802" s="1">
        <v>40882.367361111108</v>
      </c>
      <c r="C802">
        <v>2</v>
      </c>
      <c r="D802">
        <v>640.83000000000004</v>
      </c>
      <c r="E802">
        <f t="shared" si="60"/>
        <v>5</v>
      </c>
      <c r="F802">
        <f t="shared" si="61"/>
        <v>3</v>
      </c>
      <c r="G802">
        <f t="shared" si="62"/>
        <v>3</v>
      </c>
      <c r="H802">
        <f t="shared" si="63"/>
        <v>533</v>
      </c>
      <c r="I802" t="str">
        <f t="shared" si="64"/>
        <v>VIPs</v>
      </c>
    </row>
    <row r="803" spans="1:9" x14ac:dyDescent="0.3">
      <c r="A803" s="2">
        <v>13418</v>
      </c>
      <c r="B803" s="1">
        <v>40875.432638888888</v>
      </c>
      <c r="C803">
        <v>18</v>
      </c>
      <c r="D803">
        <v>6127.4299999999976</v>
      </c>
      <c r="E803">
        <f t="shared" si="60"/>
        <v>5</v>
      </c>
      <c r="F803">
        <f t="shared" si="61"/>
        <v>5</v>
      </c>
      <c r="G803">
        <f t="shared" si="62"/>
        <v>5</v>
      </c>
      <c r="H803">
        <f t="shared" si="63"/>
        <v>555</v>
      </c>
      <c r="I803" t="str">
        <f t="shared" si="64"/>
        <v>VIPs</v>
      </c>
    </row>
    <row r="804" spans="1:9" x14ac:dyDescent="0.3">
      <c r="A804" s="2">
        <v>13419</v>
      </c>
      <c r="B804" s="1">
        <v>40823.53402777778</v>
      </c>
      <c r="C804">
        <v>1</v>
      </c>
      <c r="D804">
        <v>221.05999999999995</v>
      </c>
      <c r="E804">
        <f t="shared" si="60"/>
        <v>3</v>
      </c>
      <c r="F804">
        <f t="shared" si="61"/>
        <v>2</v>
      </c>
      <c r="G804">
        <f t="shared" si="62"/>
        <v>1</v>
      </c>
      <c r="H804">
        <f t="shared" si="63"/>
        <v>321</v>
      </c>
      <c r="I804" t="str">
        <f t="shared" si="64"/>
        <v>Hibernating</v>
      </c>
    </row>
    <row r="805" spans="1:9" x14ac:dyDescent="0.3">
      <c r="A805" s="2">
        <v>13420</v>
      </c>
      <c r="B805" s="1">
        <v>40737.366666666669</v>
      </c>
      <c r="C805">
        <v>2</v>
      </c>
      <c r="D805">
        <v>159.85</v>
      </c>
      <c r="E805">
        <f t="shared" si="60"/>
        <v>2</v>
      </c>
      <c r="F805">
        <f t="shared" si="61"/>
        <v>3</v>
      </c>
      <c r="G805">
        <f t="shared" si="62"/>
        <v>1</v>
      </c>
      <c r="H805">
        <f t="shared" si="63"/>
        <v>231</v>
      </c>
      <c r="I805" t="str">
        <f t="shared" si="64"/>
        <v>Hibernating</v>
      </c>
    </row>
    <row r="806" spans="1:9" x14ac:dyDescent="0.3">
      <c r="A806" s="2">
        <v>13421</v>
      </c>
      <c r="B806" s="1">
        <v>40846.597916666666</v>
      </c>
      <c r="C806">
        <v>2</v>
      </c>
      <c r="D806">
        <v>1833.7099999999996</v>
      </c>
      <c r="E806">
        <f t="shared" si="60"/>
        <v>3</v>
      </c>
      <c r="F806">
        <f t="shared" si="61"/>
        <v>3</v>
      </c>
      <c r="G806">
        <f t="shared" si="62"/>
        <v>4</v>
      </c>
      <c r="H806">
        <f t="shared" si="63"/>
        <v>334</v>
      </c>
      <c r="I806" t="str">
        <f t="shared" si="64"/>
        <v>Loyal Customers</v>
      </c>
    </row>
    <row r="807" spans="1:9" x14ac:dyDescent="0.3">
      <c r="A807" s="2">
        <v>13422</v>
      </c>
      <c r="B807" s="1">
        <v>40822.570833333331</v>
      </c>
      <c r="C807">
        <v>1</v>
      </c>
      <c r="D807">
        <v>2626.3000000000006</v>
      </c>
      <c r="E807">
        <f t="shared" si="60"/>
        <v>3</v>
      </c>
      <c r="F807">
        <f t="shared" si="61"/>
        <v>2</v>
      </c>
      <c r="G807">
        <f t="shared" si="62"/>
        <v>5</v>
      </c>
      <c r="H807">
        <f t="shared" si="63"/>
        <v>325</v>
      </c>
      <c r="I807" t="str">
        <f t="shared" si="64"/>
        <v>Hibernating</v>
      </c>
    </row>
    <row r="808" spans="1:9" x14ac:dyDescent="0.3">
      <c r="A808" s="2">
        <v>13425</v>
      </c>
      <c r="B808" s="1">
        <v>40778.717361111114</v>
      </c>
      <c r="C808">
        <v>3</v>
      </c>
      <c r="D808">
        <v>1624.2099999999998</v>
      </c>
      <c r="E808">
        <f t="shared" si="60"/>
        <v>2</v>
      </c>
      <c r="F808">
        <f t="shared" si="61"/>
        <v>4</v>
      </c>
      <c r="G808">
        <f t="shared" si="62"/>
        <v>4</v>
      </c>
      <c r="H808">
        <f t="shared" si="63"/>
        <v>244</v>
      </c>
      <c r="I808" t="str">
        <f t="shared" si="64"/>
        <v>Hibernating</v>
      </c>
    </row>
    <row r="809" spans="1:9" x14ac:dyDescent="0.3">
      <c r="A809" s="2">
        <v>13426</v>
      </c>
      <c r="B809" s="1">
        <v>40886.374305555553</v>
      </c>
      <c r="C809">
        <v>10</v>
      </c>
      <c r="D809">
        <v>3641.3199999999974</v>
      </c>
      <c r="E809">
        <f t="shared" si="60"/>
        <v>5</v>
      </c>
      <c r="F809">
        <f t="shared" si="61"/>
        <v>5</v>
      </c>
      <c r="G809">
        <f t="shared" si="62"/>
        <v>5</v>
      </c>
      <c r="H809">
        <f t="shared" si="63"/>
        <v>555</v>
      </c>
      <c r="I809" t="str">
        <f t="shared" si="64"/>
        <v>VIPs</v>
      </c>
    </row>
    <row r="810" spans="1:9" x14ac:dyDescent="0.3">
      <c r="A810" s="2">
        <v>13427</v>
      </c>
      <c r="B810" s="1">
        <v>40867.543055555558</v>
      </c>
      <c r="C810">
        <v>3</v>
      </c>
      <c r="D810">
        <v>582.6</v>
      </c>
      <c r="E810">
        <f t="shared" si="60"/>
        <v>4</v>
      </c>
      <c r="F810">
        <f t="shared" si="61"/>
        <v>4</v>
      </c>
      <c r="G810">
        <f t="shared" si="62"/>
        <v>3</v>
      </c>
      <c r="H810">
        <f t="shared" si="63"/>
        <v>443</v>
      </c>
      <c r="I810" t="str">
        <f t="shared" si="64"/>
        <v>Loyal Customers</v>
      </c>
    </row>
    <row r="811" spans="1:9" x14ac:dyDescent="0.3">
      <c r="A811" s="2">
        <v>13428</v>
      </c>
      <c r="B811" s="1">
        <v>40876.597222222219</v>
      </c>
      <c r="C811">
        <v>1</v>
      </c>
      <c r="D811">
        <v>201.77999999999994</v>
      </c>
      <c r="E811">
        <f t="shared" si="60"/>
        <v>5</v>
      </c>
      <c r="F811">
        <f t="shared" si="61"/>
        <v>2</v>
      </c>
      <c r="G811">
        <f t="shared" si="62"/>
        <v>1</v>
      </c>
      <c r="H811">
        <f t="shared" si="63"/>
        <v>521</v>
      </c>
      <c r="I811" t="str">
        <f t="shared" si="64"/>
        <v>VIPs</v>
      </c>
    </row>
    <row r="812" spans="1:9" x14ac:dyDescent="0.3">
      <c r="A812" s="2">
        <v>13429</v>
      </c>
      <c r="B812" s="1">
        <v>40876.381944444445</v>
      </c>
      <c r="C812">
        <v>4</v>
      </c>
      <c r="D812">
        <v>1006.8000000000001</v>
      </c>
      <c r="E812">
        <f t="shared" si="60"/>
        <v>5</v>
      </c>
      <c r="F812">
        <f t="shared" si="61"/>
        <v>4</v>
      </c>
      <c r="G812">
        <f t="shared" si="62"/>
        <v>4</v>
      </c>
      <c r="H812">
        <f t="shared" si="63"/>
        <v>544</v>
      </c>
      <c r="I812" t="str">
        <f t="shared" si="64"/>
        <v>VIPs</v>
      </c>
    </row>
    <row r="813" spans="1:9" x14ac:dyDescent="0.3">
      <c r="A813" s="2">
        <v>13430</v>
      </c>
      <c r="B813" s="1">
        <v>40868.34652777778</v>
      </c>
      <c r="C813">
        <v>2</v>
      </c>
      <c r="D813">
        <v>679.45</v>
      </c>
      <c r="E813">
        <f t="shared" si="60"/>
        <v>4</v>
      </c>
      <c r="F813">
        <f t="shared" si="61"/>
        <v>3</v>
      </c>
      <c r="G813">
        <f t="shared" si="62"/>
        <v>3</v>
      </c>
      <c r="H813">
        <f t="shared" si="63"/>
        <v>433</v>
      </c>
      <c r="I813" t="str">
        <f t="shared" si="64"/>
        <v>Loyal Customers</v>
      </c>
    </row>
    <row r="814" spans="1:9" x14ac:dyDescent="0.3">
      <c r="A814" s="2">
        <v>13431</v>
      </c>
      <c r="B814" s="1">
        <v>40819.575694444444</v>
      </c>
      <c r="C814">
        <v>2</v>
      </c>
      <c r="D814">
        <v>1269.0999999999995</v>
      </c>
      <c r="E814">
        <f t="shared" si="60"/>
        <v>3</v>
      </c>
      <c r="F814">
        <f t="shared" si="61"/>
        <v>3</v>
      </c>
      <c r="G814">
        <f t="shared" si="62"/>
        <v>4</v>
      </c>
      <c r="H814">
        <f t="shared" si="63"/>
        <v>334</v>
      </c>
      <c r="I814" t="str">
        <f t="shared" si="64"/>
        <v>Loyal Customers</v>
      </c>
    </row>
    <row r="815" spans="1:9" x14ac:dyDescent="0.3">
      <c r="A815" s="2">
        <v>13434</v>
      </c>
      <c r="B815" s="1">
        <v>40812.604166666664</v>
      </c>
      <c r="C815">
        <v>2</v>
      </c>
      <c r="D815">
        <v>534.24</v>
      </c>
      <c r="E815">
        <f t="shared" si="60"/>
        <v>2</v>
      </c>
      <c r="F815">
        <f t="shared" si="61"/>
        <v>3</v>
      </c>
      <c r="G815">
        <f t="shared" si="62"/>
        <v>3</v>
      </c>
      <c r="H815">
        <f t="shared" si="63"/>
        <v>233</v>
      </c>
      <c r="I815" t="str">
        <f t="shared" si="64"/>
        <v>Hibernating</v>
      </c>
    </row>
    <row r="816" spans="1:9" x14ac:dyDescent="0.3">
      <c r="A816" s="2">
        <v>13435</v>
      </c>
      <c r="B816" s="1">
        <v>40881.614583333336</v>
      </c>
      <c r="C816">
        <v>7</v>
      </c>
      <c r="D816">
        <v>3809.89</v>
      </c>
      <c r="E816">
        <f t="shared" si="60"/>
        <v>5</v>
      </c>
      <c r="F816">
        <f t="shared" si="61"/>
        <v>5</v>
      </c>
      <c r="G816">
        <f t="shared" si="62"/>
        <v>5</v>
      </c>
      <c r="H816">
        <f t="shared" si="63"/>
        <v>555</v>
      </c>
      <c r="I816" t="str">
        <f t="shared" si="64"/>
        <v>VIPs</v>
      </c>
    </row>
    <row r="817" spans="1:9" x14ac:dyDescent="0.3">
      <c r="A817" s="2">
        <v>13436</v>
      </c>
      <c r="B817" s="1">
        <v>40885.439583333333</v>
      </c>
      <c r="C817">
        <v>1</v>
      </c>
      <c r="D817">
        <v>196.88999999999996</v>
      </c>
      <c r="E817">
        <f t="shared" si="60"/>
        <v>5</v>
      </c>
      <c r="F817">
        <f t="shared" si="61"/>
        <v>2</v>
      </c>
      <c r="G817">
        <f t="shared" si="62"/>
        <v>1</v>
      </c>
      <c r="H817">
        <f t="shared" si="63"/>
        <v>521</v>
      </c>
      <c r="I817" t="str">
        <f t="shared" si="64"/>
        <v>VIPs</v>
      </c>
    </row>
    <row r="818" spans="1:9" x14ac:dyDescent="0.3">
      <c r="A818" s="2">
        <v>13437</v>
      </c>
      <c r="B818" s="1">
        <v>40872.583333333336</v>
      </c>
      <c r="C818">
        <v>7</v>
      </c>
      <c r="D818">
        <v>3408.0599999999995</v>
      </c>
      <c r="E818">
        <f t="shared" si="60"/>
        <v>4</v>
      </c>
      <c r="F818">
        <f t="shared" si="61"/>
        <v>5</v>
      </c>
      <c r="G818">
        <f t="shared" si="62"/>
        <v>5</v>
      </c>
      <c r="H818">
        <f t="shared" si="63"/>
        <v>455</v>
      </c>
      <c r="I818" t="str">
        <f t="shared" si="64"/>
        <v>Loyal Customers</v>
      </c>
    </row>
    <row r="819" spans="1:9" x14ac:dyDescent="0.3">
      <c r="A819" s="2">
        <v>13439</v>
      </c>
      <c r="B819" s="1">
        <v>40631.597222222219</v>
      </c>
      <c r="C819">
        <v>1</v>
      </c>
      <c r="D819">
        <v>283.70999999999998</v>
      </c>
      <c r="E819">
        <f t="shared" si="60"/>
        <v>1</v>
      </c>
      <c r="F819">
        <f t="shared" si="61"/>
        <v>2</v>
      </c>
      <c r="G819">
        <f t="shared" si="62"/>
        <v>2</v>
      </c>
      <c r="H819">
        <f t="shared" si="63"/>
        <v>122</v>
      </c>
      <c r="I819" t="str">
        <f t="shared" si="64"/>
        <v>Hibernating</v>
      </c>
    </row>
    <row r="820" spans="1:9" x14ac:dyDescent="0.3">
      <c r="A820" s="2">
        <v>13441</v>
      </c>
      <c r="B820" s="1">
        <v>40795.401388888888</v>
      </c>
      <c r="C820">
        <v>1</v>
      </c>
      <c r="D820">
        <v>296.64000000000004</v>
      </c>
      <c r="E820">
        <f t="shared" si="60"/>
        <v>2</v>
      </c>
      <c r="F820">
        <f t="shared" si="61"/>
        <v>2</v>
      </c>
      <c r="G820">
        <f t="shared" si="62"/>
        <v>2</v>
      </c>
      <c r="H820">
        <f t="shared" si="63"/>
        <v>222</v>
      </c>
      <c r="I820" t="str">
        <f t="shared" si="64"/>
        <v>Hibernating</v>
      </c>
    </row>
    <row r="821" spans="1:9" x14ac:dyDescent="0.3">
      <c r="A821" s="2">
        <v>13447</v>
      </c>
      <c r="B821" s="1">
        <v>40863.568055555559</v>
      </c>
      <c r="C821">
        <v>3</v>
      </c>
      <c r="D821">
        <v>1129.1400000000001</v>
      </c>
      <c r="E821">
        <f t="shared" si="60"/>
        <v>4</v>
      </c>
      <c r="F821">
        <f t="shared" si="61"/>
        <v>4</v>
      </c>
      <c r="G821">
        <f t="shared" si="62"/>
        <v>4</v>
      </c>
      <c r="H821">
        <f t="shared" si="63"/>
        <v>444</v>
      </c>
      <c r="I821" t="str">
        <f t="shared" si="64"/>
        <v>Loyal Customers</v>
      </c>
    </row>
    <row r="822" spans="1:9" x14ac:dyDescent="0.3">
      <c r="A822" s="2">
        <v>13448</v>
      </c>
      <c r="B822" s="1">
        <v>40870.522916666669</v>
      </c>
      <c r="C822">
        <v>6</v>
      </c>
      <c r="D822">
        <v>3534.6900000000019</v>
      </c>
      <c r="E822">
        <f t="shared" si="60"/>
        <v>4</v>
      </c>
      <c r="F822">
        <f t="shared" si="61"/>
        <v>5</v>
      </c>
      <c r="G822">
        <f t="shared" si="62"/>
        <v>5</v>
      </c>
      <c r="H822">
        <f t="shared" si="63"/>
        <v>455</v>
      </c>
      <c r="I822" t="str">
        <f t="shared" si="64"/>
        <v>Loyal Customers</v>
      </c>
    </row>
    <row r="823" spans="1:9" x14ac:dyDescent="0.3">
      <c r="A823" s="2">
        <v>13449</v>
      </c>
      <c r="B823" s="1">
        <v>40863.352777777778</v>
      </c>
      <c r="C823">
        <v>1</v>
      </c>
      <c r="D823">
        <v>291.88</v>
      </c>
      <c r="E823">
        <f t="shared" si="60"/>
        <v>4</v>
      </c>
      <c r="F823">
        <f t="shared" si="61"/>
        <v>2</v>
      </c>
      <c r="G823">
        <f t="shared" si="62"/>
        <v>2</v>
      </c>
      <c r="H823">
        <f t="shared" si="63"/>
        <v>422</v>
      </c>
      <c r="I823" t="str">
        <f t="shared" si="64"/>
        <v>Loyal Customers</v>
      </c>
    </row>
    <row r="824" spans="1:9" x14ac:dyDescent="0.3">
      <c r="A824" s="2">
        <v>13450</v>
      </c>
      <c r="B824" s="1">
        <v>40860.495833333334</v>
      </c>
      <c r="C824">
        <v>6</v>
      </c>
      <c r="D824">
        <v>2043.7200000000003</v>
      </c>
      <c r="E824">
        <f t="shared" si="60"/>
        <v>4</v>
      </c>
      <c r="F824">
        <f t="shared" si="61"/>
        <v>5</v>
      </c>
      <c r="G824">
        <f t="shared" si="62"/>
        <v>4</v>
      </c>
      <c r="H824">
        <f t="shared" si="63"/>
        <v>454</v>
      </c>
      <c r="I824" t="str">
        <f t="shared" si="64"/>
        <v>Loyal Customers</v>
      </c>
    </row>
    <row r="825" spans="1:9" x14ac:dyDescent="0.3">
      <c r="A825" s="2">
        <v>13451</v>
      </c>
      <c r="B825" s="1">
        <v>40860.665277777778</v>
      </c>
      <c r="C825">
        <v>5</v>
      </c>
      <c r="D825">
        <v>2898.26</v>
      </c>
      <c r="E825">
        <f t="shared" si="60"/>
        <v>4</v>
      </c>
      <c r="F825">
        <f t="shared" si="61"/>
        <v>4</v>
      </c>
      <c r="G825">
        <f t="shared" si="62"/>
        <v>5</v>
      </c>
      <c r="H825">
        <f t="shared" si="63"/>
        <v>445</v>
      </c>
      <c r="I825" t="str">
        <f t="shared" si="64"/>
        <v>Loyal Customers</v>
      </c>
    </row>
    <row r="826" spans="1:9" x14ac:dyDescent="0.3">
      <c r="A826" s="2">
        <v>13452</v>
      </c>
      <c r="B826" s="1">
        <v>40627.59652777778</v>
      </c>
      <c r="C826">
        <v>2</v>
      </c>
      <c r="D826">
        <v>590</v>
      </c>
      <c r="E826">
        <f t="shared" si="60"/>
        <v>1</v>
      </c>
      <c r="F826">
        <f t="shared" si="61"/>
        <v>3</v>
      </c>
      <c r="G826">
        <f t="shared" si="62"/>
        <v>3</v>
      </c>
      <c r="H826">
        <f t="shared" si="63"/>
        <v>133</v>
      </c>
      <c r="I826" t="str">
        <f t="shared" si="64"/>
        <v>Hibernating</v>
      </c>
    </row>
    <row r="827" spans="1:9" x14ac:dyDescent="0.3">
      <c r="A827" s="2">
        <v>13453</v>
      </c>
      <c r="B827" s="1">
        <v>40721.398611111108</v>
      </c>
      <c r="C827">
        <v>2</v>
      </c>
      <c r="D827">
        <v>356.98</v>
      </c>
      <c r="E827">
        <f t="shared" si="60"/>
        <v>2</v>
      </c>
      <c r="F827">
        <f t="shared" si="61"/>
        <v>3</v>
      </c>
      <c r="G827">
        <f t="shared" si="62"/>
        <v>2</v>
      </c>
      <c r="H827">
        <f t="shared" si="63"/>
        <v>232</v>
      </c>
      <c r="I827" t="str">
        <f t="shared" si="64"/>
        <v>Hibernating</v>
      </c>
    </row>
    <row r="828" spans="1:9" x14ac:dyDescent="0.3">
      <c r="A828" s="2">
        <v>13455</v>
      </c>
      <c r="B828" s="1">
        <v>40862.472916666666</v>
      </c>
      <c r="C828">
        <v>2</v>
      </c>
      <c r="D828">
        <v>1058.3399999999999</v>
      </c>
      <c r="E828">
        <f t="shared" si="60"/>
        <v>4</v>
      </c>
      <c r="F828">
        <f t="shared" si="61"/>
        <v>3</v>
      </c>
      <c r="G828">
        <f t="shared" si="62"/>
        <v>4</v>
      </c>
      <c r="H828">
        <f t="shared" si="63"/>
        <v>434</v>
      </c>
      <c r="I828" t="str">
        <f t="shared" si="64"/>
        <v>Loyal Customers</v>
      </c>
    </row>
    <row r="829" spans="1:9" x14ac:dyDescent="0.3">
      <c r="A829" s="2">
        <v>13456</v>
      </c>
      <c r="B829" s="1">
        <v>40869.387499999997</v>
      </c>
      <c r="C829">
        <v>6</v>
      </c>
      <c r="D829">
        <v>1766.7199999999998</v>
      </c>
      <c r="E829">
        <f t="shared" si="60"/>
        <v>4</v>
      </c>
      <c r="F829">
        <f t="shared" si="61"/>
        <v>5</v>
      </c>
      <c r="G829">
        <f t="shared" si="62"/>
        <v>4</v>
      </c>
      <c r="H829">
        <f t="shared" si="63"/>
        <v>454</v>
      </c>
      <c r="I829" t="str">
        <f t="shared" si="64"/>
        <v>Loyal Customers</v>
      </c>
    </row>
    <row r="830" spans="1:9" x14ac:dyDescent="0.3">
      <c r="A830" s="2">
        <v>13458</v>
      </c>
      <c r="B830" s="1">
        <v>40879.645138888889</v>
      </c>
      <c r="C830">
        <v>14</v>
      </c>
      <c r="D830">
        <v>9646.5700000000015</v>
      </c>
      <c r="E830">
        <f t="shared" si="60"/>
        <v>5</v>
      </c>
      <c r="F830">
        <f t="shared" si="61"/>
        <v>5</v>
      </c>
      <c r="G830">
        <f t="shared" si="62"/>
        <v>5</v>
      </c>
      <c r="H830">
        <f t="shared" si="63"/>
        <v>555</v>
      </c>
      <c r="I830" t="str">
        <f t="shared" si="64"/>
        <v>VIPs</v>
      </c>
    </row>
    <row r="831" spans="1:9" x14ac:dyDescent="0.3">
      <c r="A831" s="2">
        <v>13460</v>
      </c>
      <c r="B831" s="1">
        <v>40857.720138888886</v>
      </c>
      <c r="C831">
        <v>2</v>
      </c>
      <c r="D831">
        <v>183.44</v>
      </c>
      <c r="E831">
        <f t="shared" si="60"/>
        <v>4</v>
      </c>
      <c r="F831">
        <f t="shared" si="61"/>
        <v>3</v>
      </c>
      <c r="G831">
        <f t="shared" si="62"/>
        <v>1</v>
      </c>
      <c r="H831">
        <f t="shared" si="63"/>
        <v>431</v>
      </c>
      <c r="I831" t="str">
        <f t="shared" si="64"/>
        <v>Loyal Customers</v>
      </c>
    </row>
    <row r="832" spans="1:9" x14ac:dyDescent="0.3">
      <c r="A832" s="2">
        <v>13461</v>
      </c>
      <c r="B832" s="1">
        <v>40848.375694444447</v>
      </c>
      <c r="C832">
        <v>3</v>
      </c>
      <c r="D832">
        <v>1445.0000000000002</v>
      </c>
      <c r="E832">
        <f t="shared" si="60"/>
        <v>3</v>
      </c>
      <c r="F832">
        <f t="shared" si="61"/>
        <v>4</v>
      </c>
      <c r="G832">
        <f t="shared" si="62"/>
        <v>4</v>
      </c>
      <c r="H832">
        <f t="shared" si="63"/>
        <v>344</v>
      </c>
      <c r="I832" t="str">
        <f t="shared" si="64"/>
        <v>Loyal Customers</v>
      </c>
    </row>
    <row r="833" spans="1:9" x14ac:dyDescent="0.3">
      <c r="A833" s="2">
        <v>13462</v>
      </c>
      <c r="B833" s="1">
        <v>40634.472222222219</v>
      </c>
      <c r="C833">
        <v>1</v>
      </c>
      <c r="D833">
        <v>151.5</v>
      </c>
      <c r="E833">
        <f t="shared" si="60"/>
        <v>1</v>
      </c>
      <c r="F833">
        <f t="shared" si="61"/>
        <v>2</v>
      </c>
      <c r="G833">
        <f t="shared" si="62"/>
        <v>1</v>
      </c>
      <c r="H833">
        <f t="shared" si="63"/>
        <v>121</v>
      </c>
      <c r="I833" t="str">
        <f t="shared" si="64"/>
        <v>Hibernating</v>
      </c>
    </row>
    <row r="834" spans="1:9" x14ac:dyDescent="0.3">
      <c r="A834" s="2">
        <v>13464</v>
      </c>
      <c r="B834" s="1">
        <v>40828.625694444447</v>
      </c>
      <c r="C834">
        <v>1</v>
      </c>
      <c r="D834">
        <v>674.68000000000018</v>
      </c>
      <c r="E834">
        <f t="shared" ref="E834:E897" si="65">VLOOKUP(B834,$O$5:$P$9,2,TRUE)</f>
        <v>3</v>
      </c>
      <c r="F834">
        <f t="shared" ref="F834:F897" si="66">VLOOKUP($C834,$O$14:$P$18,2,TRUE)</f>
        <v>2</v>
      </c>
      <c r="G834">
        <f t="shared" ref="G834:G897" si="67">VLOOKUP($D834,$O$22:$P$27,2,TRUE)</f>
        <v>3</v>
      </c>
      <c r="H834">
        <f t="shared" ref="H834:H897" si="68">E834*100+F834*10+G834</f>
        <v>323</v>
      </c>
      <c r="I834" t="str">
        <f t="shared" ref="I834:I897" si="69">VLOOKUP($H834,$O$31:$P$33,2,TRUE)</f>
        <v>Hibernating</v>
      </c>
    </row>
    <row r="835" spans="1:9" x14ac:dyDescent="0.3">
      <c r="A835" s="2">
        <v>13466</v>
      </c>
      <c r="B835" s="1">
        <v>40702.693749999999</v>
      </c>
      <c r="C835">
        <v>1</v>
      </c>
      <c r="D835">
        <v>307.90000000000003</v>
      </c>
      <c r="E835">
        <f t="shared" si="65"/>
        <v>1</v>
      </c>
      <c r="F835">
        <f t="shared" si="66"/>
        <v>2</v>
      </c>
      <c r="G835">
        <f t="shared" si="67"/>
        <v>2</v>
      </c>
      <c r="H835">
        <f t="shared" si="68"/>
        <v>122</v>
      </c>
      <c r="I835" t="str">
        <f t="shared" si="69"/>
        <v>Hibernating</v>
      </c>
    </row>
    <row r="836" spans="1:9" x14ac:dyDescent="0.3">
      <c r="A836" s="2">
        <v>13467</v>
      </c>
      <c r="B836" s="1">
        <v>40876.417361111111</v>
      </c>
      <c r="C836">
        <v>2</v>
      </c>
      <c r="D836">
        <v>1071.9100000000001</v>
      </c>
      <c r="E836">
        <f t="shared" si="65"/>
        <v>5</v>
      </c>
      <c r="F836">
        <f t="shared" si="66"/>
        <v>3</v>
      </c>
      <c r="G836">
        <f t="shared" si="67"/>
        <v>4</v>
      </c>
      <c r="H836">
        <f t="shared" si="68"/>
        <v>534</v>
      </c>
      <c r="I836" t="str">
        <f t="shared" si="69"/>
        <v>VIPs</v>
      </c>
    </row>
    <row r="837" spans="1:9" x14ac:dyDescent="0.3">
      <c r="A837" s="2">
        <v>13468</v>
      </c>
      <c r="B837" s="1">
        <v>40885.443749999999</v>
      </c>
      <c r="C837">
        <v>37</v>
      </c>
      <c r="D837">
        <v>5704.9700000000012</v>
      </c>
      <c r="E837">
        <f t="shared" si="65"/>
        <v>5</v>
      </c>
      <c r="F837">
        <f t="shared" si="66"/>
        <v>5</v>
      </c>
      <c r="G837">
        <f t="shared" si="67"/>
        <v>5</v>
      </c>
      <c r="H837">
        <f t="shared" si="68"/>
        <v>555</v>
      </c>
      <c r="I837" t="str">
        <f t="shared" si="69"/>
        <v>VIPs</v>
      </c>
    </row>
    <row r="838" spans="1:9" x14ac:dyDescent="0.3">
      <c r="A838" s="2">
        <v>13470</v>
      </c>
      <c r="B838" s="1">
        <v>40787.622916666667</v>
      </c>
      <c r="C838">
        <v>2</v>
      </c>
      <c r="D838">
        <v>165</v>
      </c>
      <c r="E838">
        <f t="shared" si="65"/>
        <v>2</v>
      </c>
      <c r="F838">
        <f t="shared" si="66"/>
        <v>3</v>
      </c>
      <c r="G838">
        <f t="shared" si="67"/>
        <v>1</v>
      </c>
      <c r="H838">
        <f t="shared" si="68"/>
        <v>231</v>
      </c>
      <c r="I838" t="str">
        <f t="shared" si="69"/>
        <v>Hibernating</v>
      </c>
    </row>
    <row r="839" spans="1:9" x14ac:dyDescent="0.3">
      <c r="A839" s="2">
        <v>13471</v>
      </c>
      <c r="B839" s="1">
        <v>40885.655555555553</v>
      </c>
      <c r="C839">
        <v>4</v>
      </c>
      <c r="D839">
        <v>2501.84</v>
      </c>
      <c r="E839">
        <f t="shared" si="65"/>
        <v>5</v>
      </c>
      <c r="F839">
        <f t="shared" si="66"/>
        <v>4</v>
      </c>
      <c r="G839">
        <f t="shared" si="67"/>
        <v>5</v>
      </c>
      <c r="H839">
        <f t="shared" si="68"/>
        <v>545</v>
      </c>
      <c r="I839" t="str">
        <f t="shared" si="69"/>
        <v>VIPs</v>
      </c>
    </row>
    <row r="840" spans="1:9" x14ac:dyDescent="0.3">
      <c r="A840" s="2">
        <v>13473</v>
      </c>
      <c r="B840" s="1">
        <v>40826.472222222219</v>
      </c>
      <c r="C840">
        <v>2</v>
      </c>
      <c r="D840">
        <v>422.64</v>
      </c>
      <c r="E840">
        <f t="shared" si="65"/>
        <v>3</v>
      </c>
      <c r="F840">
        <f t="shared" si="66"/>
        <v>3</v>
      </c>
      <c r="G840">
        <f t="shared" si="67"/>
        <v>2</v>
      </c>
      <c r="H840">
        <f t="shared" si="68"/>
        <v>332</v>
      </c>
      <c r="I840" t="str">
        <f t="shared" si="69"/>
        <v>Hibernating</v>
      </c>
    </row>
    <row r="841" spans="1:9" x14ac:dyDescent="0.3">
      <c r="A841" s="2">
        <v>13474</v>
      </c>
      <c r="B841" s="1">
        <v>40650.578472222223</v>
      </c>
      <c r="C841">
        <v>1</v>
      </c>
      <c r="D841">
        <v>226.83999999999997</v>
      </c>
      <c r="E841">
        <f t="shared" si="65"/>
        <v>1</v>
      </c>
      <c r="F841">
        <f t="shared" si="66"/>
        <v>2</v>
      </c>
      <c r="G841">
        <f t="shared" si="67"/>
        <v>1</v>
      </c>
      <c r="H841">
        <f t="shared" si="68"/>
        <v>121</v>
      </c>
      <c r="I841" t="str">
        <f t="shared" si="69"/>
        <v>Hibernating</v>
      </c>
    </row>
    <row r="842" spans="1:9" x14ac:dyDescent="0.3">
      <c r="A842" s="2">
        <v>13475</v>
      </c>
      <c r="B842" s="1">
        <v>40695.577777777777</v>
      </c>
      <c r="C842">
        <v>4</v>
      </c>
      <c r="D842">
        <v>1431.7800000000009</v>
      </c>
      <c r="E842">
        <f t="shared" si="65"/>
        <v>1</v>
      </c>
      <c r="F842">
        <f t="shared" si="66"/>
        <v>4</v>
      </c>
      <c r="G842">
        <f t="shared" si="67"/>
        <v>4</v>
      </c>
      <c r="H842">
        <f t="shared" si="68"/>
        <v>144</v>
      </c>
      <c r="I842" t="str">
        <f t="shared" si="69"/>
        <v>Hibernating</v>
      </c>
    </row>
    <row r="843" spans="1:9" x14ac:dyDescent="0.3">
      <c r="A843" s="2">
        <v>13476</v>
      </c>
      <c r="B843" s="1">
        <v>40708.5</v>
      </c>
      <c r="C843">
        <v>2</v>
      </c>
      <c r="D843">
        <v>1238.4699999999998</v>
      </c>
      <c r="E843">
        <f t="shared" si="65"/>
        <v>2</v>
      </c>
      <c r="F843">
        <f t="shared" si="66"/>
        <v>3</v>
      </c>
      <c r="G843">
        <f t="shared" si="67"/>
        <v>4</v>
      </c>
      <c r="H843">
        <f t="shared" si="68"/>
        <v>234</v>
      </c>
      <c r="I843" t="str">
        <f t="shared" si="69"/>
        <v>Hibernating</v>
      </c>
    </row>
    <row r="844" spans="1:9" x14ac:dyDescent="0.3">
      <c r="A844" s="2">
        <v>13477</v>
      </c>
      <c r="B844" s="1">
        <v>40849.50277777778</v>
      </c>
      <c r="C844">
        <v>6</v>
      </c>
      <c r="D844">
        <v>1454.579999999999</v>
      </c>
      <c r="E844">
        <f t="shared" si="65"/>
        <v>3</v>
      </c>
      <c r="F844">
        <f t="shared" si="66"/>
        <v>5</v>
      </c>
      <c r="G844">
        <f t="shared" si="67"/>
        <v>4</v>
      </c>
      <c r="H844">
        <f t="shared" si="68"/>
        <v>354</v>
      </c>
      <c r="I844" t="str">
        <f t="shared" si="69"/>
        <v>Loyal Customers</v>
      </c>
    </row>
    <row r="845" spans="1:9" x14ac:dyDescent="0.3">
      <c r="A845" s="2">
        <v>13479</v>
      </c>
      <c r="B845" s="1">
        <v>40686.447916666664</v>
      </c>
      <c r="C845">
        <v>2</v>
      </c>
      <c r="D845">
        <v>300.95</v>
      </c>
      <c r="E845">
        <f t="shared" si="65"/>
        <v>1</v>
      </c>
      <c r="F845">
        <f t="shared" si="66"/>
        <v>3</v>
      </c>
      <c r="G845">
        <f t="shared" si="67"/>
        <v>2</v>
      </c>
      <c r="H845">
        <f t="shared" si="68"/>
        <v>132</v>
      </c>
      <c r="I845" t="str">
        <f t="shared" si="69"/>
        <v>Hibernating</v>
      </c>
    </row>
    <row r="846" spans="1:9" x14ac:dyDescent="0.3">
      <c r="A846" s="2">
        <v>13481</v>
      </c>
      <c r="B846" s="1">
        <v>40841.379861111112</v>
      </c>
      <c r="C846">
        <v>5</v>
      </c>
      <c r="D846">
        <v>1804.5599999999993</v>
      </c>
      <c r="E846">
        <f t="shared" si="65"/>
        <v>3</v>
      </c>
      <c r="F846">
        <f t="shared" si="66"/>
        <v>4</v>
      </c>
      <c r="G846">
        <f t="shared" si="67"/>
        <v>4</v>
      </c>
      <c r="H846">
        <f t="shared" si="68"/>
        <v>344</v>
      </c>
      <c r="I846" t="str">
        <f t="shared" si="69"/>
        <v>Loyal Customers</v>
      </c>
    </row>
    <row r="847" spans="1:9" x14ac:dyDescent="0.3">
      <c r="A847" s="2">
        <v>13482</v>
      </c>
      <c r="B847" s="1">
        <v>40654.710416666669</v>
      </c>
      <c r="C847">
        <v>1</v>
      </c>
      <c r="D847">
        <v>184.64</v>
      </c>
      <c r="E847">
        <f t="shared" si="65"/>
        <v>1</v>
      </c>
      <c r="F847">
        <f t="shared" si="66"/>
        <v>2</v>
      </c>
      <c r="G847">
        <f t="shared" si="67"/>
        <v>1</v>
      </c>
      <c r="H847">
        <f t="shared" si="68"/>
        <v>121</v>
      </c>
      <c r="I847" t="str">
        <f t="shared" si="69"/>
        <v>Hibernating</v>
      </c>
    </row>
    <row r="848" spans="1:9" x14ac:dyDescent="0.3">
      <c r="A848" s="2">
        <v>13483</v>
      </c>
      <c r="B848" s="1">
        <v>40821.495138888888</v>
      </c>
      <c r="C848">
        <v>1</v>
      </c>
      <c r="D848">
        <v>140.34000000000003</v>
      </c>
      <c r="E848">
        <f t="shared" si="65"/>
        <v>3</v>
      </c>
      <c r="F848">
        <f t="shared" si="66"/>
        <v>2</v>
      </c>
      <c r="G848">
        <f t="shared" si="67"/>
        <v>1</v>
      </c>
      <c r="H848">
        <f t="shared" si="68"/>
        <v>321</v>
      </c>
      <c r="I848" t="str">
        <f t="shared" si="69"/>
        <v>Hibernating</v>
      </c>
    </row>
    <row r="849" spans="1:9" x14ac:dyDescent="0.3">
      <c r="A849" s="2">
        <v>13484</v>
      </c>
      <c r="B849" s="1">
        <v>40645.6875</v>
      </c>
      <c r="C849">
        <v>1</v>
      </c>
      <c r="D849">
        <v>313.79999999999995</v>
      </c>
      <c r="E849">
        <f t="shared" si="65"/>
        <v>1</v>
      </c>
      <c r="F849">
        <f t="shared" si="66"/>
        <v>2</v>
      </c>
      <c r="G849">
        <f t="shared" si="67"/>
        <v>2</v>
      </c>
      <c r="H849">
        <f t="shared" si="68"/>
        <v>122</v>
      </c>
      <c r="I849" t="str">
        <f t="shared" si="69"/>
        <v>Hibernating</v>
      </c>
    </row>
    <row r="850" spans="1:9" x14ac:dyDescent="0.3">
      <c r="A850" s="2">
        <v>13485</v>
      </c>
      <c r="B850" s="1">
        <v>40653.581944444442</v>
      </c>
      <c r="C850">
        <v>1</v>
      </c>
      <c r="D850">
        <v>454.24</v>
      </c>
      <c r="E850">
        <f t="shared" si="65"/>
        <v>1</v>
      </c>
      <c r="F850">
        <f t="shared" si="66"/>
        <v>2</v>
      </c>
      <c r="G850">
        <f t="shared" si="67"/>
        <v>2</v>
      </c>
      <c r="H850">
        <f t="shared" si="68"/>
        <v>122</v>
      </c>
      <c r="I850" t="str">
        <f t="shared" si="69"/>
        <v>Hibernating</v>
      </c>
    </row>
    <row r="851" spans="1:9" x14ac:dyDescent="0.3">
      <c r="A851" s="2">
        <v>13486</v>
      </c>
      <c r="B851" s="1">
        <v>40808.550694444442</v>
      </c>
      <c r="C851">
        <v>3</v>
      </c>
      <c r="D851">
        <v>1122.4099999999999</v>
      </c>
      <c r="E851">
        <f t="shared" si="65"/>
        <v>2</v>
      </c>
      <c r="F851">
        <f t="shared" si="66"/>
        <v>4</v>
      </c>
      <c r="G851">
        <f t="shared" si="67"/>
        <v>4</v>
      </c>
      <c r="H851">
        <f t="shared" si="68"/>
        <v>244</v>
      </c>
      <c r="I851" t="str">
        <f t="shared" si="69"/>
        <v>Hibernating</v>
      </c>
    </row>
    <row r="852" spans="1:9" x14ac:dyDescent="0.3">
      <c r="A852" s="2">
        <v>13487</v>
      </c>
      <c r="B852" s="1">
        <v>40829.504861111112</v>
      </c>
      <c r="C852">
        <v>3</v>
      </c>
      <c r="D852">
        <v>575.40000000000009</v>
      </c>
      <c r="E852">
        <f t="shared" si="65"/>
        <v>3</v>
      </c>
      <c r="F852">
        <f t="shared" si="66"/>
        <v>4</v>
      </c>
      <c r="G852">
        <f t="shared" si="67"/>
        <v>3</v>
      </c>
      <c r="H852">
        <f t="shared" si="68"/>
        <v>343</v>
      </c>
      <c r="I852" t="str">
        <f t="shared" si="69"/>
        <v>Loyal Customers</v>
      </c>
    </row>
    <row r="853" spans="1:9" x14ac:dyDescent="0.3">
      <c r="A853" s="2">
        <v>13488</v>
      </c>
      <c r="B853" s="1">
        <v>40869.611805555556</v>
      </c>
      <c r="C853">
        <v>13</v>
      </c>
      <c r="D853">
        <v>8968.3099999999959</v>
      </c>
      <c r="E853">
        <f t="shared" si="65"/>
        <v>4</v>
      </c>
      <c r="F853">
        <f t="shared" si="66"/>
        <v>5</v>
      </c>
      <c r="G853">
        <f t="shared" si="67"/>
        <v>5</v>
      </c>
      <c r="H853">
        <f t="shared" si="68"/>
        <v>455</v>
      </c>
      <c r="I853" t="str">
        <f t="shared" si="69"/>
        <v>Loyal Customers</v>
      </c>
    </row>
    <row r="854" spans="1:9" x14ac:dyDescent="0.3">
      <c r="A854" s="2">
        <v>13489</v>
      </c>
      <c r="B854" s="1">
        <v>40781.552777777775</v>
      </c>
      <c r="C854">
        <v>4</v>
      </c>
      <c r="D854">
        <v>449.52</v>
      </c>
      <c r="E854">
        <f t="shared" si="65"/>
        <v>2</v>
      </c>
      <c r="F854">
        <f t="shared" si="66"/>
        <v>4</v>
      </c>
      <c r="G854">
        <f t="shared" si="67"/>
        <v>2</v>
      </c>
      <c r="H854">
        <f t="shared" si="68"/>
        <v>242</v>
      </c>
      <c r="I854" t="str">
        <f t="shared" si="69"/>
        <v>Hibernating</v>
      </c>
    </row>
    <row r="855" spans="1:9" x14ac:dyDescent="0.3">
      <c r="A855" s="2">
        <v>13491</v>
      </c>
      <c r="B855" s="1">
        <v>40835.355555555558</v>
      </c>
      <c r="C855">
        <v>10</v>
      </c>
      <c r="D855">
        <v>1215.82</v>
      </c>
      <c r="E855">
        <f t="shared" si="65"/>
        <v>3</v>
      </c>
      <c r="F855">
        <f t="shared" si="66"/>
        <v>5</v>
      </c>
      <c r="G855">
        <f t="shared" si="67"/>
        <v>4</v>
      </c>
      <c r="H855">
        <f t="shared" si="68"/>
        <v>354</v>
      </c>
      <c r="I855" t="str">
        <f t="shared" si="69"/>
        <v>Loyal Customers</v>
      </c>
    </row>
    <row r="856" spans="1:9" x14ac:dyDescent="0.3">
      <c r="A856" s="2">
        <v>13492</v>
      </c>
      <c r="B856" s="1">
        <v>40750.600694444445</v>
      </c>
      <c r="C856">
        <v>3</v>
      </c>
      <c r="D856">
        <v>1269.8400000000006</v>
      </c>
      <c r="E856">
        <f t="shared" si="65"/>
        <v>2</v>
      </c>
      <c r="F856">
        <f t="shared" si="66"/>
        <v>4</v>
      </c>
      <c r="G856">
        <f t="shared" si="67"/>
        <v>4</v>
      </c>
      <c r="H856">
        <f t="shared" si="68"/>
        <v>244</v>
      </c>
      <c r="I856" t="str">
        <f t="shared" si="69"/>
        <v>Hibernating</v>
      </c>
    </row>
    <row r="857" spans="1:9" x14ac:dyDescent="0.3">
      <c r="A857" s="2">
        <v>13493</v>
      </c>
      <c r="B857" s="1">
        <v>40611.649305555555</v>
      </c>
      <c r="C857">
        <v>2</v>
      </c>
      <c r="D857">
        <v>618.63</v>
      </c>
      <c r="E857">
        <f t="shared" si="65"/>
        <v>1</v>
      </c>
      <c r="F857">
        <f t="shared" si="66"/>
        <v>3</v>
      </c>
      <c r="G857">
        <f t="shared" si="67"/>
        <v>3</v>
      </c>
      <c r="H857">
        <f t="shared" si="68"/>
        <v>133</v>
      </c>
      <c r="I857" t="str">
        <f t="shared" si="69"/>
        <v>Hibernating</v>
      </c>
    </row>
    <row r="858" spans="1:9" x14ac:dyDescent="0.3">
      <c r="A858" s="2">
        <v>13494</v>
      </c>
      <c r="B858" s="1">
        <v>40575.498611111114</v>
      </c>
      <c r="C858">
        <v>1</v>
      </c>
      <c r="D858">
        <v>316.26</v>
      </c>
      <c r="E858">
        <f t="shared" si="65"/>
        <v>1</v>
      </c>
      <c r="F858">
        <f t="shared" si="66"/>
        <v>2</v>
      </c>
      <c r="G858">
        <f t="shared" si="67"/>
        <v>2</v>
      </c>
      <c r="H858">
        <f t="shared" si="68"/>
        <v>122</v>
      </c>
      <c r="I858" t="str">
        <f t="shared" si="69"/>
        <v>Hibernating</v>
      </c>
    </row>
    <row r="859" spans="1:9" x14ac:dyDescent="0.3">
      <c r="A859" s="2">
        <v>13495</v>
      </c>
      <c r="B859" s="1">
        <v>40879.472916666666</v>
      </c>
      <c r="C859">
        <v>5</v>
      </c>
      <c r="D859">
        <v>2044.8699999999997</v>
      </c>
      <c r="E859">
        <f t="shared" si="65"/>
        <v>5</v>
      </c>
      <c r="F859">
        <f t="shared" si="66"/>
        <v>4</v>
      </c>
      <c r="G859">
        <f t="shared" si="67"/>
        <v>4</v>
      </c>
      <c r="H859">
        <f t="shared" si="68"/>
        <v>544</v>
      </c>
      <c r="I859" t="str">
        <f t="shared" si="69"/>
        <v>VIPs</v>
      </c>
    </row>
    <row r="860" spans="1:9" x14ac:dyDescent="0.3">
      <c r="A860" s="2">
        <v>13496</v>
      </c>
      <c r="B860" s="1">
        <v>40876.456944444442</v>
      </c>
      <c r="C860">
        <v>2</v>
      </c>
      <c r="D860">
        <v>653.32999999999993</v>
      </c>
      <c r="E860">
        <f t="shared" si="65"/>
        <v>5</v>
      </c>
      <c r="F860">
        <f t="shared" si="66"/>
        <v>3</v>
      </c>
      <c r="G860">
        <f t="shared" si="67"/>
        <v>3</v>
      </c>
      <c r="H860">
        <f t="shared" si="68"/>
        <v>533</v>
      </c>
      <c r="I860" t="str">
        <f t="shared" si="69"/>
        <v>VIPs</v>
      </c>
    </row>
    <row r="861" spans="1:9" x14ac:dyDescent="0.3">
      <c r="A861" s="2">
        <v>13497</v>
      </c>
      <c r="B861" s="1">
        <v>40604.37777777778</v>
      </c>
      <c r="C861">
        <v>2</v>
      </c>
      <c r="D861">
        <v>348.04999999999995</v>
      </c>
      <c r="E861">
        <f t="shared" si="65"/>
        <v>1</v>
      </c>
      <c r="F861">
        <f t="shared" si="66"/>
        <v>3</v>
      </c>
      <c r="G861">
        <f t="shared" si="67"/>
        <v>2</v>
      </c>
      <c r="H861">
        <f t="shared" si="68"/>
        <v>132</v>
      </c>
      <c r="I861" t="str">
        <f t="shared" si="69"/>
        <v>Hibernating</v>
      </c>
    </row>
    <row r="862" spans="1:9" x14ac:dyDescent="0.3">
      <c r="A862" s="2">
        <v>13499</v>
      </c>
      <c r="B862" s="1">
        <v>40869.472916666666</v>
      </c>
      <c r="C862">
        <v>5</v>
      </c>
      <c r="D862">
        <v>1159.1099999999999</v>
      </c>
      <c r="E862">
        <f t="shared" si="65"/>
        <v>4</v>
      </c>
      <c r="F862">
        <f t="shared" si="66"/>
        <v>4</v>
      </c>
      <c r="G862">
        <f t="shared" si="67"/>
        <v>4</v>
      </c>
      <c r="H862">
        <f t="shared" si="68"/>
        <v>444</v>
      </c>
      <c r="I862" t="str">
        <f t="shared" si="69"/>
        <v>Loyal Customers</v>
      </c>
    </row>
    <row r="863" spans="1:9" x14ac:dyDescent="0.3">
      <c r="A863" s="2">
        <v>13500</v>
      </c>
      <c r="B863" s="1">
        <v>40863.649305555555</v>
      </c>
      <c r="C863">
        <v>3</v>
      </c>
      <c r="D863">
        <v>1166.7700000000002</v>
      </c>
      <c r="E863">
        <f t="shared" si="65"/>
        <v>4</v>
      </c>
      <c r="F863">
        <f t="shared" si="66"/>
        <v>4</v>
      </c>
      <c r="G863">
        <f t="shared" si="67"/>
        <v>4</v>
      </c>
      <c r="H863">
        <f t="shared" si="68"/>
        <v>444</v>
      </c>
      <c r="I863" t="str">
        <f t="shared" si="69"/>
        <v>Loyal Customers</v>
      </c>
    </row>
    <row r="864" spans="1:9" x14ac:dyDescent="0.3">
      <c r="A864" s="2">
        <v>13501</v>
      </c>
      <c r="B864" s="1">
        <v>40598.790972222225</v>
      </c>
      <c r="C864">
        <v>1</v>
      </c>
      <c r="D864">
        <v>1340.3199999999997</v>
      </c>
      <c r="E864">
        <f t="shared" si="65"/>
        <v>1</v>
      </c>
      <c r="F864">
        <f t="shared" si="66"/>
        <v>2</v>
      </c>
      <c r="G864">
        <f t="shared" si="67"/>
        <v>4</v>
      </c>
      <c r="H864">
        <f t="shared" si="68"/>
        <v>124</v>
      </c>
      <c r="I864" t="str">
        <f t="shared" si="69"/>
        <v>Hibernating</v>
      </c>
    </row>
    <row r="865" spans="1:9" x14ac:dyDescent="0.3">
      <c r="A865" s="2">
        <v>13502</v>
      </c>
      <c r="B865" s="1">
        <v>40870.443749999999</v>
      </c>
      <c r="C865">
        <v>3</v>
      </c>
      <c r="D865">
        <v>292</v>
      </c>
      <c r="E865">
        <f t="shared" si="65"/>
        <v>4</v>
      </c>
      <c r="F865">
        <f t="shared" si="66"/>
        <v>4</v>
      </c>
      <c r="G865">
        <f t="shared" si="67"/>
        <v>2</v>
      </c>
      <c r="H865">
        <f t="shared" si="68"/>
        <v>442</v>
      </c>
      <c r="I865" t="str">
        <f t="shared" si="69"/>
        <v>Loyal Customers</v>
      </c>
    </row>
    <row r="866" spans="1:9" x14ac:dyDescent="0.3">
      <c r="A866" s="2">
        <v>13503</v>
      </c>
      <c r="B866" s="1">
        <v>40815.557638888888</v>
      </c>
      <c r="C866">
        <v>1</v>
      </c>
      <c r="D866">
        <v>216.84999999999997</v>
      </c>
      <c r="E866">
        <f t="shared" si="65"/>
        <v>3</v>
      </c>
      <c r="F866">
        <f t="shared" si="66"/>
        <v>2</v>
      </c>
      <c r="G866">
        <f t="shared" si="67"/>
        <v>1</v>
      </c>
      <c r="H866">
        <f t="shared" si="68"/>
        <v>321</v>
      </c>
      <c r="I866" t="str">
        <f t="shared" si="69"/>
        <v>Hibernating</v>
      </c>
    </row>
    <row r="867" spans="1:9" x14ac:dyDescent="0.3">
      <c r="A867" s="2">
        <v>13504</v>
      </c>
      <c r="B867" s="1">
        <v>40822.555555555555</v>
      </c>
      <c r="C867">
        <v>1</v>
      </c>
      <c r="D867">
        <v>295.93</v>
      </c>
      <c r="E867">
        <f t="shared" si="65"/>
        <v>3</v>
      </c>
      <c r="F867">
        <f t="shared" si="66"/>
        <v>2</v>
      </c>
      <c r="G867">
        <f t="shared" si="67"/>
        <v>2</v>
      </c>
      <c r="H867">
        <f t="shared" si="68"/>
        <v>322</v>
      </c>
      <c r="I867" t="str">
        <f t="shared" si="69"/>
        <v>Hibernating</v>
      </c>
    </row>
    <row r="868" spans="1:9" x14ac:dyDescent="0.3">
      <c r="A868" s="2">
        <v>13505</v>
      </c>
      <c r="B868" s="1">
        <v>40814.49722222222</v>
      </c>
      <c r="C868">
        <v>4</v>
      </c>
      <c r="D868">
        <v>4393.630000000001</v>
      </c>
      <c r="E868">
        <f t="shared" si="65"/>
        <v>2</v>
      </c>
      <c r="F868">
        <f t="shared" si="66"/>
        <v>4</v>
      </c>
      <c r="G868">
        <f t="shared" si="67"/>
        <v>5</v>
      </c>
      <c r="H868">
        <f t="shared" si="68"/>
        <v>245</v>
      </c>
      <c r="I868" t="str">
        <f t="shared" si="69"/>
        <v>Hibernating</v>
      </c>
    </row>
    <row r="869" spans="1:9" x14ac:dyDescent="0.3">
      <c r="A869" s="2">
        <v>13506</v>
      </c>
      <c r="B869" s="1">
        <v>40570.578472222223</v>
      </c>
      <c r="C869">
        <v>2</v>
      </c>
      <c r="D869">
        <v>458.52000000000004</v>
      </c>
      <c r="E869">
        <f t="shared" si="65"/>
        <v>1</v>
      </c>
      <c r="F869">
        <f t="shared" si="66"/>
        <v>3</v>
      </c>
      <c r="G869">
        <f t="shared" si="67"/>
        <v>2</v>
      </c>
      <c r="H869">
        <f t="shared" si="68"/>
        <v>132</v>
      </c>
      <c r="I869" t="str">
        <f t="shared" si="69"/>
        <v>Hibernating</v>
      </c>
    </row>
    <row r="870" spans="1:9" x14ac:dyDescent="0.3">
      <c r="A870" s="2">
        <v>13507</v>
      </c>
      <c r="B870" s="1">
        <v>40883.550694444442</v>
      </c>
      <c r="C870">
        <v>4</v>
      </c>
      <c r="D870">
        <v>2479.1599999999989</v>
      </c>
      <c r="E870">
        <f t="shared" si="65"/>
        <v>5</v>
      </c>
      <c r="F870">
        <f t="shared" si="66"/>
        <v>4</v>
      </c>
      <c r="G870">
        <f t="shared" si="67"/>
        <v>5</v>
      </c>
      <c r="H870">
        <f t="shared" si="68"/>
        <v>545</v>
      </c>
      <c r="I870" t="str">
        <f t="shared" si="69"/>
        <v>VIPs</v>
      </c>
    </row>
    <row r="871" spans="1:9" x14ac:dyDescent="0.3">
      <c r="A871" s="2">
        <v>13508</v>
      </c>
      <c r="B871" s="1">
        <v>40643.498611111114</v>
      </c>
      <c r="C871">
        <v>1</v>
      </c>
      <c r="D871">
        <v>110.97</v>
      </c>
      <c r="E871">
        <f t="shared" si="65"/>
        <v>1</v>
      </c>
      <c r="F871">
        <f t="shared" si="66"/>
        <v>2</v>
      </c>
      <c r="G871">
        <f t="shared" si="67"/>
        <v>1</v>
      </c>
      <c r="H871">
        <f t="shared" si="68"/>
        <v>121</v>
      </c>
      <c r="I871" t="str">
        <f t="shared" si="69"/>
        <v>Hibernating</v>
      </c>
    </row>
    <row r="872" spans="1:9" x14ac:dyDescent="0.3">
      <c r="A872" s="2">
        <v>13509</v>
      </c>
      <c r="B872" s="1">
        <v>40878.423611111109</v>
      </c>
      <c r="C872">
        <v>7</v>
      </c>
      <c r="D872">
        <v>979.72000000000014</v>
      </c>
      <c r="E872">
        <f t="shared" si="65"/>
        <v>5</v>
      </c>
      <c r="F872">
        <f t="shared" si="66"/>
        <v>5</v>
      </c>
      <c r="G872">
        <f t="shared" si="67"/>
        <v>4</v>
      </c>
      <c r="H872">
        <f t="shared" si="68"/>
        <v>554</v>
      </c>
      <c r="I872" t="str">
        <f t="shared" si="69"/>
        <v>VIPs</v>
      </c>
    </row>
    <row r="873" spans="1:9" x14ac:dyDescent="0.3">
      <c r="A873" s="2">
        <v>13510</v>
      </c>
      <c r="B873" s="1">
        <v>40885.573611111111</v>
      </c>
      <c r="C873">
        <v>4</v>
      </c>
      <c r="D873">
        <v>1791.5599999999984</v>
      </c>
      <c r="E873">
        <f t="shared" si="65"/>
        <v>5</v>
      </c>
      <c r="F873">
        <f t="shared" si="66"/>
        <v>4</v>
      </c>
      <c r="G873">
        <f t="shared" si="67"/>
        <v>4</v>
      </c>
      <c r="H873">
        <f t="shared" si="68"/>
        <v>544</v>
      </c>
      <c r="I873" t="str">
        <f t="shared" si="69"/>
        <v>VIPs</v>
      </c>
    </row>
    <row r="874" spans="1:9" x14ac:dyDescent="0.3">
      <c r="A874" s="2">
        <v>13512</v>
      </c>
      <c r="B874" s="1">
        <v>40626.418749999997</v>
      </c>
      <c r="C874">
        <v>1</v>
      </c>
      <c r="D874">
        <v>251.20999999999998</v>
      </c>
      <c r="E874">
        <f t="shared" si="65"/>
        <v>1</v>
      </c>
      <c r="F874">
        <f t="shared" si="66"/>
        <v>2</v>
      </c>
      <c r="G874">
        <f t="shared" si="67"/>
        <v>2</v>
      </c>
      <c r="H874">
        <f t="shared" si="68"/>
        <v>122</v>
      </c>
      <c r="I874" t="str">
        <f t="shared" si="69"/>
        <v>Hibernating</v>
      </c>
    </row>
    <row r="875" spans="1:9" x14ac:dyDescent="0.3">
      <c r="A875" s="2">
        <v>13513</v>
      </c>
      <c r="B875" s="1">
        <v>40760.493055555555</v>
      </c>
      <c r="C875">
        <v>1</v>
      </c>
      <c r="D875">
        <v>205.09999999999997</v>
      </c>
      <c r="E875">
        <f t="shared" si="65"/>
        <v>2</v>
      </c>
      <c r="F875">
        <f t="shared" si="66"/>
        <v>2</v>
      </c>
      <c r="G875">
        <f t="shared" si="67"/>
        <v>1</v>
      </c>
      <c r="H875">
        <f t="shared" si="68"/>
        <v>221</v>
      </c>
      <c r="I875" t="str">
        <f t="shared" si="69"/>
        <v>Hibernating</v>
      </c>
    </row>
    <row r="876" spans="1:9" x14ac:dyDescent="0.3">
      <c r="A876" s="2">
        <v>13514</v>
      </c>
      <c r="B876" s="1">
        <v>40813.402083333334</v>
      </c>
      <c r="C876">
        <v>1</v>
      </c>
      <c r="D876">
        <v>152.20000000000002</v>
      </c>
      <c r="E876">
        <f t="shared" si="65"/>
        <v>2</v>
      </c>
      <c r="F876">
        <f t="shared" si="66"/>
        <v>2</v>
      </c>
      <c r="G876">
        <f t="shared" si="67"/>
        <v>1</v>
      </c>
      <c r="H876">
        <f t="shared" si="68"/>
        <v>221</v>
      </c>
      <c r="I876" t="str">
        <f t="shared" si="69"/>
        <v>Hibernating</v>
      </c>
    </row>
    <row r="877" spans="1:9" x14ac:dyDescent="0.3">
      <c r="A877" s="2">
        <v>13515</v>
      </c>
      <c r="B877" s="1">
        <v>40814.476388888892</v>
      </c>
      <c r="C877">
        <v>4</v>
      </c>
      <c r="D877">
        <v>891.12000000000023</v>
      </c>
      <c r="E877">
        <f t="shared" si="65"/>
        <v>2</v>
      </c>
      <c r="F877">
        <f t="shared" si="66"/>
        <v>4</v>
      </c>
      <c r="G877">
        <f t="shared" si="67"/>
        <v>3</v>
      </c>
      <c r="H877">
        <f t="shared" si="68"/>
        <v>243</v>
      </c>
      <c r="I877" t="str">
        <f t="shared" si="69"/>
        <v>Hibernating</v>
      </c>
    </row>
    <row r="878" spans="1:9" x14ac:dyDescent="0.3">
      <c r="A878" s="2">
        <v>13516</v>
      </c>
      <c r="B878" s="1">
        <v>40865.552083333336</v>
      </c>
      <c r="C878">
        <v>3</v>
      </c>
      <c r="D878">
        <v>1389.4100000000003</v>
      </c>
      <c r="E878">
        <f t="shared" si="65"/>
        <v>4</v>
      </c>
      <c r="F878">
        <f t="shared" si="66"/>
        <v>4</v>
      </c>
      <c r="G878">
        <f t="shared" si="67"/>
        <v>4</v>
      </c>
      <c r="H878">
        <f t="shared" si="68"/>
        <v>444</v>
      </c>
      <c r="I878" t="str">
        <f t="shared" si="69"/>
        <v>Loyal Customers</v>
      </c>
    </row>
    <row r="879" spans="1:9" x14ac:dyDescent="0.3">
      <c r="A879" s="2">
        <v>13517</v>
      </c>
      <c r="B879" s="1">
        <v>40827.488194444442</v>
      </c>
      <c r="C879">
        <v>3</v>
      </c>
      <c r="D879">
        <v>2128.42</v>
      </c>
      <c r="E879">
        <f t="shared" si="65"/>
        <v>3</v>
      </c>
      <c r="F879">
        <f t="shared" si="66"/>
        <v>4</v>
      </c>
      <c r="G879">
        <f t="shared" si="67"/>
        <v>5</v>
      </c>
      <c r="H879">
        <f t="shared" si="68"/>
        <v>345</v>
      </c>
      <c r="I879" t="str">
        <f t="shared" si="69"/>
        <v>Loyal Customers</v>
      </c>
    </row>
    <row r="880" spans="1:9" x14ac:dyDescent="0.3">
      <c r="A880" s="2">
        <v>13518</v>
      </c>
      <c r="B880" s="1">
        <v>40801.436805555553</v>
      </c>
      <c r="C880">
        <v>1</v>
      </c>
      <c r="D880">
        <v>627.16</v>
      </c>
      <c r="E880">
        <f t="shared" si="65"/>
        <v>2</v>
      </c>
      <c r="F880">
        <f t="shared" si="66"/>
        <v>2</v>
      </c>
      <c r="G880">
        <f t="shared" si="67"/>
        <v>3</v>
      </c>
      <c r="H880">
        <f t="shared" si="68"/>
        <v>223</v>
      </c>
      <c r="I880" t="str">
        <f t="shared" si="69"/>
        <v>Hibernating</v>
      </c>
    </row>
    <row r="881" spans="1:9" x14ac:dyDescent="0.3">
      <c r="A881" s="2">
        <v>13519</v>
      </c>
      <c r="B881" s="1">
        <v>40808.76666666667</v>
      </c>
      <c r="C881">
        <v>1</v>
      </c>
      <c r="D881">
        <v>122.75</v>
      </c>
      <c r="E881">
        <f t="shared" si="65"/>
        <v>2</v>
      </c>
      <c r="F881">
        <f t="shared" si="66"/>
        <v>2</v>
      </c>
      <c r="G881">
        <f t="shared" si="67"/>
        <v>1</v>
      </c>
      <c r="H881">
        <f t="shared" si="68"/>
        <v>221</v>
      </c>
      <c r="I881" t="str">
        <f t="shared" si="69"/>
        <v>Hibernating</v>
      </c>
    </row>
    <row r="882" spans="1:9" x14ac:dyDescent="0.3">
      <c r="A882" s="2">
        <v>13520</v>
      </c>
      <c r="B882" s="1">
        <v>40828.430555555555</v>
      </c>
      <c r="C882">
        <v>6</v>
      </c>
      <c r="D882">
        <v>3624.349999999999</v>
      </c>
      <c r="E882">
        <f t="shared" si="65"/>
        <v>3</v>
      </c>
      <c r="F882">
        <f t="shared" si="66"/>
        <v>5</v>
      </c>
      <c r="G882">
        <f t="shared" si="67"/>
        <v>5</v>
      </c>
      <c r="H882">
        <f t="shared" si="68"/>
        <v>355</v>
      </c>
      <c r="I882" t="str">
        <f t="shared" si="69"/>
        <v>Loyal Customers</v>
      </c>
    </row>
    <row r="883" spans="1:9" x14ac:dyDescent="0.3">
      <c r="A883" s="2">
        <v>13521</v>
      </c>
      <c r="B883" s="1">
        <v>40885.576388888891</v>
      </c>
      <c r="C883">
        <v>3</v>
      </c>
      <c r="D883">
        <v>1071.7299999999998</v>
      </c>
      <c r="E883">
        <f t="shared" si="65"/>
        <v>5</v>
      </c>
      <c r="F883">
        <f t="shared" si="66"/>
        <v>4</v>
      </c>
      <c r="G883">
        <f t="shared" si="67"/>
        <v>4</v>
      </c>
      <c r="H883">
        <f t="shared" si="68"/>
        <v>544</v>
      </c>
      <c r="I883" t="str">
        <f t="shared" si="69"/>
        <v>VIPs</v>
      </c>
    </row>
    <row r="884" spans="1:9" x14ac:dyDescent="0.3">
      <c r="A884" s="2">
        <v>13522</v>
      </c>
      <c r="B884" s="1">
        <v>40856.632638888892</v>
      </c>
      <c r="C884">
        <v>1</v>
      </c>
      <c r="D884">
        <v>125.80000000000001</v>
      </c>
      <c r="E884">
        <f t="shared" si="65"/>
        <v>4</v>
      </c>
      <c r="F884">
        <f t="shared" si="66"/>
        <v>2</v>
      </c>
      <c r="G884">
        <f t="shared" si="67"/>
        <v>1</v>
      </c>
      <c r="H884">
        <f t="shared" si="68"/>
        <v>421</v>
      </c>
      <c r="I884" t="str">
        <f t="shared" si="69"/>
        <v>Loyal Customers</v>
      </c>
    </row>
    <row r="885" spans="1:9" x14ac:dyDescent="0.3">
      <c r="A885" s="2">
        <v>13523</v>
      </c>
      <c r="B885" s="1">
        <v>40853.632638888892</v>
      </c>
      <c r="C885">
        <v>5</v>
      </c>
      <c r="D885">
        <v>3964.88</v>
      </c>
      <c r="E885">
        <f t="shared" si="65"/>
        <v>3</v>
      </c>
      <c r="F885">
        <f t="shared" si="66"/>
        <v>4</v>
      </c>
      <c r="G885">
        <f t="shared" si="67"/>
        <v>5</v>
      </c>
      <c r="H885">
        <f t="shared" si="68"/>
        <v>345</v>
      </c>
      <c r="I885" t="str">
        <f t="shared" si="69"/>
        <v>Loyal Customers</v>
      </c>
    </row>
    <row r="886" spans="1:9" x14ac:dyDescent="0.3">
      <c r="A886" s="2">
        <v>13524</v>
      </c>
      <c r="B886" s="1">
        <v>40846.523611111108</v>
      </c>
      <c r="C886">
        <v>5</v>
      </c>
      <c r="D886">
        <v>680.18000000000006</v>
      </c>
      <c r="E886">
        <f t="shared" si="65"/>
        <v>3</v>
      </c>
      <c r="F886">
        <f t="shared" si="66"/>
        <v>4</v>
      </c>
      <c r="G886">
        <f t="shared" si="67"/>
        <v>3</v>
      </c>
      <c r="H886">
        <f t="shared" si="68"/>
        <v>343</v>
      </c>
      <c r="I886" t="str">
        <f t="shared" si="69"/>
        <v>Loyal Customers</v>
      </c>
    </row>
    <row r="887" spans="1:9" x14ac:dyDescent="0.3">
      <c r="A887" s="2">
        <v>13525</v>
      </c>
      <c r="B887" s="1">
        <v>40872.500694444447</v>
      </c>
      <c r="C887">
        <v>2</v>
      </c>
      <c r="D887">
        <v>628.78</v>
      </c>
      <c r="E887">
        <f t="shared" si="65"/>
        <v>4</v>
      </c>
      <c r="F887">
        <f t="shared" si="66"/>
        <v>3</v>
      </c>
      <c r="G887">
        <f t="shared" si="67"/>
        <v>3</v>
      </c>
      <c r="H887">
        <f t="shared" si="68"/>
        <v>433</v>
      </c>
      <c r="I887" t="str">
        <f t="shared" si="69"/>
        <v>Loyal Customers</v>
      </c>
    </row>
    <row r="888" spans="1:9" x14ac:dyDescent="0.3">
      <c r="A888" s="2">
        <v>13527</v>
      </c>
      <c r="B888" s="1">
        <v>40853.50277777778</v>
      </c>
      <c r="C888">
        <v>7</v>
      </c>
      <c r="D888">
        <v>2242.36</v>
      </c>
      <c r="E888">
        <f t="shared" si="65"/>
        <v>3</v>
      </c>
      <c r="F888">
        <f t="shared" si="66"/>
        <v>5</v>
      </c>
      <c r="G888">
        <f t="shared" si="67"/>
        <v>5</v>
      </c>
      <c r="H888">
        <f t="shared" si="68"/>
        <v>355</v>
      </c>
      <c r="I888" t="str">
        <f t="shared" si="69"/>
        <v>Loyal Customers</v>
      </c>
    </row>
    <row r="889" spans="1:9" x14ac:dyDescent="0.3">
      <c r="A889" s="2">
        <v>13529</v>
      </c>
      <c r="B889" s="1">
        <v>40808.385416666664</v>
      </c>
      <c r="C889">
        <v>2</v>
      </c>
      <c r="D889">
        <v>307.76</v>
      </c>
      <c r="E889">
        <f t="shared" si="65"/>
        <v>2</v>
      </c>
      <c r="F889">
        <f t="shared" si="66"/>
        <v>3</v>
      </c>
      <c r="G889">
        <f t="shared" si="67"/>
        <v>2</v>
      </c>
      <c r="H889">
        <f t="shared" si="68"/>
        <v>232</v>
      </c>
      <c r="I889" t="str">
        <f t="shared" si="69"/>
        <v>Hibernating</v>
      </c>
    </row>
    <row r="890" spans="1:9" x14ac:dyDescent="0.3">
      <c r="A890" s="2">
        <v>13531</v>
      </c>
      <c r="B890" s="1">
        <v>40681.705555555556</v>
      </c>
      <c r="C890">
        <v>2</v>
      </c>
      <c r="D890">
        <v>483.80000000000013</v>
      </c>
      <c r="E890">
        <f t="shared" si="65"/>
        <v>1</v>
      </c>
      <c r="F890">
        <f t="shared" si="66"/>
        <v>3</v>
      </c>
      <c r="G890">
        <f t="shared" si="67"/>
        <v>2</v>
      </c>
      <c r="H890">
        <f t="shared" si="68"/>
        <v>132</v>
      </c>
      <c r="I890" t="str">
        <f t="shared" si="69"/>
        <v>Hibernating</v>
      </c>
    </row>
    <row r="891" spans="1:9" x14ac:dyDescent="0.3">
      <c r="A891" s="2">
        <v>13532</v>
      </c>
      <c r="B891" s="1">
        <v>40853.517361111109</v>
      </c>
      <c r="C891">
        <v>1</v>
      </c>
      <c r="D891">
        <v>210.30999999999983</v>
      </c>
      <c r="E891">
        <f t="shared" si="65"/>
        <v>3</v>
      </c>
      <c r="F891">
        <f t="shared" si="66"/>
        <v>2</v>
      </c>
      <c r="G891">
        <f t="shared" si="67"/>
        <v>1</v>
      </c>
      <c r="H891">
        <f t="shared" si="68"/>
        <v>321</v>
      </c>
      <c r="I891" t="str">
        <f t="shared" si="69"/>
        <v>Hibernating</v>
      </c>
    </row>
    <row r="892" spans="1:9" x14ac:dyDescent="0.3">
      <c r="A892" s="2">
        <v>13533</v>
      </c>
      <c r="B892" s="1">
        <v>40704.495833333334</v>
      </c>
      <c r="C892">
        <v>3</v>
      </c>
      <c r="D892">
        <v>269.09000000000015</v>
      </c>
      <c r="E892">
        <f t="shared" si="65"/>
        <v>1</v>
      </c>
      <c r="F892">
        <f t="shared" si="66"/>
        <v>4</v>
      </c>
      <c r="G892">
        <f t="shared" si="67"/>
        <v>2</v>
      </c>
      <c r="H892">
        <f t="shared" si="68"/>
        <v>142</v>
      </c>
      <c r="I892" t="str">
        <f t="shared" si="69"/>
        <v>Hibernating</v>
      </c>
    </row>
    <row r="893" spans="1:9" x14ac:dyDescent="0.3">
      <c r="A893" s="2">
        <v>13534</v>
      </c>
      <c r="B893" s="1">
        <v>40884.619444444441</v>
      </c>
      <c r="C893">
        <v>25</v>
      </c>
      <c r="D893">
        <v>5870.0800000000154</v>
      </c>
      <c r="E893">
        <f t="shared" si="65"/>
        <v>5</v>
      </c>
      <c r="F893">
        <f t="shared" si="66"/>
        <v>5</v>
      </c>
      <c r="G893">
        <f t="shared" si="67"/>
        <v>5</v>
      </c>
      <c r="H893">
        <f t="shared" si="68"/>
        <v>555</v>
      </c>
      <c r="I893" t="str">
        <f t="shared" si="69"/>
        <v>VIPs</v>
      </c>
    </row>
    <row r="894" spans="1:9" x14ac:dyDescent="0.3">
      <c r="A894" s="2">
        <v>13536</v>
      </c>
      <c r="B894" s="1">
        <v>40885.693055555559</v>
      </c>
      <c r="C894">
        <v>7</v>
      </c>
      <c r="D894">
        <v>3444.3899999999985</v>
      </c>
      <c r="E894">
        <f t="shared" si="65"/>
        <v>5</v>
      </c>
      <c r="F894">
        <f t="shared" si="66"/>
        <v>5</v>
      </c>
      <c r="G894">
        <f t="shared" si="67"/>
        <v>5</v>
      </c>
      <c r="H894">
        <f t="shared" si="68"/>
        <v>555</v>
      </c>
      <c r="I894" t="str">
        <f t="shared" si="69"/>
        <v>VIPs</v>
      </c>
    </row>
    <row r="895" spans="1:9" x14ac:dyDescent="0.3">
      <c r="A895" s="2">
        <v>13538</v>
      </c>
      <c r="B895" s="1">
        <v>40843.69027777778</v>
      </c>
      <c r="C895">
        <v>7</v>
      </c>
      <c r="D895">
        <v>1280.8499999999999</v>
      </c>
      <c r="E895">
        <f t="shared" si="65"/>
        <v>3</v>
      </c>
      <c r="F895">
        <f t="shared" si="66"/>
        <v>5</v>
      </c>
      <c r="G895">
        <f t="shared" si="67"/>
        <v>4</v>
      </c>
      <c r="H895">
        <f t="shared" si="68"/>
        <v>354</v>
      </c>
      <c r="I895" t="str">
        <f t="shared" si="69"/>
        <v>Loyal Customers</v>
      </c>
    </row>
    <row r="896" spans="1:9" x14ac:dyDescent="0.3">
      <c r="A896" s="2">
        <v>13539</v>
      </c>
      <c r="B896" s="1">
        <v>40801.429166666669</v>
      </c>
      <c r="C896">
        <v>3</v>
      </c>
      <c r="D896">
        <v>631.34000000000015</v>
      </c>
      <c r="E896">
        <f t="shared" si="65"/>
        <v>2</v>
      </c>
      <c r="F896">
        <f t="shared" si="66"/>
        <v>4</v>
      </c>
      <c r="G896">
        <f t="shared" si="67"/>
        <v>3</v>
      </c>
      <c r="H896">
        <f t="shared" si="68"/>
        <v>243</v>
      </c>
      <c r="I896" t="str">
        <f t="shared" si="69"/>
        <v>Hibernating</v>
      </c>
    </row>
    <row r="897" spans="1:9" x14ac:dyDescent="0.3">
      <c r="A897" s="2">
        <v>13544</v>
      </c>
      <c r="B897" s="1">
        <v>40847.497916666667</v>
      </c>
      <c r="C897">
        <v>2</v>
      </c>
      <c r="D897">
        <v>276.06</v>
      </c>
      <c r="E897">
        <f t="shared" si="65"/>
        <v>3</v>
      </c>
      <c r="F897">
        <f t="shared" si="66"/>
        <v>3</v>
      </c>
      <c r="G897">
        <f t="shared" si="67"/>
        <v>2</v>
      </c>
      <c r="H897">
        <f t="shared" si="68"/>
        <v>332</v>
      </c>
      <c r="I897" t="str">
        <f t="shared" si="69"/>
        <v>Hibernating</v>
      </c>
    </row>
    <row r="898" spans="1:9" x14ac:dyDescent="0.3">
      <c r="A898" s="2">
        <v>13546</v>
      </c>
      <c r="B898" s="1">
        <v>40874.618055555555</v>
      </c>
      <c r="C898">
        <v>3</v>
      </c>
      <c r="D898">
        <v>621.08999999999992</v>
      </c>
      <c r="E898">
        <f t="shared" ref="E898:E961" si="70">VLOOKUP(B898,$O$5:$P$9,2,TRUE)</f>
        <v>5</v>
      </c>
      <c r="F898">
        <f t="shared" ref="F898:F961" si="71">VLOOKUP($C898,$O$14:$P$18,2,TRUE)</f>
        <v>4</v>
      </c>
      <c r="G898">
        <f t="shared" ref="G898:G961" si="72">VLOOKUP($D898,$O$22:$P$27,2,TRUE)</f>
        <v>3</v>
      </c>
      <c r="H898">
        <f t="shared" ref="H898:H961" si="73">E898*100+F898*10+G898</f>
        <v>543</v>
      </c>
      <c r="I898" t="str">
        <f t="shared" ref="I898:I961" si="74">VLOOKUP($H898,$O$31:$P$33,2,TRUE)</f>
        <v>VIPs</v>
      </c>
    </row>
    <row r="899" spans="1:9" x14ac:dyDescent="0.3">
      <c r="A899" s="2">
        <v>13548</v>
      </c>
      <c r="B899" s="1">
        <v>40790.618055555555</v>
      </c>
      <c r="C899">
        <v>2</v>
      </c>
      <c r="D899">
        <v>678.16</v>
      </c>
      <c r="E899">
        <f t="shared" si="70"/>
        <v>2</v>
      </c>
      <c r="F899">
        <f t="shared" si="71"/>
        <v>3</v>
      </c>
      <c r="G899">
        <f t="shared" si="72"/>
        <v>3</v>
      </c>
      <c r="H899">
        <f t="shared" si="73"/>
        <v>233</v>
      </c>
      <c r="I899" t="str">
        <f t="shared" si="74"/>
        <v>Hibernating</v>
      </c>
    </row>
    <row r="900" spans="1:9" x14ac:dyDescent="0.3">
      <c r="A900" s="2">
        <v>13549</v>
      </c>
      <c r="B900" s="1">
        <v>40861.388888888891</v>
      </c>
      <c r="C900">
        <v>7</v>
      </c>
      <c r="D900">
        <v>918.19999999999982</v>
      </c>
      <c r="E900">
        <f t="shared" si="70"/>
        <v>4</v>
      </c>
      <c r="F900">
        <f t="shared" si="71"/>
        <v>5</v>
      </c>
      <c r="G900">
        <f t="shared" si="72"/>
        <v>3</v>
      </c>
      <c r="H900">
        <f t="shared" si="73"/>
        <v>453</v>
      </c>
      <c r="I900" t="str">
        <f t="shared" si="74"/>
        <v>Loyal Customers</v>
      </c>
    </row>
    <row r="901" spans="1:9" x14ac:dyDescent="0.3">
      <c r="A901" s="2">
        <v>13551</v>
      </c>
      <c r="B901" s="1">
        <v>40567.615277777775</v>
      </c>
      <c r="C901">
        <v>1</v>
      </c>
      <c r="D901">
        <v>91.800000000000011</v>
      </c>
      <c r="E901">
        <f t="shared" si="70"/>
        <v>1</v>
      </c>
      <c r="F901">
        <f t="shared" si="71"/>
        <v>2</v>
      </c>
      <c r="G901">
        <f t="shared" si="72"/>
        <v>1</v>
      </c>
      <c r="H901">
        <f t="shared" si="73"/>
        <v>121</v>
      </c>
      <c r="I901" t="str">
        <f t="shared" si="74"/>
        <v>Hibernating</v>
      </c>
    </row>
    <row r="902" spans="1:9" x14ac:dyDescent="0.3">
      <c r="A902" s="2">
        <v>13552</v>
      </c>
      <c r="B902" s="1">
        <v>40820.638194444444</v>
      </c>
      <c r="C902">
        <v>12</v>
      </c>
      <c r="D902">
        <v>3740.0700000000011</v>
      </c>
      <c r="E902">
        <f t="shared" si="70"/>
        <v>3</v>
      </c>
      <c r="F902">
        <f t="shared" si="71"/>
        <v>5</v>
      </c>
      <c r="G902">
        <f t="shared" si="72"/>
        <v>5</v>
      </c>
      <c r="H902">
        <f t="shared" si="73"/>
        <v>355</v>
      </c>
      <c r="I902" t="str">
        <f t="shared" si="74"/>
        <v>Loyal Customers</v>
      </c>
    </row>
    <row r="903" spans="1:9" x14ac:dyDescent="0.3">
      <c r="A903" s="2">
        <v>13555</v>
      </c>
      <c r="B903" s="1">
        <v>40813.525000000001</v>
      </c>
      <c r="C903">
        <v>4</v>
      </c>
      <c r="D903">
        <v>4098.8800000000028</v>
      </c>
      <c r="E903">
        <f t="shared" si="70"/>
        <v>2</v>
      </c>
      <c r="F903">
        <f t="shared" si="71"/>
        <v>4</v>
      </c>
      <c r="G903">
        <f t="shared" si="72"/>
        <v>5</v>
      </c>
      <c r="H903">
        <f t="shared" si="73"/>
        <v>245</v>
      </c>
      <c r="I903" t="str">
        <f t="shared" si="74"/>
        <v>Hibernating</v>
      </c>
    </row>
    <row r="904" spans="1:9" x14ac:dyDescent="0.3">
      <c r="A904" s="2">
        <v>13557</v>
      </c>
      <c r="B904" s="1">
        <v>40858.64166666667</v>
      </c>
      <c r="C904">
        <v>2</v>
      </c>
      <c r="D904">
        <v>584.06000000000006</v>
      </c>
      <c r="E904">
        <f t="shared" si="70"/>
        <v>4</v>
      </c>
      <c r="F904">
        <f t="shared" si="71"/>
        <v>3</v>
      </c>
      <c r="G904">
        <f t="shared" si="72"/>
        <v>3</v>
      </c>
      <c r="H904">
        <f t="shared" si="73"/>
        <v>433</v>
      </c>
      <c r="I904" t="str">
        <f t="shared" si="74"/>
        <v>Loyal Customers</v>
      </c>
    </row>
    <row r="905" spans="1:9" x14ac:dyDescent="0.3">
      <c r="A905" s="2">
        <v>13558</v>
      </c>
      <c r="B905" s="1">
        <v>40881.474999999999</v>
      </c>
      <c r="C905">
        <v>4</v>
      </c>
      <c r="D905">
        <v>594.51999999999987</v>
      </c>
      <c r="E905">
        <f t="shared" si="70"/>
        <v>5</v>
      </c>
      <c r="F905">
        <f t="shared" si="71"/>
        <v>4</v>
      </c>
      <c r="G905">
        <f t="shared" si="72"/>
        <v>3</v>
      </c>
      <c r="H905">
        <f t="shared" si="73"/>
        <v>543</v>
      </c>
      <c r="I905" t="str">
        <f t="shared" si="74"/>
        <v>VIPs</v>
      </c>
    </row>
    <row r="906" spans="1:9" x14ac:dyDescent="0.3">
      <c r="A906" s="2">
        <v>13560</v>
      </c>
      <c r="B906" s="1">
        <v>40879.549305555556</v>
      </c>
      <c r="C906">
        <v>1</v>
      </c>
      <c r="D906">
        <v>171.42000000000004</v>
      </c>
      <c r="E906">
        <f t="shared" si="70"/>
        <v>5</v>
      </c>
      <c r="F906">
        <f t="shared" si="71"/>
        <v>2</v>
      </c>
      <c r="G906">
        <f t="shared" si="72"/>
        <v>1</v>
      </c>
      <c r="H906">
        <f t="shared" si="73"/>
        <v>521</v>
      </c>
      <c r="I906" t="str">
        <f t="shared" si="74"/>
        <v>VIPs</v>
      </c>
    </row>
    <row r="907" spans="1:9" x14ac:dyDescent="0.3">
      <c r="A907" s="2">
        <v>13561</v>
      </c>
      <c r="B907" s="1">
        <v>40671.527083333334</v>
      </c>
      <c r="C907">
        <v>1</v>
      </c>
      <c r="D907">
        <v>141.86000000000001</v>
      </c>
      <c r="E907">
        <f t="shared" si="70"/>
        <v>1</v>
      </c>
      <c r="F907">
        <f t="shared" si="71"/>
        <v>2</v>
      </c>
      <c r="G907">
        <f t="shared" si="72"/>
        <v>1</v>
      </c>
      <c r="H907">
        <f t="shared" si="73"/>
        <v>121</v>
      </c>
      <c r="I907" t="str">
        <f t="shared" si="74"/>
        <v>Hibernating</v>
      </c>
    </row>
    <row r="908" spans="1:9" x14ac:dyDescent="0.3">
      <c r="A908" s="2">
        <v>13562</v>
      </c>
      <c r="B908" s="1">
        <v>40805.45208333333</v>
      </c>
      <c r="C908">
        <v>3</v>
      </c>
      <c r="D908">
        <v>1799.3299999999988</v>
      </c>
      <c r="E908">
        <f t="shared" si="70"/>
        <v>2</v>
      </c>
      <c r="F908">
        <f t="shared" si="71"/>
        <v>4</v>
      </c>
      <c r="G908">
        <f t="shared" si="72"/>
        <v>4</v>
      </c>
      <c r="H908">
        <f t="shared" si="73"/>
        <v>244</v>
      </c>
      <c r="I908" t="str">
        <f t="shared" si="74"/>
        <v>Hibernating</v>
      </c>
    </row>
    <row r="909" spans="1:9" x14ac:dyDescent="0.3">
      <c r="A909" s="2">
        <v>13563</v>
      </c>
      <c r="B909" s="1">
        <v>40802.614583333336</v>
      </c>
      <c r="C909">
        <v>2</v>
      </c>
      <c r="D909">
        <v>777.53000000000009</v>
      </c>
      <c r="E909">
        <f t="shared" si="70"/>
        <v>2</v>
      </c>
      <c r="F909">
        <f t="shared" si="71"/>
        <v>3</v>
      </c>
      <c r="G909">
        <f t="shared" si="72"/>
        <v>3</v>
      </c>
      <c r="H909">
        <f t="shared" si="73"/>
        <v>233</v>
      </c>
      <c r="I909" t="str">
        <f t="shared" si="74"/>
        <v>Hibernating</v>
      </c>
    </row>
    <row r="910" spans="1:9" x14ac:dyDescent="0.3">
      <c r="A910" s="2">
        <v>13564</v>
      </c>
      <c r="B910" s="1">
        <v>40742.606249999997</v>
      </c>
      <c r="C910">
        <v>3</v>
      </c>
      <c r="D910">
        <v>1724.6700000000005</v>
      </c>
      <c r="E910">
        <f t="shared" si="70"/>
        <v>2</v>
      </c>
      <c r="F910">
        <f t="shared" si="71"/>
        <v>4</v>
      </c>
      <c r="G910">
        <f t="shared" si="72"/>
        <v>4</v>
      </c>
      <c r="H910">
        <f t="shared" si="73"/>
        <v>244</v>
      </c>
      <c r="I910" t="str">
        <f t="shared" si="74"/>
        <v>Hibernating</v>
      </c>
    </row>
    <row r="911" spans="1:9" x14ac:dyDescent="0.3">
      <c r="A911" s="2">
        <v>13565</v>
      </c>
      <c r="B911" s="1">
        <v>40867.606249999997</v>
      </c>
      <c r="C911">
        <v>2</v>
      </c>
      <c r="D911">
        <v>240.22000000000006</v>
      </c>
      <c r="E911">
        <f t="shared" si="70"/>
        <v>4</v>
      </c>
      <c r="F911">
        <f t="shared" si="71"/>
        <v>3</v>
      </c>
      <c r="G911">
        <f t="shared" si="72"/>
        <v>1</v>
      </c>
      <c r="H911">
        <f t="shared" si="73"/>
        <v>431</v>
      </c>
      <c r="I911" t="str">
        <f t="shared" si="74"/>
        <v>Loyal Customers</v>
      </c>
    </row>
    <row r="912" spans="1:9" x14ac:dyDescent="0.3">
      <c r="A912" s="2">
        <v>13566</v>
      </c>
      <c r="B912" s="1">
        <v>40846.499305555553</v>
      </c>
      <c r="C912">
        <v>2</v>
      </c>
      <c r="D912">
        <v>856.8399999999998</v>
      </c>
      <c r="E912">
        <f t="shared" si="70"/>
        <v>3</v>
      </c>
      <c r="F912">
        <f t="shared" si="71"/>
        <v>3</v>
      </c>
      <c r="G912">
        <f t="shared" si="72"/>
        <v>3</v>
      </c>
      <c r="H912">
        <f t="shared" si="73"/>
        <v>333</v>
      </c>
      <c r="I912" t="str">
        <f t="shared" si="74"/>
        <v>Loyal Customers</v>
      </c>
    </row>
    <row r="913" spans="1:9" x14ac:dyDescent="0.3">
      <c r="A913" s="2">
        <v>13568</v>
      </c>
      <c r="B913" s="1">
        <v>40713.612500000003</v>
      </c>
      <c r="C913">
        <v>1</v>
      </c>
      <c r="D913">
        <v>187.05000000000004</v>
      </c>
      <c r="E913">
        <f t="shared" si="70"/>
        <v>2</v>
      </c>
      <c r="F913">
        <f t="shared" si="71"/>
        <v>2</v>
      </c>
      <c r="G913">
        <f t="shared" si="72"/>
        <v>1</v>
      </c>
      <c r="H913">
        <f t="shared" si="73"/>
        <v>221</v>
      </c>
      <c r="I913" t="str">
        <f t="shared" si="74"/>
        <v>Hibernating</v>
      </c>
    </row>
    <row r="914" spans="1:9" x14ac:dyDescent="0.3">
      <c r="A914" s="2">
        <v>13569</v>
      </c>
      <c r="B914" s="1">
        <v>40869.546527777777</v>
      </c>
      <c r="C914">
        <v>2</v>
      </c>
      <c r="D914">
        <v>338.61999999999995</v>
      </c>
      <c r="E914">
        <f t="shared" si="70"/>
        <v>4</v>
      </c>
      <c r="F914">
        <f t="shared" si="71"/>
        <v>3</v>
      </c>
      <c r="G914">
        <f t="shared" si="72"/>
        <v>2</v>
      </c>
      <c r="H914">
        <f t="shared" si="73"/>
        <v>432</v>
      </c>
      <c r="I914" t="str">
        <f t="shared" si="74"/>
        <v>Loyal Customers</v>
      </c>
    </row>
    <row r="915" spans="1:9" x14ac:dyDescent="0.3">
      <c r="A915" s="2">
        <v>13570</v>
      </c>
      <c r="B915" s="1">
        <v>40643.566666666666</v>
      </c>
      <c r="C915">
        <v>1</v>
      </c>
      <c r="D915">
        <v>239.49000000000004</v>
      </c>
      <c r="E915">
        <f t="shared" si="70"/>
        <v>1</v>
      </c>
      <c r="F915">
        <f t="shared" si="71"/>
        <v>2</v>
      </c>
      <c r="G915">
        <f t="shared" si="72"/>
        <v>1</v>
      </c>
      <c r="H915">
        <f t="shared" si="73"/>
        <v>121</v>
      </c>
      <c r="I915" t="str">
        <f t="shared" si="74"/>
        <v>Hibernating</v>
      </c>
    </row>
    <row r="916" spans="1:9" x14ac:dyDescent="0.3">
      <c r="A916" s="2">
        <v>13571</v>
      </c>
      <c r="B916" s="1">
        <v>40874.449305555558</v>
      </c>
      <c r="C916">
        <v>12</v>
      </c>
      <c r="D916">
        <v>2088.94</v>
      </c>
      <c r="E916">
        <f t="shared" si="70"/>
        <v>5</v>
      </c>
      <c r="F916">
        <f t="shared" si="71"/>
        <v>5</v>
      </c>
      <c r="G916">
        <f t="shared" si="72"/>
        <v>5</v>
      </c>
      <c r="H916">
        <f t="shared" si="73"/>
        <v>555</v>
      </c>
      <c r="I916" t="str">
        <f t="shared" si="74"/>
        <v>VIPs</v>
      </c>
    </row>
    <row r="917" spans="1:9" x14ac:dyDescent="0.3">
      <c r="A917" s="2">
        <v>13572</v>
      </c>
      <c r="B917" s="1">
        <v>40681.499305555553</v>
      </c>
      <c r="C917">
        <v>1</v>
      </c>
      <c r="D917">
        <v>1384.25</v>
      </c>
      <c r="E917">
        <f t="shared" si="70"/>
        <v>1</v>
      </c>
      <c r="F917">
        <f t="shared" si="71"/>
        <v>2</v>
      </c>
      <c r="G917">
        <f t="shared" si="72"/>
        <v>4</v>
      </c>
      <c r="H917">
        <f t="shared" si="73"/>
        <v>124</v>
      </c>
      <c r="I917" t="str">
        <f t="shared" si="74"/>
        <v>Hibernating</v>
      </c>
    </row>
    <row r="918" spans="1:9" x14ac:dyDescent="0.3">
      <c r="A918" s="2">
        <v>13573</v>
      </c>
      <c r="B918" s="1">
        <v>40836.606249999997</v>
      </c>
      <c r="C918">
        <v>2</v>
      </c>
      <c r="D918">
        <v>290.25</v>
      </c>
      <c r="E918">
        <f t="shared" si="70"/>
        <v>3</v>
      </c>
      <c r="F918">
        <f t="shared" si="71"/>
        <v>3</v>
      </c>
      <c r="G918">
        <f t="shared" si="72"/>
        <v>2</v>
      </c>
      <c r="H918">
        <f t="shared" si="73"/>
        <v>332</v>
      </c>
      <c r="I918" t="str">
        <f t="shared" si="74"/>
        <v>Hibernating</v>
      </c>
    </row>
    <row r="919" spans="1:9" x14ac:dyDescent="0.3">
      <c r="A919" s="2">
        <v>13575</v>
      </c>
      <c r="B919" s="1">
        <v>40863.551388888889</v>
      </c>
      <c r="C919">
        <v>5</v>
      </c>
      <c r="D919">
        <v>732.06999999999971</v>
      </c>
      <c r="E919">
        <f t="shared" si="70"/>
        <v>4</v>
      </c>
      <c r="F919">
        <f t="shared" si="71"/>
        <v>4</v>
      </c>
      <c r="G919">
        <f t="shared" si="72"/>
        <v>3</v>
      </c>
      <c r="H919">
        <f t="shared" si="73"/>
        <v>443</v>
      </c>
      <c r="I919" t="str">
        <f t="shared" si="74"/>
        <v>Loyal Customers</v>
      </c>
    </row>
    <row r="920" spans="1:9" x14ac:dyDescent="0.3">
      <c r="A920" s="2">
        <v>13576</v>
      </c>
      <c r="B920" s="1">
        <v>40876.648611111108</v>
      </c>
      <c r="C920">
        <v>18</v>
      </c>
      <c r="D920">
        <v>6717.3400000000011</v>
      </c>
      <c r="E920">
        <f t="shared" si="70"/>
        <v>5</v>
      </c>
      <c r="F920">
        <f t="shared" si="71"/>
        <v>5</v>
      </c>
      <c r="G920">
        <f t="shared" si="72"/>
        <v>5</v>
      </c>
      <c r="H920">
        <f t="shared" si="73"/>
        <v>555</v>
      </c>
      <c r="I920" t="str">
        <f t="shared" si="74"/>
        <v>VIPs</v>
      </c>
    </row>
    <row r="921" spans="1:9" x14ac:dyDescent="0.3">
      <c r="A921" s="2">
        <v>13577</v>
      </c>
      <c r="B921" s="1">
        <v>40861.638194444444</v>
      </c>
      <c r="C921">
        <v>4</v>
      </c>
      <c r="D921">
        <v>1687.5999999999988</v>
      </c>
      <c r="E921">
        <f t="shared" si="70"/>
        <v>4</v>
      </c>
      <c r="F921">
        <f t="shared" si="71"/>
        <v>4</v>
      </c>
      <c r="G921">
        <f t="shared" si="72"/>
        <v>4</v>
      </c>
      <c r="H921">
        <f t="shared" si="73"/>
        <v>444</v>
      </c>
      <c r="I921" t="str">
        <f t="shared" si="74"/>
        <v>Loyal Customers</v>
      </c>
    </row>
    <row r="922" spans="1:9" x14ac:dyDescent="0.3">
      <c r="A922" s="2">
        <v>13579</v>
      </c>
      <c r="B922" s="1">
        <v>40872.361805555556</v>
      </c>
      <c r="C922">
        <v>2</v>
      </c>
      <c r="D922">
        <v>467.03999999999996</v>
      </c>
      <c r="E922">
        <f t="shared" si="70"/>
        <v>4</v>
      </c>
      <c r="F922">
        <f t="shared" si="71"/>
        <v>3</v>
      </c>
      <c r="G922">
        <f t="shared" si="72"/>
        <v>2</v>
      </c>
      <c r="H922">
        <f t="shared" si="73"/>
        <v>432</v>
      </c>
      <c r="I922" t="str">
        <f t="shared" si="74"/>
        <v>Loyal Customers</v>
      </c>
    </row>
    <row r="923" spans="1:9" x14ac:dyDescent="0.3">
      <c r="A923" s="2">
        <v>13581</v>
      </c>
      <c r="B923" s="1">
        <v>40577.611805555556</v>
      </c>
      <c r="C923">
        <v>1</v>
      </c>
      <c r="D923">
        <v>117.99999999999999</v>
      </c>
      <c r="E923">
        <f t="shared" si="70"/>
        <v>1</v>
      </c>
      <c r="F923">
        <f t="shared" si="71"/>
        <v>2</v>
      </c>
      <c r="G923">
        <f t="shared" si="72"/>
        <v>1</v>
      </c>
      <c r="H923">
        <f t="shared" si="73"/>
        <v>121</v>
      </c>
      <c r="I923" t="str">
        <f t="shared" si="74"/>
        <v>Hibernating</v>
      </c>
    </row>
    <row r="924" spans="1:9" x14ac:dyDescent="0.3">
      <c r="A924" s="2">
        <v>13583</v>
      </c>
      <c r="B924" s="1">
        <v>40731.444444444445</v>
      </c>
      <c r="C924">
        <v>1</v>
      </c>
      <c r="D924">
        <v>781.0300000000002</v>
      </c>
      <c r="E924">
        <f t="shared" si="70"/>
        <v>2</v>
      </c>
      <c r="F924">
        <f t="shared" si="71"/>
        <v>2</v>
      </c>
      <c r="G924">
        <f t="shared" si="72"/>
        <v>3</v>
      </c>
      <c r="H924">
        <f t="shared" si="73"/>
        <v>223</v>
      </c>
      <c r="I924" t="str">
        <f t="shared" si="74"/>
        <v>Hibernating</v>
      </c>
    </row>
    <row r="925" spans="1:9" x14ac:dyDescent="0.3">
      <c r="A925" s="2">
        <v>13584</v>
      </c>
      <c r="B925" s="1">
        <v>40580.53402777778</v>
      </c>
      <c r="C925">
        <v>1</v>
      </c>
      <c r="D925">
        <v>142.40000000000003</v>
      </c>
      <c r="E925">
        <f t="shared" si="70"/>
        <v>1</v>
      </c>
      <c r="F925">
        <f t="shared" si="71"/>
        <v>2</v>
      </c>
      <c r="G925">
        <f t="shared" si="72"/>
        <v>1</v>
      </c>
      <c r="H925">
        <f t="shared" si="73"/>
        <v>121</v>
      </c>
      <c r="I925" t="str">
        <f t="shared" si="74"/>
        <v>Hibernating</v>
      </c>
    </row>
    <row r="926" spans="1:9" x14ac:dyDescent="0.3">
      <c r="A926" s="2">
        <v>13587</v>
      </c>
      <c r="B926" s="1">
        <v>40823.521527777775</v>
      </c>
      <c r="C926">
        <v>1</v>
      </c>
      <c r="D926">
        <v>712.4</v>
      </c>
      <c r="E926">
        <f t="shared" si="70"/>
        <v>3</v>
      </c>
      <c r="F926">
        <f t="shared" si="71"/>
        <v>2</v>
      </c>
      <c r="G926">
        <f t="shared" si="72"/>
        <v>3</v>
      </c>
      <c r="H926">
        <f t="shared" si="73"/>
        <v>323</v>
      </c>
      <c r="I926" t="str">
        <f t="shared" si="74"/>
        <v>Hibernating</v>
      </c>
    </row>
    <row r="927" spans="1:9" x14ac:dyDescent="0.3">
      <c r="A927" s="2">
        <v>13588</v>
      </c>
      <c r="B927" s="1">
        <v>40871.445833333331</v>
      </c>
      <c r="C927">
        <v>9</v>
      </c>
      <c r="D927">
        <v>2478.949999999998</v>
      </c>
      <c r="E927">
        <f t="shared" si="70"/>
        <v>4</v>
      </c>
      <c r="F927">
        <f t="shared" si="71"/>
        <v>5</v>
      </c>
      <c r="G927">
        <f t="shared" si="72"/>
        <v>5</v>
      </c>
      <c r="H927">
        <f t="shared" si="73"/>
        <v>455</v>
      </c>
      <c r="I927" t="str">
        <f t="shared" si="74"/>
        <v>Loyal Customers</v>
      </c>
    </row>
    <row r="928" spans="1:9" x14ac:dyDescent="0.3">
      <c r="A928" s="2">
        <v>13589</v>
      </c>
      <c r="B928" s="1">
        <v>40872.506944444445</v>
      </c>
      <c r="C928">
        <v>2</v>
      </c>
      <c r="D928">
        <v>379.65000000000003</v>
      </c>
      <c r="E928">
        <f t="shared" si="70"/>
        <v>4</v>
      </c>
      <c r="F928">
        <f t="shared" si="71"/>
        <v>3</v>
      </c>
      <c r="G928">
        <f t="shared" si="72"/>
        <v>2</v>
      </c>
      <c r="H928">
        <f t="shared" si="73"/>
        <v>432</v>
      </c>
      <c r="I928" t="str">
        <f t="shared" si="74"/>
        <v>Loyal Customers</v>
      </c>
    </row>
    <row r="929" spans="1:9" x14ac:dyDescent="0.3">
      <c r="A929" s="2">
        <v>13590</v>
      </c>
      <c r="B929" s="1">
        <v>40875.537499999999</v>
      </c>
      <c r="C929">
        <v>6</v>
      </c>
      <c r="D929">
        <v>1981.9199999999994</v>
      </c>
      <c r="E929">
        <f t="shared" si="70"/>
        <v>5</v>
      </c>
      <c r="F929">
        <f t="shared" si="71"/>
        <v>5</v>
      </c>
      <c r="G929">
        <f t="shared" si="72"/>
        <v>4</v>
      </c>
      <c r="H929">
        <f t="shared" si="73"/>
        <v>554</v>
      </c>
      <c r="I929" t="str">
        <f t="shared" si="74"/>
        <v>VIPs</v>
      </c>
    </row>
    <row r="930" spans="1:9" x14ac:dyDescent="0.3">
      <c r="A930" s="2">
        <v>13591</v>
      </c>
      <c r="B930" s="1">
        <v>40822.518055555556</v>
      </c>
      <c r="C930">
        <v>3</v>
      </c>
      <c r="D930">
        <v>1117.1300000000003</v>
      </c>
      <c r="E930">
        <f t="shared" si="70"/>
        <v>3</v>
      </c>
      <c r="F930">
        <f t="shared" si="71"/>
        <v>4</v>
      </c>
      <c r="G930">
        <f t="shared" si="72"/>
        <v>4</v>
      </c>
      <c r="H930">
        <f t="shared" si="73"/>
        <v>344</v>
      </c>
      <c r="I930" t="str">
        <f t="shared" si="74"/>
        <v>Loyal Customers</v>
      </c>
    </row>
    <row r="931" spans="1:9" x14ac:dyDescent="0.3">
      <c r="A931" s="2">
        <v>13592</v>
      </c>
      <c r="B931" s="1">
        <v>40851.40902777778</v>
      </c>
      <c r="C931">
        <v>4</v>
      </c>
      <c r="D931">
        <v>247.95999999999995</v>
      </c>
      <c r="E931">
        <f t="shared" si="70"/>
        <v>3</v>
      </c>
      <c r="F931">
        <f t="shared" si="71"/>
        <v>4</v>
      </c>
      <c r="G931">
        <f t="shared" si="72"/>
        <v>1</v>
      </c>
      <c r="H931">
        <f t="shared" si="73"/>
        <v>341</v>
      </c>
      <c r="I931" t="str">
        <f t="shared" si="74"/>
        <v>Loyal Customers</v>
      </c>
    </row>
    <row r="932" spans="1:9" x14ac:dyDescent="0.3">
      <c r="A932" s="2">
        <v>13593</v>
      </c>
      <c r="B932" s="1">
        <v>40778.565972222219</v>
      </c>
      <c r="C932">
        <v>5</v>
      </c>
      <c r="D932">
        <v>2011.8800000000006</v>
      </c>
      <c r="E932">
        <f t="shared" si="70"/>
        <v>2</v>
      </c>
      <c r="F932">
        <f t="shared" si="71"/>
        <v>4</v>
      </c>
      <c r="G932">
        <f t="shared" si="72"/>
        <v>4</v>
      </c>
      <c r="H932">
        <f t="shared" si="73"/>
        <v>244</v>
      </c>
      <c r="I932" t="str">
        <f t="shared" si="74"/>
        <v>Hibernating</v>
      </c>
    </row>
    <row r="933" spans="1:9" x14ac:dyDescent="0.3">
      <c r="A933" s="2">
        <v>13594</v>
      </c>
      <c r="B933" s="1">
        <v>40834.429861111108</v>
      </c>
      <c r="C933">
        <v>1</v>
      </c>
      <c r="D933">
        <v>396.96999999999997</v>
      </c>
      <c r="E933">
        <f t="shared" si="70"/>
        <v>3</v>
      </c>
      <c r="F933">
        <f t="shared" si="71"/>
        <v>2</v>
      </c>
      <c r="G933">
        <f t="shared" si="72"/>
        <v>2</v>
      </c>
      <c r="H933">
        <f t="shared" si="73"/>
        <v>322</v>
      </c>
      <c r="I933" t="str">
        <f t="shared" si="74"/>
        <v>Hibernating</v>
      </c>
    </row>
    <row r="934" spans="1:9" x14ac:dyDescent="0.3">
      <c r="A934" s="2">
        <v>13596</v>
      </c>
      <c r="B934" s="1">
        <v>40881.500694444447</v>
      </c>
      <c r="C934">
        <v>2</v>
      </c>
      <c r="D934">
        <v>664.1099999999999</v>
      </c>
      <c r="E934">
        <f t="shared" si="70"/>
        <v>5</v>
      </c>
      <c r="F934">
        <f t="shared" si="71"/>
        <v>3</v>
      </c>
      <c r="G934">
        <f t="shared" si="72"/>
        <v>3</v>
      </c>
      <c r="H934">
        <f t="shared" si="73"/>
        <v>533</v>
      </c>
      <c r="I934" t="str">
        <f t="shared" si="74"/>
        <v>VIPs</v>
      </c>
    </row>
    <row r="935" spans="1:9" x14ac:dyDescent="0.3">
      <c r="A935" s="2">
        <v>13598</v>
      </c>
      <c r="B935" s="1">
        <v>40839.602777777778</v>
      </c>
      <c r="C935">
        <v>1</v>
      </c>
      <c r="D935">
        <v>160.04000000000008</v>
      </c>
      <c r="E935">
        <f t="shared" si="70"/>
        <v>3</v>
      </c>
      <c r="F935">
        <f t="shared" si="71"/>
        <v>2</v>
      </c>
      <c r="G935">
        <f t="shared" si="72"/>
        <v>1</v>
      </c>
      <c r="H935">
        <f t="shared" si="73"/>
        <v>321</v>
      </c>
      <c r="I935" t="str">
        <f t="shared" si="74"/>
        <v>Hibernating</v>
      </c>
    </row>
    <row r="936" spans="1:9" x14ac:dyDescent="0.3">
      <c r="A936" s="2">
        <v>13599</v>
      </c>
      <c r="B936" s="1">
        <v>40885.673611111109</v>
      </c>
      <c r="C936">
        <v>21</v>
      </c>
      <c r="D936">
        <v>5149.9199999999983</v>
      </c>
      <c r="E936">
        <f t="shared" si="70"/>
        <v>5</v>
      </c>
      <c r="F936">
        <f t="shared" si="71"/>
        <v>5</v>
      </c>
      <c r="G936">
        <f t="shared" si="72"/>
        <v>5</v>
      </c>
      <c r="H936">
        <f t="shared" si="73"/>
        <v>555</v>
      </c>
      <c r="I936" t="str">
        <f t="shared" si="74"/>
        <v>VIPs</v>
      </c>
    </row>
    <row r="937" spans="1:9" x14ac:dyDescent="0.3">
      <c r="A937" s="2">
        <v>13600</v>
      </c>
      <c r="B937" s="1">
        <v>40574.643750000003</v>
      </c>
      <c r="C937">
        <v>1</v>
      </c>
      <c r="D937">
        <v>219.51999999999998</v>
      </c>
      <c r="E937">
        <f t="shared" si="70"/>
        <v>1</v>
      </c>
      <c r="F937">
        <f t="shared" si="71"/>
        <v>2</v>
      </c>
      <c r="G937">
        <f t="shared" si="72"/>
        <v>1</v>
      </c>
      <c r="H937">
        <f t="shared" si="73"/>
        <v>121</v>
      </c>
      <c r="I937" t="str">
        <f t="shared" si="74"/>
        <v>Hibernating</v>
      </c>
    </row>
    <row r="938" spans="1:9" x14ac:dyDescent="0.3">
      <c r="A938" s="2">
        <v>13601</v>
      </c>
      <c r="B938" s="1">
        <v>40841.729861111111</v>
      </c>
      <c r="C938">
        <v>2</v>
      </c>
      <c r="D938">
        <v>693.32000000000016</v>
      </c>
      <c r="E938">
        <f t="shared" si="70"/>
        <v>3</v>
      </c>
      <c r="F938">
        <f t="shared" si="71"/>
        <v>3</v>
      </c>
      <c r="G938">
        <f t="shared" si="72"/>
        <v>3</v>
      </c>
      <c r="H938">
        <f t="shared" si="73"/>
        <v>333</v>
      </c>
      <c r="I938" t="str">
        <f t="shared" si="74"/>
        <v>Loyal Customers</v>
      </c>
    </row>
    <row r="939" spans="1:9" x14ac:dyDescent="0.3">
      <c r="A939" s="2">
        <v>13602</v>
      </c>
      <c r="B939" s="1">
        <v>40822.490972222222</v>
      </c>
      <c r="C939">
        <v>1</v>
      </c>
      <c r="D939">
        <v>428.88999999999993</v>
      </c>
      <c r="E939">
        <f t="shared" si="70"/>
        <v>3</v>
      </c>
      <c r="F939">
        <f t="shared" si="71"/>
        <v>2</v>
      </c>
      <c r="G939">
        <f t="shared" si="72"/>
        <v>2</v>
      </c>
      <c r="H939">
        <f t="shared" si="73"/>
        <v>322</v>
      </c>
      <c r="I939" t="str">
        <f t="shared" si="74"/>
        <v>Hibernating</v>
      </c>
    </row>
    <row r="940" spans="1:9" x14ac:dyDescent="0.3">
      <c r="A940" s="2">
        <v>13603</v>
      </c>
      <c r="B940" s="1">
        <v>40860.664583333331</v>
      </c>
      <c r="C940">
        <v>1</v>
      </c>
      <c r="D940">
        <v>164.34</v>
      </c>
      <c r="E940">
        <f t="shared" si="70"/>
        <v>4</v>
      </c>
      <c r="F940">
        <f t="shared" si="71"/>
        <v>2</v>
      </c>
      <c r="G940">
        <f t="shared" si="72"/>
        <v>1</v>
      </c>
      <c r="H940">
        <f t="shared" si="73"/>
        <v>421</v>
      </c>
      <c r="I940" t="str">
        <f t="shared" si="74"/>
        <v>Loyal Customers</v>
      </c>
    </row>
    <row r="941" spans="1:9" x14ac:dyDescent="0.3">
      <c r="A941" s="2">
        <v>13606</v>
      </c>
      <c r="B941" s="1">
        <v>40857.740277777775</v>
      </c>
      <c r="C941">
        <v>3</v>
      </c>
      <c r="D941">
        <v>276.74999999999994</v>
      </c>
      <c r="E941">
        <f t="shared" si="70"/>
        <v>4</v>
      </c>
      <c r="F941">
        <f t="shared" si="71"/>
        <v>4</v>
      </c>
      <c r="G941">
        <f t="shared" si="72"/>
        <v>2</v>
      </c>
      <c r="H941">
        <f t="shared" si="73"/>
        <v>442</v>
      </c>
      <c r="I941" t="str">
        <f t="shared" si="74"/>
        <v>Loyal Customers</v>
      </c>
    </row>
    <row r="942" spans="1:9" x14ac:dyDescent="0.3">
      <c r="A942" s="2">
        <v>13607</v>
      </c>
      <c r="B942" s="1">
        <v>40846.678472222222</v>
      </c>
      <c r="C942">
        <v>1</v>
      </c>
      <c r="D942">
        <v>675.50999999999965</v>
      </c>
      <c r="E942">
        <f t="shared" si="70"/>
        <v>3</v>
      </c>
      <c r="F942">
        <f t="shared" si="71"/>
        <v>2</v>
      </c>
      <c r="G942">
        <f t="shared" si="72"/>
        <v>3</v>
      </c>
      <c r="H942">
        <f t="shared" si="73"/>
        <v>323</v>
      </c>
      <c r="I942" t="str">
        <f t="shared" si="74"/>
        <v>Hibernating</v>
      </c>
    </row>
    <row r="943" spans="1:9" x14ac:dyDescent="0.3">
      <c r="A943" s="2">
        <v>13610</v>
      </c>
      <c r="B943" s="1">
        <v>40874.651388888888</v>
      </c>
      <c r="C943">
        <v>7</v>
      </c>
      <c r="D943">
        <v>1082.3300000000004</v>
      </c>
      <c r="E943">
        <f t="shared" si="70"/>
        <v>5</v>
      </c>
      <c r="F943">
        <f t="shared" si="71"/>
        <v>5</v>
      </c>
      <c r="G943">
        <f t="shared" si="72"/>
        <v>4</v>
      </c>
      <c r="H943">
        <f t="shared" si="73"/>
        <v>554</v>
      </c>
      <c r="I943" t="str">
        <f t="shared" si="74"/>
        <v>VIPs</v>
      </c>
    </row>
    <row r="944" spans="1:9" x14ac:dyDescent="0.3">
      <c r="A944" s="2">
        <v>13611</v>
      </c>
      <c r="B944" s="1">
        <v>40797.618750000001</v>
      </c>
      <c r="C944">
        <v>3</v>
      </c>
      <c r="D944">
        <v>1154.4000000000003</v>
      </c>
      <c r="E944">
        <f t="shared" si="70"/>
        <v>2</v>
      </c>
      <c r="F944">
        <f t="shared" si="71"/>
        <v>4</v>
      </c>
      <c r="G944">
        <f t="shared" si="72"/>
        <v>4</v>
      </c>
      <c r="H944">
        <f t="shared" si="73"/>
        <v>244</v>
      </c>
      <c r="I944" t="str">
        <f t="shared" si="74"/>
        <v>Hibernating</v>
      </c>
    </row>
    <row r="945" spans="1:9" x14ac:dyDescent="0.3">
      <c r="A945" s="2">
        <v>13614</v>
      </c>
      <c r="B945" s="1">
        <v>40862.615972222222</v>
      </c>
      <c r="C945">
        <v>4</v>
      </c>
      <c r="D945">
        <v>1585.46</v>
      </c>
      <c r="E945">
        <f t="shared" si="70"/>
        <v>4</v>
      </c>
      <c r="F945">
        <f t="shared" si="71"/>
        <v>4</v>
      </c>
      <c r="G945">
        <f t="shared" si="72"/>
        <v>4</v>
      </c>
      <c r="H945">
        <f t="shared" si="73"/>
        <v>444</v>
      </c>
      <c r="I945" t="str">
        <f t="shared" si="74"/>
        <v>Loyal Customers</v>
      </c>
    </row>
    <row r="946" spans="1:9" x14ac:dyDescent="0.3">
      <c r="A946" s="2">
        <v>13615</v>
      </c>
      <c r="B946" s="1">
        <v>40568.347916666666</v>
      </c>
      <c r="C946">
        <v>1</v>
      </c>
      <c r="D946">
        <v>417.69000000000011</v>
      </c>
      <c r="E946">
        <f t="shared" si="70"/>
        <v>1</v>
      </c>
      <c r="F946">
        <f t="shared" si="71"/>
        <v>2</v>
      </c>
      <c r="G946">
        <f t="shared" si="72"/>
        <v>2</v>
      </c>
      <c r="H946">
        <f t="shared" si="73"/>
        <v>122</v>
      </c>
      <c r="I946" t="str">
        <f t="shared" si="74"/>
        <v>Hibernating</v>
      </c>
    </row>
    <row r="947" spans="1:9" x14ac:dyDescent="0.3">
      <c r="A947" s="2">
        <v>13617</v>
      </c>
      <c r="B947" s="1">
        <v>40846.576388888891</v>
      </c>
      <c r="C947">
        <v>3</v>
      </c>
      <c r="D947">
        <v>544.17999999999995</v>
      </c>
      <c r="E947">
        <f t="shared" si="70"/>
        <v>3</v>
      </c>
      <c r="F947">
        <f t="shared" si="71"/>
        <v>4</v>
      </c>
      <c r="G947">
        <f t="shared" si="72"/>
        <v>3</v>
      </c>
      <c r="H947">
        <f t="shared" si="73"/>
        <v>343</v>
      </c>
      <c r="I947" t="str">
        <f t="shared" si="74"/>
        <v>Loyal Customers</v>
      </c>
    </row>
    <row r="948" spans="1:9" x14ac:dyDescent="0.3">
      <c r="A948" s="2">
        <v>13618</v>
      </c>
      <c r="B948" s="1">
        <v>40713.464583333334</v>
      </c>
      <c r="C948">
        <v>1</v>
      </c>
      <c r="D948">
        <v>177.34000000000003</v>
      </c>
      <c r="E948">
        <f t="shared" si="70"/>
        <v>2</v>
      </c>
      <c r="F948">
        <f t="shared" si="71"/>
        <v>2</v>
      </c>
      <c r="G948">
        <f t="shared" si="72"/>
        <v>1</v>
      </c>
      <c r="H948">
        <f t="shared" si="73"/>
        <v>221</v>
      </c>
      <c r="I948" t="str">
        <f t="shared" si="74"/>
        <v>Hibernating</v>
      </c>
    </row>
    <row r="949" spans="1:9" x14ac:dyDescent="0.3">
      <c r="A949" s="2">
        <v>13621</v>
      </c>
      <c r="B949" s="1">
        <v>40770.351388888892</v>
      </c>
      <c r="C949">
        <v>1</v>
      </c>
      <c r="D949">
        <v>213.85</v>
      </c>
      <c r="E949">
        <f t="shared" si="70"/>
        <v>2</v>
      </c>
      <c r="F949">
        <f t="shared" si="71"/>
        <v>2</v>
      </c>
      <c r="G949">
        <f t="shared" si="72"/>
        <v>1</v>
      </c>
      <c r="H949">
        <f t="shared" si="73"/>
        <v>221</v>
      </c>
      <c r="I949" t="str">
        <f t="shared" si="74"/>
        <v>Hibernating</v>
      </c>
    </row>
    <row r="950" spans="1:9" x14ac:dyDescent="0.3">
      <c r="A950" s="2">
        <v>13623</v>
      </c>
      <c r="B950" s="1">
        <v>40856.5</v>
      </c>
      <c r="C950">
        <v>5</v>
      </c>
      <c r="D950">
        <v>727.74000000000012</v>
      </c>
      <c r="E950">
        <f t="shared" si="70"/>
        <v>4</v>
      </c>
      <c r="F950">
        <f t="shared" si="71"/>
        <v>4</v>
      </c>
      <c r="G950">
        <f t="shared" si="72"/>
        <v>3</v>
      </c>
      <c r="H950">
        <f t="shared" si="73"/>
        <v>443</v>
      </c>
      <c r="I950" t="str">
        <f t="shared" si="74"/>
        <v>Loyal Customers</v>
      </c>
    </row>
    <row r="951" spans="1:9" x14ac:dyDescent="0.3">
      <c r="A951" s="2">
        <v>13626</v>
      </c>
      <c r="B951" s="1">
        <v>40634.420138888891</v>
      </c>
      <c r="C951">
        <v>1</v>
      </c>
      <c r="D951">
        <v>257.22999999999996</v>
      </c>
      <c r="E951">
        <f t="shared" si="70"/>
        <v>1</v>
      </c>
      <c r="F951">
        <f t="shared" si="71"/>
        <v>2</v>
      </c>
      <c r="G951">
        <f t="shared" si="72"/>
        <v>2</v>
      </c>
      <c r="H951">
        <f t="shared" si="73"/>
        <v>122</v>
      </c>
      <c r="I951" t="str">
        <f t="shared" si="74"/>
        <v>Hibernating</v>
      </c>
    </row>
    <row r="952" spans="1:9" x14ac:dyDescent="0.3">
      <c r="A952" s="2">
        <v>13627</v>
      </c>
      <c r="B952" s="1">
        <v>40827.597222222219</v>
      </c>
      <c r="C952">
        <v>5</v>
      </c>
      <c r="D952">
        <v>1638.4700000000003</v>
      </c>
      <c r="E952">
        <f t="shared" si="70"/>
        <v>3</v>
      </c>
      <c r="F952">
        <f t="shared" si="71"/>
        <v>4</v>
      </c>
      <c r="G952">
        <f t="shared" si="72"/>
        <v>4</v>
      </c>
      <c r="H952">
        <f t="shared" si="73"/>
        <v>344</v>
      </c>
      <c r="I952" t="str">
        <f t="shared" si="74"/>
        <v>Loyal Customers</v>
      </c>
    </row>
    <row r="953" spans="1:9" x14ac:dyDescent="0.3">
      <c r="A953" s="2">
        <v>13629</v>
      </c>
      <c r="B953" s="1">
        <v>40863.556250000001</v>
      </c>
      <c r="C953">
        <v>11</v>
      </c>
      <c r="D953">
        <v>7792.36</v>
      </c>
      <c r="E953">
        <f t="shared" si="70"/>
        <v>4</v>
      </c>
      <c r="F953">
        <f t="shared" si="71"/>
        <v>5</v>
      </c>
      <c r="G953">
        <f t="shared" si="72"/>
        <v>5</v>
      </c>
      <c r="H953">
        <f t="shared" si="73"/>
        <v>455</v>
      </c>
      <c r="I953" t="str">
        <f t="shared" si="74"/>
        <v>Loyal Customers</v>
      </c>
    </row>
    <row r="954" spans="1:9" x14ac:dyDescent="0.3">
      <c r="A954" s="2">
        <v>13630</v>
      </c>
      <c r="B954" s="1">
        <v>40881.636111111111</v>
      </c>
      <c r="C954">
        <v>7</v>
      </c>
      <c r="D954">
        <v>2031.7800000000002</v>
      </c>
      <c r="E954">
        <f t="shared" si="70"/>
        <v>5</v>
      </c>
      <c r="F954">
        <f t="shared" si="71"/>
        <v>5</v>
      </c>
      <c r="G954">
        <f t="shared" si="72"/>
        <v>4</v>
      </c>
      <c r="H954">
        <f t="shared" si="73"/>
        <v>554</v>
      </c>
      <c r="I954" t="str">
        <f t="shared" si="74"/>
        <v>VIPs</v>
      </c>
    </row>
    <row r="955" spans="1:9" x14ac:dyDescent="0.3">
      <c r="A955" s="2">
        <v>13631</v>
      </c>
      <c r="B955" s="1">
        <v>40787.414583333331</v>
      </c>
      <c r="C955">
        <v>11</v>
      </c>
      <c r="D955">
        <v>3070.42</v>
      </c>
      <c r="E955">
        <f t="shared" si="70"/>
        <v>2</v>
      </c>
      <c r="F955">
        <f t="shared" si="71"/>
        <v>5</v>
      </c>
      <c r="G955">
        <f t="shared" si="72"/>
        <v>5</v>
      </c>
      <c r="H955">
        <f t="shared" si="73"/>
        <v>255</v>
      </c>
      <c r="I955" t="str">
        <f t="shared" si="74"/>
        <v>Hibernating</v>
      </c>
    </row>
    <row r="956" spans="1:9" x14ac:dyDescent="0.3">
      <c r="A956" s="2">
        <v>13632</v>
      </c>
      <c r="B956" s="1">
        <v>40862.45208333333</v>
      </c>
      <c r="C956">
        <v>5</v>
      </c>
      <c r="D956">
        <v>2118.9300000000003</v>
      </c>
      <c r="E956">
        <f t="shared" si="70"/>
        <v>4</v>
      </c>
      <c r="F956">
        <f t="shared" si="71"/>
        <v>4</v>
      </c>
      <c r="G956">
        <f t="shared" si="72"/>
        <v>5</v>
      </c>
      <c r="H956">
        <f t="shared" si="73"/>
        <v>445</v>
      </c>
      <c r="I956" t="str">
        <f t="shared" si="74"/>
        <v>Loyal Customers</v>
      </c>
    </row>
    <row r="957" spans="1:9" x14ac:dyDescent="0.3">
      <c r="A957" s="2">
        <v>13634</v>
      </c>
      <c r="B957" s="1">
        <v>40853.569444444445</v>
      </c>
      <c r="C957">
        <v>5</v>
      </c>
      <c r="D957">
        <v>1547.3600000000004</v>
      </c>
      <c r="E957">
        <f t="shared" si="70"/>
        <v>3</v>
      </c>
      <c r="F957">
        <f t="shared" si="71"/>
        <v>4</v>
      </c>
      <c r="G957">
        <f t="shared" si="72"/>
        <v>4</v>
      </c>
      <c r="H957">
        <f t="shared" si="73"/>
        <v>344</v>
      </c>
      <c r="I957" t="str">
        <f t="shared" si="74"/>
        <v>Loyal Customers</v>
      </c>
    </row>
    <row r="958" spans="1:9" x14ac:dyDescent="0.3">
      <c r="A958" s="2">
        <v>13635</v>
      </c>
      <c r="B958" s="1">
        <v>40819.454861111109</v>
      </c>
      <c r="C958">
        <v>1</v>
      </c>
      <c r="D958">
        <v>1071.0300000000002</v>
      </c>
      <c r="E958">
        <f t="shared" si="70"/>
        <v>3</v>
      </c>
      <c r="F958">
        <f t="shared" si="71"/>
        <v>2</v>
      </c>
      <c r="G958">
        <f t="shared" si="72"/>
        <v>4</v>
      </c>
      <c r="H958">
        <f t="shared" si="73"/>
        <v>324</v>
      </c>
      <c r="I958" t="str">
        <f t="shared" si="74"/>
        <v>Hibernating</v>
      </c>
    </row>
    <row r="959" spans="1:9" x14ac:dyDescent="0.3">
      <c r="A959" s="2">
        <v>13636</v>
      </c>
      <c r="B959" s="1">
        <v>40850.4375</v>
      </c>
      <c r="C959">
        <v>5</v>
      </c>
      <c r="D959">
        <v>949.11999999999989</v>
      </c>
      <c r="E959">
        <f t="shared" si="70"/>
        <v>3</v>
      </c>
      <c r="F959">
        <f t="shared" si="71"/>
        <v>4</v>
      </c>
      <c r="G959">
        <f t="shared" si="72"/>
        <v>4</v>
      </c>
      <c r="H959">
        <f t="shared" si="73"/>
        <v>344</v>
      </c>
      <c r="I959" t="str">
        <f t="shared" si="74"/>
        <v>Loyal Customers</v>
      </c>
    </row>
    <row r="960" spans="1:9" x14ac:dyDescent="0.3">
      <c r="A960" s="2">
        <v>13637</v>
      </c>
      <c r="B960" s="1">
        <v>40834.563888888886</v>
      </c>
      <c r="C960">
        <v>3</v>
      </c>
      <c r="D960">
        <v>804.29999999999984</v>
      </c>
      <c r="E960">
        <f t="shared" si="70"/>
        <v>3</v>
      </c>
      <c r="F960">
        <f t="shared" si="71"/>
        <v>4</v>
      </c>
      <c r="G960">
        <f t="shared" si="72"/>
        <v>3</v>
      </c>
      <c r="H960">
        <f t="shared" si="73"/>
        <v>343</v>
      </c>
      <c r="I960" t="str">
        <f t="shared" si="74"/>
        <v>Loyal Customers</v>
      </c>
    </row>
    <row r="961" spans="1:9" x14ac:dyDescent="0.3">
      <c r="A961" s="2">
        <v>13638</v>
      </c>
      <c r="B961" s="1">
        <v>40871.443055555559</v>
      </c>
      <c r="C961">
        <v>1</v>
      </c>
      <c r="D961">
        <v>122.64000000000001</v>
      </c>
      <c r="E961">
        <f t="shared" si="70"/>
        <v>4</v>
      </c>
      <c r="F961">
        <f t="shared" si="71"/>
        <v>2</v>
      </c>
      <c r="G961">
        <f t="shared" si="72"/>
        <v>1</v>
      </c>
      <c r="H961">
        <f t="shared" si="73"/>
        <v>421</v>
      </c>
      <c r="I961" t="str">
        <f t="shared" si="74"/>
        <v>Loyal Customers</v>
      </c>
    </row>
    <row r="962" spans="1:9" x14ac:dyDescent="0.3">
      <c r="A962" s="2">
        <v>13639</v>
      </c>
      <c r="B962" s="1">
        <v>40812.566666666666</v>
      </c>
      <c r="C962">
        <v>1</v>
      </c>
      <c r="D962">
        <v>1033.3400000000001</v>
      </c>
      <c r="E962">
        <f t="shared" ref="E962:E1025" si="75">VLOOKUP(B962,$O$5:$P$9,2,TRUE)</f>
        <v>2</v>
      </c>
      <c r="F962">
        <f t="shared" ref="F962:F1025" si="76">VLOOKUP($C962,$O$14:$P$18,2,TRUE)</f>
        <v>2</v>
      </c>
      <c r="G962">
        <f t="shared" ref="G962:G1025" si="77">VLOOKUP($D962,$O$22:$P$27,2,TRUE)</f>
        <v>4</v>
      </c>
      <c r="H962">
        <f t="shared" ref="H962:H1025" si="78">E962*100+F962*10+G962</f>
        <v>224</v>
      </c>
      <c r="I962" t="str">
        <f t="shared" ref="I962:I1025" si="79">VLOOKUP($H962,$O$31:$P$33,2,TRUE)</f>
        <v>Hibernating</v>
      </c>
    </row>
    <row r="963" spans="1:9" x14ac:dyDescent="0.3">
      <c r="A963" s="2">
        <v>13642</v>
      </c>
      <c r="B963" s="1">
        <v>40671.523611111108</v>
      </c>
      <c r="C963">
        <v>1</v>
      </c>
      <c r="D963">
        <v>312.27999999999997</v>
      </c>
      <c r="E963">
        <f t="shared" si="75"/>
        <v>1</v>
      </c>
      <c r="F963">
        <f t="shared" si="76"/>
        <v>2</v>
      </c>
      <c r="G963">
        <f t="shared" si="77"/>
        <v>2</v>
      </c>
      <c r="H963">
        <f t="shared" si="78"/>
        <v>122</v>
      </c>
      <c r="I963" t="str">
        <f t="shared" si="79"/>
        <v>Hibernating</v>
      </c>
    </row>
    <row r="964" spans="1:9" x14ac:dyDescent="0.3">
      <c r="A964" s="2">
        <v>13643</v>
      </c>
      <c r="B964" s="1">
        <v>40855.650694444441</v>
      </c>
      <c r="C964">
        <v>3</v>
      </c>
      <c r="D964">
        <v>519.44000000000005</v>
      </c>
      <c r="E964">
        <f t="shared" si="75"/>
        <v>4</v>
      </c>
      <c r="F964">
        <f t="shared" si="76"/>
        <v>4</v>
      </c>
      <c r="G964">
        <f t="shared" si="77"/>
        <v>3</v>
      </c>
      <c r="H964">
        <f t="shared" si="78"/>
        <v>443</v>
      </c>
      <c r="I964" t="str">
        <f t="shared" si="79"/>
        <v>Loyal Customers</v>
      </c>
    </row>
    <row r="965" spans="1:9" x14ac:dyDescent="0.3">
      <c r="A965" s="2">
        <v>13644</v>
      </c>
      <c r="B965" s="1">
        <v>40870.588194444441</v>
      </c>
      <c r="C965">
        <v>4</v>
      </c>
      <c r="D965">
        <v>2624.2600000000011</v>
      </c>
      <c r="E965">
        <f t="shared" si="75"/>
        <v>4</v>
      </c>
      <c r="F965">
        <f t="shared" si="76"/>
        <v>4</v>
      </c>
      <c r="G965">
        <f t="shared" si="77"/>
        <v>5</v>
      </c>
      <c r="H965">
        <f t="shared" si="78"/>
        <v>445</v>
      </c>
      <c r="I965" t="str">
        <f t="shared" si="79"/>
        <v>Loyal Customers</v>
      </c>
    </row>
    <row r="966" spans="1:9" x14ac:dyDescent="0.3">
      <c r="A966" s="2">
        <v>13645</v>
      </c>
      <c r="B966" s="1">
        <v>40766.674305555556</v>
      </c>
      <c r="C966">
        <v>1</v>
      </c>
      <c r="D966">
        <v>252.1</v>
      </c>
      <c r="E966">
        <f t="shared" si="75"/>
        <v>2</v>
      </c>
      <c r="F966">
        <f t="shared" si="76"/>
        <v>2</v>
      </c>
      <c r="G966">
        <f t="shared" si="77"/>
        <v>2</v>
      </c>
      <c r="H966">
        <f t="shared" si="78"/>
        <v>222</v>
      </c>
      <c r="I966" t="str">
        <f t="shared" si="79"/>
        <v>Hibernating</v>
      </c>
    </row>
    <row r="967" spans="1:9" x14ac:dyDescent="0.3">
      <c r="A967" s="2">
        <v>13647</v>
      </c>
      <c r="B967" s="1">
        <v>40877.5</v>
      </c>
      <c r="C967">
        <v>4</v>
      </c>
      <c r="D967">
        <v>1648.1200000000001</v>
      </c>
      <c r="E967">
        <f t="shared" si="75"/>
        <v>5</v>
      </c>
      <c r="F967">
        <f t="shared" si="76"/>
        <v>4</v>
      </c>
      <c r="G967">
        <f t="shared" si="77"/>
        <v>4</v>
      </c>
      <c r="H967">
        <f t="shared" si="78"/>
        <v>544</v>
      </c>
      <c r="I967" t="str">
        <f t="shared" si="79"/>
        <v>VIPs</v>
      </c>
    </row>
    <row r="968" spans="1:9" x14ac:dyDescent="0.3">
      <c r="A968" s="2">
        <v>13649</v>
      </c>
      <c r="B968" s="1">
        <v>40630.493750000001</v>
      </c>
      <c r="C968">
        <v>2</v>
      </c>
      <c r="D968">
        <v>346.60000000000008</v>
      </c>
      <c r="E968">
        <f t="shared" si="75"/>
        <v>1</v>
      </c>
      <c r="F968">
        <f t="shared" si="76"/>
        <v>3</v>
      </c>
      <c r="G968">
        <f t="shared" si="77"/>
        <v>2</v>
      </c>
      <c r="H968">
        <f t="shared" si="78"/>
        <v>132</v>
      </c>
      <c r="I968" t="str">
        <f t="shared" si="79"/>
        <v>Hibernating</v>
      </c>
    </row>
    <row r="969" spans="1:9" x14ac:dyDescent="0.3">
      <c r="A969" s="2">
        <v>13650</v>
      </c>
      <c r="B969" s="1">
        <v>40870.515277777777</v>
      </c>
      <c r="C969">
        <v>6</v>
      </c>
      <c r="D969">
        <v>1836.34</v>
      </c>
      <c r="E969">
        <f t="shared" si="75"/>
        <v>4</v>
      </c>
      <c r="F969">
        <f t="shared" si="76"/>
        <v>5</v>
      </c>
      <c r="G969">
        <f t="shared" si="77"/>
        <v>4</v>
      </c>
      <c r="H969">
        <f t="shared" si="78"/>
        <v>454</v>
      </c>
      <c r="I969" t="str">
        <f t="shared" si="79"/>
        <v>Loyal Customers</v>
      </c>
    </row>
    <row r="970" spans="1:9" x14ac:dyDescent="0.3">
      <c r="A970" s="2">
        <v>13651</v>
      </c>
      <c r="B970" s="1">
        <v>40851.624305555553</v>
      </c>
      <c r="C970">
        <v>2</v>
      </c>
      <c r="D970">
        <v>94.2</v>
      </c>
      <c r="E970">
        <f t="shared" si="75"/>
        <v>3</v>
      </c>
      <c r="F970">
        <f t="shared" si="76"/>
        <v>3</v>
      </c>
      <c r="G970">
        <f t="shared" si="77"/>
        <v>1</v>
      </c>
      <c r="H970">
        <f t="shared" si="78"/>
        <v>331</v>
      </c>
      <c r="I970" t="str">
        <f t="shared" si="79"/>
        <v>Hibernating</v>
      </c>
    </row>
    <row r="971" spans="1:9" x14ac:dyDescent="0.3">
      <c r="A971" s="2">
        <v>13652</v>
      </c>
      <c r="B971" s="1">
        <v>40841.368750000001</v>
      </c>
      <c r="C971">
        <v>3</v>
      </c>
      <c r="D971">
        <v>1095.08</v>
      </c>
      <c r="E971">
        <f t="shared" si="75"/>
        <v>3</v>
      </c>
      <c r="F971">
        <f t="shared" si="76"/>
        <v>4</v>
      </c>
      <c r="G971">
        <f t="shared" si="77"/>
        <v>4</v>
      </c>
      <c r="H971">
        <f t="shared" si="78"/>
        <v>344</v>
      </c>
      <c r="I971" t="str">
        <f t="shared" si="79"/>
        <v>Loyal Customers</v>
      </c>
    </row>
    <row r="972" spans="1:9" x14ac:dyDescent="0.3">
      <c r="A972" s="2">
        <v>13654</v>
      </c>
      <c r="B972" s="1">
        <v>40843.683333333334</v>
      </c>
      <c r="C972">
        <v>6</v>
      </c>
      <c r="D972">
        <v>2707.329999999999</v>
      </c>
      <c r="E972">
        <f t="shared" si="75"/>
        <v>3</v>
      </c>
      <c r="F972">
        <f t="shared" si="76"/>
        <v>5</v>
      </c>
      <c r="G972">
        <f t="shared" si="77"/>
        <v>5</v>
      </c>
      <c r="H972">
        <f t="shared" si="78"/>
        <v>355</v>
      </c>
      <c r="I972" t="str">
        <f t="shared" si="79"/>
        <v>Loyal Customers</v>
      </c>
    </row>
    <row r="973" spans="1:9" x14ac:dyDescent="0.3">
      <c r="A973" s="2">
        <v>13655</v>
      </c>
      <c r="B973" s="1">
        <v>40772.600694444445</v>
      </c>
      <c r="C973">
        <v>2</v>
      </c>
      <c r="D973">
        <v>932.97000000000037</v>
      </c>
      <c r="E973">
        <f t="shared" si="75"/>
        <v>2</v>
      </c>
      <c r="F973">
        <f t="shared" si="76"/>
        <v>3</v>
      </c>
      <c r="G973">
        <f t="shared" si="77"/>
        <v>3</v>
      </c>
      <c r="H973">
        <f t="shared" si="78"/>
        <v>233</v>
      </c>
      <c r="I973" t="str">
        <f t="shared" si="79"/>
        <v>Hibernating</v>
      </c>
    </row>
    <row r="974" spans="1:9" x14ac:dyDescent="0.3">
      <c r="A974" s="2">
        <v>13656</v>
      </c>
      <c r="B974" s="1">
        <v>40722.438194444447</v>
      </c>
      <c r="C974">
        <v>2</v>
      </c>
      <c r="D974">
        <v>379.65000000000003</v>
      </c>
      <c r="E974">
        <f t="shared" si="75"/>
        <v>2</v>
      </c>
      <c r="F974">
        <f t="shared" si="76"/>
        <v>3</v>
      </c>
      <c r="G974">
        <f t="shared" si="77"/>
        <v>2</v>
      </c>
      <c r="H974">
        <f t="shared" si="78"/>
        <v>232</v>
      </c>
      <c r="I974" t="str">
        <f t="shared" si="79"/>
        <v>Hibernating</v>
      </c>
    </row>
    <row r="975" spans="1:9" x14ac:dyDescent="0.3">
      <c r="A975" s="2">
        <v>13657</v>
      </c>
      <c r="B975" s="1">
        <v>40876.522222222222</v>
      </c>
      <c r="C975">
        <v>2</v>
      </c>
      <c r="D975">
        <v>382.13999999999993</v>
      </c>
      <c r="E975">
        <f t="shared" si="75"/>
        <v>5</v>
      </c>
      <c r="F975">
        <f t="shared" si="76"/>
        <v>3</v>
      </c>
      <c r="G975">
        <f t="shared" si="77"/>
        <v>2</v>
      </c>
      <c r="H975">
        <f t="shared" si="78"/>
        <v>532</v>
      </c>
      <c r="I975" t="str">
        <f t="shared" si="79"/>
        <v>VIPs</v>
      </c>
    </row>
    <row r="976" spans="1:9" x14ac:dyDescent="0.3">
      <c r="A976" s="2">
        <v>13658</v>
      </c>
      <c r="B976" s="1">
        <v>40877.425694444442</v>
      </c>
      <c r="C976">
        <v>5</v>
      </c>
      <c r="D976">
        <v>2639.1700000000037</v>
      </c>
      <c r="E976">
        <f t="shared" si="75"/>
        <v>5</v>
      </c>
      <c r="F976">
        <f t="shared" si="76"/>
        <v>4</v>
      </c>
      <c r="G976">
        <f t="shared" si="77"/>
        <v>5</v>
      </c>
      <c r="H976">
        <f t="shared" si="78"/>
        <v>545</v>
      </c>
      <c r="I976" t="str">
        <f t="shared" si="79"/>
        <v>VIPs</v>
      </c>
    </row>
    <row r="977" spans="1:9" x14ac:dyDescent="0.3">
      <c r="A977" s="2">
        <v>13659</v>
      </c>
      <c r="B977" s="1">
        <v>40681.525694444441</v>
      </c>
      <c r="C977">
        <v>2</v>
      </c>
      <c r="D977">
        <v>1563.0000000000007</v>
      </c>
      <c r="E977">
        <f t="shared" si="75"/>
        <v>1</v>
      </c>
      <c r="F977">
        <f t="shared" si="76"/>
        <v>3</v>
      </c>
      <c r="G977">
        <f t="shared" si="77"/>
        <v>4</v>
      </c>
      <c r="H977">
        <f t="shared" si="78"/>
        <v>134</v>
      </c>
      <c r="I977" t="str">
        <f t="shared" si="79"/>
        <v>Hibernating</v>
      </c>
    </row>
    <row r="978" spans="1:9" x14ac:dyDescent="0.3">
      <c r="A978" s="2">
        <v>13662</v>
      </c>
      <c r="B978" s="1">
        <v>40801.50277777778</v>
      </c>
      <c r="C978">
        <v>3</v>
      </c>
      <c r="D978">
        <v>881.2600000000001</v>
      </c>
      <c r="E978">
        <f t="shared" si="75"/>
        <v>2</v>
      </c>
      <c r="F978">
        <f t="shared" si="76"/>
        <v>4</v>
      </c>
      <c r="G978">
        <f t="shared" si="77"/>
        <v>3</v>
      </c>
      <c r="H978">
        <f t="shared" si="78"/>
        <v>243</v>
      </c>
      <c r="I978" t="str">
        <f t="shared" si="79"/>
        <v>Hibernating</v>
      </c>
    </row>
    <row r="979" spans="1:9" x14ac:dyDescent="0.3">
      <c r="A979" s="2">
        <v>13663</v>
      </c>
      <c r="B979" s="1">
        <v>40707.655555555553</v>
      </c>
      <c r="C979">
        <v>1</v>
      </c>
      <c r="D979">
        <v>189.47</v>
      </c>
      <c r="E979">
        <f t="shared" si="75"/>
        <v>2</v>
      </c>
      <c r="F979">
        <f t="shared" si="76"/>
        <v>2</v>
      </c>
      <c r="G979">
        <f t="shared" si="77"/>
        <v>1</v>
      </c>
      <c r="H979">
        <f t="shared" si="78"/>
        <v>221</v>
      </c>
      <c r="I979" t="str">
        <f t="shared" si="79"/>
        <v>Hibernating</v>
      </c>
    </row>
    <row r="980" spans="1:9" x14ac:dyDescent="0.3">
      <c r="A980" s="2">
        <v>13666</v>
      </c>
      <c r="B980" s="1">
        <v>40826.652083333334</v>
      </c>
      <c r="C980">
        <v>3</v>
      </c>
      <c r="D980">
        <v>84.65000000000002</v>
      </c>
      <c r="E980">
        <f t="shared" si="75"/>
        <v>3</v>
      </c>
      <c r="F980">
        <f t="shared" si="76"/>
        <v>4</v>
      </c>
      <c r="G980">
        <f t="shared" si="77"/>
        <v>1</v>
      </c>
      <c r="H980">
        <f t="shared" si="78"/>
        <v>341</v>
      </c>
      <c r="I980" t="str">
        <f t="shared" si="79"/>
        <v>Loyal Customers</v>
      </c>
    </row>
    <row r="981" spans="1:9" x14ac:dyDescent="0.3">
      <c r="A981" s="2">
        <v>13667</v>
      </c>
      <c r="B981" s="1">
        <v>40737.654166666667</v>
      </c>
      <c r="C981">
        <v>1</v>
      </c>
      <c r="D981">
        <v>299.04999999999984</v>
      </c>
      <c r="E981">
        <f t="shared" si="75"/>
        <v>2</v>
      </c>
      <c r="F981">
        <f t="shared" si="76"/>
        <v>2</v>
      </c>
      <c r="G981">
        <f t="shared" si="77"/>
        <v>2</v>
      </c>
      <c r="H981">
        <f t="shared" si="78"/>
        <v>222</v>
      </c>
      <c r="I981" t="str">
        <f t="shared" si="79"/>
        <v>Hibernating</v>
      </c>
    </row>
    <row r="982" spans="1:9" x14ac:dyDescent="0.3">
      <c r="A982" s="2">
        <v>13668</v>
      </c>
      <c r="B982" s="1">
        <v>40884.507638888892</v>
      </c>
      <c r="C982">
        <v>21</v>
      </c>
      <c r="D982">
        <v>6309.8299999999854</v>
      </c>
      <c r="E982">
        <f t="shared" si="75"/>
        <v>5</v>
      </c>
      <c r="F982">
        <f t="shared" si="76"/>
        <v>5</v>
      </c>
      <c r="G982">
        <f t="shared" si="77"/>
        <v>5</v>
      </c>
      <c r="H982">
        <f t="shared" si="78"/>
        <v>555</v>
      </c>
      <c r="I982" t="str">
        <f t="shared" si="79"/>
        <v>VIPs</v>
      </c>
    </row>
    <row r="983" spans="1:9" x14ac:dyDescent="0.3">
      <c r="A983" s="2">
        <v>13669</v>
      </c>
      <c r="B983" s="1">
        <v>40836.397222222222</v>
      </c>
      <c r="C983">
        <v>2</v>
      </c>
      <c r="D983">
        <v>218.55</v>
      </c>
      <c r="E983">
        <f t="shared" si="75"/>
        <v>3</v>
      </c>
      <c r="F983">
        <f t="shared" si="76"/>
        <v>3</v>
      </c>
      <c r="G983">
        <f t="shared" si="77"/>
        <v>1</v>
      </c>
      <c r="H983">
        <f t="shared" si="78"/>
        <v>331</v>
      </c>
      <c r="I983" t="str">
        <f t="shared" si="79"/>
        <v>Hibernating</v>
      </c>
    </row>
    <row r="984" spans="1:9" x14ac:dyDescent="0.3">
      <c r="A984" s="2">
        <v>13670</v>
      </c>
      <c r="B984" s="1">
        <v>40811.642361111109</v>
      </c>
      <c r="C984">
        <v>1</v>
      </c>
      <c r="D984">
        <v>349.70000000000016</v>
      </c>
      <c r="E984">
        <f t="shared" si="75"/>
        <v>2</v>
      </c>
      <c r="F984">
        <f t="shared" si="76"/>
        <v>2</v>
      </c>
      <c r="G984">
        <f t="shared" si="77"/>
        <v>2</v>
      </c>
      <c r="H984">
        <f t="shared" si="78"/>
        <v>222</v>
      </c>
      <c r="I984" t="str">
        <f t="shared" si="79"/>
        <v>Hibernating</v>
      </c>
    </row>
    <row r="985" spans="1:9" x14ac:dyDescent="0.3">
      <c r="A985" s="2">
        <v>13672</v>
      </c>
      <c r="B985" s="1">
        <v>40585.578472222223</v>
      </c>
      <c r="C985">
        <v>2</v>
      </c>
      <c r="D985">
        <v>186.39</v>
      </c>
      <c r="E985">
        <f t="shared" si="75"/>
        <v>1</v>
      </c>
      <c r="F985">
        <f t="shared" si="76"/>
        <v>3</v>
      </c>
      <c r="G985">
        <f t="shared" si="77"/>
        <v>1</v>
      </c>
      <c r="H985">
        <f t="shared" si="78"/>
        <v>131</v>
      </c>
      <c r="I985" t="str">
        <f t="shared" si="79"/>
        <v>Hibernating</v>
      </c>
    </row>
    <row r="986" spans="1:9" x14ac:dyDescent="0.3">
      <c r="A986" s="2">
        <v>13673</v>
      </c>
      <c r="B986" s="1">
        <v>40868.507638888892</v>
      </c>
      <c r="C986">
        <v>2</v>
      </c>
      <c r="D986">
        <v>387.43999999999994</v>
      </c>
      <c r="E986">
        <f t="shared" si="75"/>
        <v>4</v>
      </c>
      <c r="F986">
        <f t="shared" si="76"/>
        <v>3</v>
      </c>
      <c r="G986">
        <f t="shared" si="77"/>
        <v>2</v>
      </c>
      <c r="H986">
        <f t="shared" si="78"/>
        <v>432</v>
      </c>
      <c r="I986" t="str">
        <f t="shared" si="79"/>
        <v>Loyal Customers</v>
      </c>
    </row>
    <row r="987" spans="1:9" x14ac:dyDescent="0.3">
      <c r="A987" s="2">
        <v>13675</v>
      </c>
      <c r="B987" s="1">
        <v>40735.539583333331</v>
      </c>
      <c r="C987">
        <v>2</v>
      </c>
      <c r="D987">
        <v>486.82000000000005</v>
      </c>
      <c r="E987">
        <f t="shared" si="75"/>
        <v>2</v>
      </c>
      <c r="F987">
        <f t="shared" si="76"/>
        <v>3</v>
      </c>
      <c r="G987">
        <f t="shared" si="77"/>
        <v>2</v>
      </c>
      <c r="H987">
        <f t="shared" si="78"/>
        <v>232</v>
      </c>
      <c r="I987" t="str">
        <f t="shared" si="79"/>
        <v>Hibernating</v>
      </c>
    </row>
    <row r="988" spans="1:9" x14ac:dyDescent="0.3">
      <c r="A988" s="2">
        <v>13678</v>
      </c>
      <c r="B988" s="1">
        <v>40735.426388888889</v>
      </c>
      <c r="C988">
        <v>1</v>
      </c>
      <c r="D988">
        <v>232.60000000000005</v>
      </c>
      <c r="E988">
        <f t="shared" si="75"/>
        <v>2</v>
      </c>
      <c r="F988">
        <f t="shared" si="76"/>
        <v>2</v>
      </c>
      <c r="G988">
        <f t="shared" si="77"/>
        <v>1</v>
      </c>
      <c r="H988">
        <f t="shared" si="78"/>
        <v>221</v>
      </c>
      <c r="I988" t="str">
        <f t="shared" si="79"/>
        <v>Hibernating</v>
      </c>
    </row>
    <row r="989" spans="1:9" x14ac:dyDescent="0.3">
      <c r="A989" s="2">
        <v>13680</v>
      </c>
      <c r="B989" s="1">
        <v>40885.574305555558</v>
      </c>
      <c r="C989">
        <v>4</v>
      </c>
      <c r="D989">
        <v>3719.1200000000013</v>
      </c>
      <c r="E989">
        <f t="shared" si="75"/>
        <v>5</v>
      </c>
      <c r="F989">
        <f t="shared" si="76"/>
        <v>4</v>
      </c>
      <c r="G989">
        <f t="shared" si="77"/>
        <v>5</v>
      </c>
      <c r="H989">
        <f t="shared" si="78"/>
        <v>545</v>
      </c>
      <c r="I989" t="str">
        <f t="shared" si="79"/>
        <v>VIPs</v>
      </c>
    </row>
    <row r="990" spans="1:9" x14ac:dyDescent="0.3">
      <c r="A990" s="2">
        <v>13681</v>
      </c>
      <c r="B990" s="1">
        <v>40869.467361111114</v>
      </c>
      <c r="C990">
        <v>4</v>
      </c>
      <c r="D990">
        <v>827.83</v>
      </c>
      <c r="E990">
        <f t="shared" si="75"/>
        <v>4</v>
      </c>
      <c r="F990">
        <f t="shared" si="76"/>
        <v>4</v>
      </c>
      <c r="G990">
        <f t="shared" si="77"/>
        <v>3</v>
      </c>
      <c r="H990">
        <f t="shared" si="78"/>
        <v>443</v>
      </c>
      <c r="I990" t="str">
        <f t="shared" si="79"/>
        <v>Loyal Customers</v>
      </c>
    </row>
    <row r="991" spans="1:9" x14ac:dyDescent="0.3">
      <c r="A991" s="2">
        <v>13682</v>
      </c>
      <c r="B991" s="1">
        <v>40699.587500000001</v>
      </c>
      <c r="C991">
        <v>1</v>
      </c>
      <c r="D991">
        <v>59.5</v>
      </c>
      <c r="E991">
        <f t="shared" si="75"/>
        <v>1</v>
      </c>
      <c r="F991">
        <f t="shared" si="76"/>
        <v>2</v>
      </c>
      <c r="G991">
        <f t="shared" si="77"/>
        <v>1</v>
      </c>
      <c r="H991">
        <f t="shared" si="78"/>
        <v>121</v>
      </c>
      <c r="I991" t="str">
        <f t="shared" si="79"/>
        <v>Hibernating</v>
      </c>
    </row>
    <row r="992" spans="1:9" x14ac:dyDescent="0.3">
      <c r="A992" s="2">
        <v>13684</v>
      </c>
      <c r="B992" s="1">
        <v>40601.425694444442</v>
      </c>
      <c r="C992">
        <v>1</v>
      </c>
      <c r="D992">
        <v>65.13000000000001</v>
      </c>
      <c r="E992">
        <f t="shared" si="75"/>
        <v>1</v>
      </c>
      <c r="F992">
        <f t="shared" si="76"/>
        <v>2</v>
      </c>
      <c r="G992">
        <f t="shared" si="77"/>
        <v>1</v>
      </c>
      <c r="H992">
        <f t="shared" si="78"/>
        <v>121</v>
      </c>
      <c r="I992" t="str">
        <f t="shared" si="79"/>
        <v>Hibernating</v>
      </c>
    </row>
    <row r="993" spans="1:9" x14ac:dyDescent="0.3">
      <c r="A993" s="2">
        <v>13685</v>
      </c>
      <c r="B993" s="1">
        <v>40884.486805555556</v>
      </c>
      <c r="C993">
        <v>7</v>
      </c>
      <c r="D993">
        <v>3119.4400000000014</v>
      </c>
      <c r="E993">
        <f t="shared" si="75"/>
        <v>5</v>
      </c>
      <c r="F993">
        <f t="shared" si="76"/>
        <v>5</v>
      </c>
      <c r="G993">
        <f t="shared" si="77"/>
        <v>5</v>
      </c>
      <c r="H993">
        <f t="shared" si="78"/>
        <v>555</v>
      </c>
      <c r="I993" t="str">
        <f t="shared" si="79"/>
        <v>VIPs</v>
      </c>
    </row>
    <row r="994" spans="1:9" x14ac:dyDescent="0.3">
      <c r="A994" s="2">
        <v>13686</v>
      </c>
      <c r="B994" s="1">
        <v>40704.381944444445</v>
      </c>
      <c r="C994">
        <v>1</v>
      </c>
      <c r="D994">
        <v>72</v>
      </c>
      <c r="E994">
        <f t="shared" si="75"/>
        <v>1</v>
      </c>
      <c r="F994">
        <f t="shared" si="76"/>
        <v>2</v>
      </c>
      <c r="G994">
        <f t="shared" si="77"/>
        <v>1</v>
      </c>
      <c r="H994">
        <f t="shared" si="78"/>
        <v>121</v>
      </c>
      <c r="I994" t="str">
        <f t="shared" si="79"/>
        <v>Hibernating</v>
      </c>
    </row>
    <row r="995" spans="1:9" x14ac:dyDescent="0.3">
      <c r="A995" s="2">
        <v>13689</v>
      </c>
      <c r="B995" s="1">
        <v>40823.556250000001</v>
      </c>
      <c r="C995">
        <v>1</v>
      </c>
      <c r="D995">
        <v>910</v>
      </c>
      <c r="E995">
        <f t="shared" si="75"/>
        <v>3</v>
      </c>
      <c r="F995">
        <f t="shared" si="76"/>
        <v>2</v>
      </c>
      <c r="G995">
        <f t="shared" si="77"/>
        <v>3</v>
      </c>
      <c r="H995">
        <f t="shared" si="78"/>
        <v>323</v>
      </c>
      <c r="I995" t="str">
        <f t="shared" si="79"/>
        <v>Hibernating</v>
      </c>
    </row>
    <row r="996" spans="1:9" x14ac:dyDescent="0.3">
      <c r="A996" s="2">
        <v>13690</v>
      </c>
      <c r="B996" s="1">
        <v>40827.627083333333</v>
      </c>
      <c r="C996">
        <v>1</v>
      </c>
      <c r="D996">
        <v>172.25</v>
      </c>
      <c r="E996">
        <f t="shared" si="75"/>
        <v>3</v>
      </c>
      <c r="F996">
        <f t="shared" si="76"/>
        <v>2</v>
      </c>
      <c r="G996">
        <f t="shared" si="77"/>
        <v>1</v>
      </c>
      <c r="H996">
        <f t="shared" si="78"/>
        <v>321</v>
      </c>
      <c r="I996" t="str">
        <f t="shared" si="79"/>
        <v>Hibernating</v>
      </c>
    </row>
    <row r="997" spans="1:9" x14ac:dyDescent="0.3">
      <c r="A997" s="2">
        <v>13692</v>
      </c>
      <c r="B997" s="1">
        <v>40862.470138888886</v>
      </c>
      <c r="C997">
        <v>3</v>
      </c>
      <c r="D997">
        <v>1488.3200000000004</v>
      </c>
      <c r="E997">
        <f t="shared" si="75"/>
        <v>4</v>
      </c>
      <c r="F997">
        <f t="shared" si="76"/>
        <v>4</v>
      </c>
      <c r="G997">
        <f t="shared" si="77"/>
        <v>4</v>
      </c>
      <c r="H997">
        <f t="shared" si="78"/>
        <v>444</v>
      </c>
      <c r="I997" t="str">
        <f t="shared" si="79"/>
        <v>Loyal Customers</v>
      </c>
    </row>
    <row r="998" spans="1:9" x14ac:dyDescent="0.3">
      <c r="A998" s="2">
        <v>13694</v>
      </c>
      <c r="B998" s="1">
        <v>40883.397222222222</v>
      </c>
      <c r="C998">
        <v>50</v>
      </c>
      <c r="D998">
        <v>65039.620000000024</v>
      </c>
      <c r="E998">
        <f t="shared" si="75"/>
        <v>5</v>
      </c>
      <c r="F998">
        <f t="shared" si="76"/>
        <v>5</v>
      </c>
      <c r="G998">
        <f t="shared" si="77"/>
        <v>5</v>
      </c>
      <c r="H998">
        <f t="shared" si="78"/>
        <v>555</v>
      </c>
      <c r="I998" t="str">
        <f t="shared" si="79"/>
        <v>VIPs</v>
      </c>
    </row>
    <row r="999" spans="1:9" x14ac:dyDescent="0.3">
      <c r="A999" s="2">
        <v>13695</v>
      </c>
      <c r="B999" s="1">
        <v>40855.601388888892</v>
      </c>
      <c r="C999">
        <v>15</v>
      </c>
      <c r="D999">
        <v>2504.1299999999987</v>
      </c>
      <c r="E999">
        <f t="shared" si="75"/>
        <v>4</v>
      </c>
      <c r="F999">
        <f t="shared" si="76"/>
        <v>5</v>
      </c>
      <c r="G999">
        <f t="shared" si="77"/>
        <v>5</v>
      </c>
      <c r="H999">
        <f t="shared" si="78"/>
        <v>455</v>
      </c>
      <c r="I999" t="str">
        <f t="shared" si="79"/>
        <v>Loyal Customers</v>
      </c>
    </row>
    <row r="1000" spans="1:9" x14ac:dyDescent="0.3">
      <c r="A1000" s="2">
        <v>13697</v>
      </c>
      <c r="B1000" s="1">
        <v>40848.384722222225</v>
      </c>
      <c r="C1000">
        <v>1</v>
      </c>
      <c r="D1000">
        <v>151.30000000000001</v>
      </c>
      <c r="E1000">
        <f t="shared" si="75"/>
        <v>3</v>
      </c>
      <c r="F1000">
        <f t="shared" si="76"/>
        <v>2</v>
      </c>
      <c r="G1000">
        <f t="shared" si="77"/>
        <v>1</v>
      </c>
      <c r="H1000">
        <f t="shared" si="78"/>
        <v>321</v>
      </c>
      <c r="I1000" t="str">
        <f t="shared" si="79"/>
        <v>Hibernating</v>
      </c>
    </row>
    <row r="1001" spans="1:9" x14ac:dyDescent="0.3">
      <c r="A1001" s="2">
        <v>13699</v>
      </c>
      <c r="B1001" s="1">
        <v>40731.70208333333</v>
      </c>
      <c r="C1001">
        <v>1</v>
      </c>
      <c r="D1001">
        <v>308.58</v>
      </c>
      <c r="E1001">
        <f t="shared" si="75"/>
        <v>2</v>
      </c>
      <c r="F1001">
        <f t="shared" si="76"/>
        <v>2</v>
      </c>
      <c r="G1001">
        <f t="shared" si="77"/>
        <v>2</v>
      </c>
      <c r="H1001">
        <f t="shared" si="78"/>
        <v>222</v>
      </c>
      <c r="I1001" t="str">
        <f t="shared" si="79"/>
        <v>Hibernating</v>
      </c>
    </row>
    <row r="1002" spans="1:9" x14ac:dyDescent="0.3">
      <c r="A1002" s="2">
        <v>13700</v>
      </c>
      <c r="B1002" s="1">
        <v>40860.541666666664</v>
      </c>
      <c r="C1002">
        <v>10</v>
      </c>
      <c r="D1002">
        <v>2248.6299999999997</v>
      </c>
      <c r="E1002">
        <f t="shared" si="75"/>
        <v>4</v>
      </c>
      <c r="F1002">
        <f t="shared" si="76"/>
        <v>5</v>
      </c>
      <c r="G1002">
        <f t="shared" si="77"/>
        <v>5</v>
      </c>
      <c r="H1002">
        <f t="shared" si="78"/>
        <v>455</v>
      </c>
      <c r="I1002" t="str">
        <f t="shared" si="79"/>
        <v>Loyal Customers</v>
      </c>
    </row>
    <row r="1003" spans="1:9" x14ac:dyDescent="0.3">
      <c r="A1003" s="2">
        <v>13703</v>
      </c>
      <c r="B1003" s="1">
        <v>40568.548611111109</v>
      </c>
      <c r="C1003">
        <v>1</v>
      </c>
      <c r="D1003">
        <v>99.5</v>
      </c>
      <c r="E1003">
        <f t="shared" si="75"/>
        <v>1</v>
      </c>
      <c r="F1003">
        <f t="shared" si="76"/>
        <v>2</v>
      </c>
      <c r="G1003">
        <f t="shared" si="77"/>
        <v>1</v>
      </c>
      <c r="H1003">
        <f t="shared" si="78"/>
        <v>121</v>
      </c>
      <c r="I1003" t="str">
        <f t="shared" si="79"/>
        <v>Hibernating</v>
      </c>
    </row>
    <row r="1004" spans="1:9" x14ac:dyDescent="0.3">
      <c r="A1004" s="2">
        <v>13704</v>
      </c>
      <c r="B1004" s="1">
        <v>40881.634027777778</v>
      </c>
      <c r="C1004">
        <v>9</v>
      </c>
      <c r="D1004">
        <v>2308.0599999999986</v>
      </c>
      <c r="E1004">
        <f t="shared" si="75"/>
        <v>5</v>
      </c>
      <c r="F1004">
        <f t="shared" si="76"/>
        <v>5</v>
      </c>
      <c r="G1004">
        <f t="shared" si="77"/>
        <v>5</v>
      </c>
      <c r="H1004">
        <f t="shared" si="78"/>
        <v>555</v>
      </c>
      <c r="I1004" t="str">
        <f t="shared" si="79"/>
        <v>VIPs</v>
      </c>
    </row>
    <row r="1005" spans="1:9" x14ac:dyDescent="0.3">
      <c r="A1005" s="2">
        <v>13705</v>
      </c>
      <c r="B1005" s="1">
        <v>40879.522222222222</v>
      </c>
      <c r="C1005">
        <v>3</v>
      </c>
      <c r="D1005">
        <v>711.86000000000013</v>
      </c>
      <c r="E1005">
        <f t="shared" si="75"/>
        <v>5</v>
      </c>
      <c r="F1005">
        <f t="shared" si="76"/>
        <v>4</v>
      </c>
      <c r="G1005">
        <f t="shared" si="77"/>
        <v>3</v>
      </c>
      <c r="H1005">
        <f t="shared" si="78"/>
        <v>543</v>
      </c>
      <c r="I1005" t="str">
        <f t="shared" si="79"/>
        <v>VIPs</v>
      </c>
    </row>
    <row r="1006" spans="1:9" x14ac:dyDescent="0.3">
      <c r="A1006" s="2">
        <v>13706</v>
      </c>
      <c r="B1006" s="1">
        <v>40584.38958333333</v>
      </c>
      <c r="C1006">
        <v>1</v>
      </c>
      <c r="D1006">
        <v>330.78999999999996</v>
      </c>
      <c r="E1006">
        <f t="shared" si="75"/>
        <v>1</v>
      </c>
      <c r="F1006">
        <f t="shared" si="76"/>
        <v>2</v>
      </c>
      <c r="G1006">
        <f t="shared" si="77"/>
        <v>2</v>
      </c>
      <c r="H1006">
        <f t="shared" si="78"/>
        <v>122</v>
      </c>
      <c r="I1006" t="str">
        <f t="shared" si="79"/>
        <v>Hibernating</v>
      </c>
    </row>
    <row r="1007" spans="1:9" x14ac:dyDescent="0.3">
      <c r="A1007" s="2">
        <v>13707</v>
      </c>
      <c r="B1007" s="1">
        <v>40619.752083333333</v>
      </c>
      <c r="C1007">
        <v>2</v>
      </c>
      <c r="D1007">
        <v>806.41000000000042</v>
      </c>
      <c r="E1007">
        <f t="shared" si="75"/>
        <v>1</v>
      </c>
      <c r="F1007">
        <f t="shared" si="76"/>
        <v>3</v>
      </c>
      <c r="G1007">
        <f t="shared" si="77"/>
        <v>3</v>
      </c>
      <c r="H1007">
        <f t="shared" si="78"/>
        <v>133</v>
      </c>
      <c r="I1007" t="str">
        <f t="shared" si="79"/>
        <v>Hibernating</v>
      </c>
    </row>
    <row r="1008" spans="1:9" x14ac:dyDescent="0.3">
      <c r="A1008" s="2">
        <v>13708</v>
      </c>
      <c r="B1008" s="1">
        <v>40615.573611111111</v>
      </c>
      <c r="C1008">
        <v>1</v>
      </c>
      <c r="D1008">
        <v>285.32999999999993</v>
      </c>
      <c r="E1008">
        <f t="shared" si="75"/>
        <v>1</v>
      </c>
      <c r="F1008">
        <f t="shared" si="76"/>
        <v>2</v>
      </c>
      <c r="G1008">
        <f t="shared" si="77"/>
        <v>2</v>
      </c>
      <c r="H1008">
        <f t="shared" si="78"/>
        <v>122</v>
      </c>
      <c r="I1008" t="str">
        <f t="shared" si="79"/>
        <v>Hibernating</v>
      </c>
    </row>
    <row r="1009" spans="1:9" x14ac:dyDescent="0.3">
      <c r="A1009" s="2">
        <v>13709</v>
      </c>
      <c r="B1009" s="1">
        <v>40883.436111111114</v>
      </c>
      <c r="C1009">
        <v>13</v>
      </c>
      <c r="D1009">
        <v>6307.6500000000042</v>
      </c>
      <c r="E1009">
        <f t="shared" si="75"/>
        <v>5</v>
      </c>
      <c r="F1009">
        <f t="shared" si="76"/>
        <v>5</v>
      </c>
      <c r="G1009">
        <f t="shared" si="77"/>
        <v>5</v>
      </c>
      <c r="H1009">
        <f t="shared" si="78"/>
        <v>555</v>
      </c>
      <c r="I1009" t="str">
        <f t="shared" si="79"/>
        <v>VIPs</v>
      </c>
    </row>
    <row r="1010" spans="1:9" x14ac:dyDescent="0.3">
      <c r="A1010" s="2">
        <v>13710</v>
      </c>
      <c r="B1010" s="1">
        <v>40855.344444444447</v>
      </c>
      <c r="C1010">
        <v>1</v>
      </c>
      <c r="D1010">
        <v>180.48000000000002</v>
      </c>
      <c r="E1010">
        <f t="shared" si="75"/>
        <v>4</v>
      </c>
      <c r="F1010">
        <f t="shared" si="76"/>
        <v>2</v>
      </c>
      <c r="G1010">
        <f t="shared" si="77"/>
        <v>1</v>
      </c>
      <c r="H1010">
        <f t="shared" si="78"/>
        <v>421</v>
      </c>
      <c r="I1010" t="str">
        <f t="shared" si="79"/>
        <v>Loyal Customers</v>
      </c>
    </row>
    <row r="1011" spans="1:9" x14ac:dyDescent="0.3">
      <c r="A1011" s="2">
        <v>13711</v>
      </c>
      <c r="B1011" s="1">
        <v>40668.438194444447</v>
      </c>
      <c r="C1011">
        <v>2</v>
      </c>
      <c r="D1011">
        <v>252.06000000000003</v>
      </c>
      <c r="E1011">
        <f t="shared" si="75"/>
        <v>1</v>
      </c>
      <c r="F1011">
        <f t="shared" si="76"/>
        <v>3</v>
      </c>
      <c r="G1011">
        <f t="shared" si="77"/>
        <v>2</v>
      </c>
      <c r="H1011">
        <f t="shared" si="78"/>
        <v>132</v>
      </c>
      <c r="I1011" t="str">
        <f t="shared" si="79"/>
        <v>Hibernating</v>
      </c>
    </row>
    <row r="1012" spans="1:9" x14ac:dyDescent="0.3">
      <c r="A1012" s="2">
        <v>13712</v>
      </c>
      <c r="B1012" s="1">
        <v>40640.522916666669</v>
      </c>
      <c r="C1012">
        <v>1</v>
      </c>
      <c r="D1012">
        <v>228.83999999999997</v>
      </c>
      <c r="E1012">
        <f t="shared" si="75"/>
        <v>1</v>
      </c>
      <c r="F1012">
        <f t="shared" si="76"/>
        <v>2</v>
      </c>
      <c r="G1012">
        <f t="shared" si="77"/>
        <v>1</v>
      </c>
      <c r="H1012">
        <f t="shared" si="78"/>
        <v>121</v>
      </c>
      <c r="I1012" t="str">
        <f t="shared" si="79"/>
        <v>Hibernating</v>
      </c>
    </row>
    <row r="1013" spans="1:9" x14ac:dyDescent="0.3">
      <c r="A1013" s="2">
        <v>13715</v>
      </c>
      <c r="B1013" s="1">
        <v>40605.806250000001</v>
      </c>
      <c r="C1013">
        <v>5</v>
      </c>
      <c r="D1013">
        <v>1077.3899999999999</v>
      </c>
      <c r="E1013">
        <f t="shared" si="75"/>
        <v>1</v>
      </c>
      <c r="F1013">
        <f t="shared" si="76"/>
        <v>4</v>
      </c>
      <c r="G1013">
        <f t="shared" si="77"/>
        <v>4</v>
      </c>
      <c r="H1013">
        <f t="shared" si="78"/>
        <v>144</v>
      </c>
      <c r="I1013" t="str">
        <f t="shared" si="79"/>
        <v>Hibernating</v>
      </c>
    </row>
    <row r="1014" spans="1:9" x14ac:dyDescent="0.3">
      <c r="A1014" s="2">
        <v>13716</v>
      </c>
      <c r="B1014" s="1">
        <v>40617.575694444444</v>
      </c>
      <c r="C1014">
        <v>1</v>
      </c>
      <c r="D1014">
        <v>138.28</v>
      </c>
      <c r="E1014">
        <f t="shared" si="75"/>
        <v>1</v>
      </c>
      <c r="F1014">
        <f t="shared" si="76"/>
        <v>2</v>
      </c>
      <c r="G1014">
        <f t="shared" si="77"/>
        <v>1</v>
      </c>
      <c r="H1014">
        <f t="shared" si="78"/>
        <v>121</v>
      </c>
      <c r="I1014" t="str">
        <f t="shared" si="79"/>
        <v>Hibernating</v>
      </c>
    </row>
    <row r="1015" spans="1:9" x14ac:dyDescent="0.3">
      <c r="A1015" s="2">
        <v>13717</v>
      </c>
      <c r="B1015" s="1">
        <v>40854.592361111114</v>
      </c>
      <c r="C1015">
        <v>6</v>
      </c>
      <c r="D1015">
        <v>1445.0100000000002</v>
      </c>
      <c r="E1015">
        <f t="shared" si="75"/>
        <v>4</v>
      </c>
      <c r="F1015">
        <f t="shared" si="76"/>
        <v>5</v>
      </c>
      <c r="G1015">
        <f t="shared" si="77"/>
        <v>4</v>
      </c>
      <c r="H1015">
        <f t="shared" si="78"/>
        <v>454</v>
      </c>
      <c r="I1015" t="str">
        <f t="shared" si="79"/>
        <v>Loyal Customers</v>
      </c>
    </row>
    <row r="1016" spans="1:9" x14ac:dyDescent="0.3">
      <c r="A1016" s="2">
        <v>13718</v>
      </c>
      <c r="B1016" s="1">
        <v>40640.558333333334</v>
      </c>
      <c r="C1016">
        <v>2</v>
      </c>
      <c r="D1016">
        <v>306.55</v>
      </c>
      <c r="E1016">
        <f t="shared" si="75"/>
        <v>1</v>
      </c>
      <c r="F1016">
        <f t="shared" si="76"/>
        <v>3</v>
      </c>
      <c r="G1016">
        <f t="shared" si="77"/>
        <v>2</v>
      </c>
      <c r="H1016">
        <f t="shared" si="78"/>
        <v>132</v>
      </c>
      <c r="I1016" t="str">
        <f t="shared" si="79"/>
        <v>Hibernating</v>
      </c>
    </row>
    <row r="1017" spans="1:9" x14ac:dyDescent="0.3">
      <c r="A1017" s="2">
        <v>13719</v>
      </c>
      <c r="B1017" s="1">
        <v>40871.643055555556</v>
      </c>
      <c r="C1017">
        <v>5</v>
      </c>
      <c r="D1017">
        <v>1041.68</v>
      </c>
      <c r="E1017">
        <f t="shared" si="75"/>
        <v>4</v>
      </c>
      <c r="F1017">
        <f t="shared" si="76"/>
        <v>4</v>
      </c>
      <c r="G1017">
        <f t="shared" si="77"/>
        <v>4</v>
      </c>
      <c r="H1017">
        <f t="shared" si="78"/>
        <v>444</v>
      </c>
      <c r="I1017" t="str">
        <f t="shared" si="79"/>
        <v>Loyal Customers</v>
      </c>
    </row>
    <row r="1018" spans="1:9" x14ac:dyDescent="0.3">
      <c r="A1018" s="2">
        <v>13720</v>
      </c>
      <c r="B1018" s="1">
        <v>40770.531944444447</v>
      </c>
      <c r="C1018">
        <v>4</v>
      </c>
      <c r="D1018">
        <v>799.89999999999986</v>
      </c>
      <c r="E1018">
        <f t="shared" si="75"/>
        <v>2</v>
      </c>
      <c r="F1018">
        <f t="shared" si="76"/>
        <v>4</v>
      </c>
      <c r="G1018">
        <f t="shared" si="77"/>
        <v>3</v>
      </c>
      <c r="H1018">
        <f t="shared" si="78"/>
        <v>243</v>
      </c>
      <c r="I1018" t="str">
        <f t="shared" si="79"/>
        <v>Hibernating</v>
      </c>
    </row>
    <row r="1019" spans="1:9" x14ac:dyDescent="0.3">
      <c r="A1019" s="2">
        <v>13721</v>
      </c>
      <c r="B1019" s="1">
        <v>40850.586805555555</v>
      </c>
      <c r="C1019">
        <v>1</v>
      </c>
      <c r="D1019">
        <v>524.14</v>
      </c>
      <c r="E1019">
        <f t="shared" si="75"/>
        <v>3</v>
      </c>
      <c r="F1019">
        <f t="shared" si="76"/>
        <v>2</v>
      </c>
      <c r="G1019">
        <f t="shared" si="77"/>
        <v>3</v>
      </c>
      <c r="H1019">
        <f t="shared" si="78"/>
        <v>323</v>
      </c>
      <c r="I1019" t="str">
        <f t="shared" si="79"/>
        <v>Hibernating</v>
      </c>
    </row>
    <row r="1020" spans="1:9" x14ac:dyDescent="0.3">
      <c r="A1020" s="2">
        <v>13722</v>
      </c>
      <c r="B1020" s="1">
        <v>40755.530555555553</v>
      </c>
      <c r="C1020">
        <v>3</v>
      </c>
      <c r="D1020">
        <v>2375.4100000000008</v>
      </c>
      <c r="E1020">
        <f t="shared" si="75"/>
        <v>2</v>
      </c>
      <c r="F1020">
        <f t="shared" si="76"/>
        <v>4</v>
      </c>
      <c r="G1020">
        <f t="shared" si="77"/>
        <v>5</v>
      </c>
      <c r="H1020">
        <f t="shared" si="78"/>
        <v>245</v>
      </c>
      <c r="I1020" t="str">
        <f t="shared" si="79"/>
        <v>Hibernating</v>
      </c>
    </row>
    <row r="1021" spans="1:9" x14ac:dyDescent="0.3">
      <c r="A1021" s="2">
        <v>13723</v>
      </c>
      <c r="B1021" s="1">
        <v>40669.711111111108</v>
      </c>
      <c r="C1021">
        <v>1</v>
      </c>
      <c r="D1021">
        <v>199.85000000000002</v>
      </c>
      <c r="E1021">
        <f t="shared" si="75"/>
        <v>1</v>
      </c>
      <c r="F1021">
        <f t="shared" si="76"/>
        <v>2</v>
      </c>
      <c r="G1021">
        <f t="shared" si="77"/>
        <v>1</v>
      </c>
      <c r="H1021">
        <f t="shared" si="78"/>
        <v>121</v>
      </c>
      <c r="I1021" t="str">
        <f t="shared" si="79"/>
        <v>Hibernating</v>
      </c>
    </row>
    <row r="1022" spans="1:9" x14ac:dyDescent="0.3">
      <c r="A1022" s="2">
        <v>13725</v>
      </c>
      <c r="B1022" s="1">
        <v>40837.418749999997</v>
      </c>
      <c r="C1022">
        <v>8</v>
      </c>
      <c r="D1022">
        <v>1980.5600000000004</v>
      </c>
      <c r="E1022">
        <f t="shared" si="75"/>
        <v>3</v>
      </c>
      <c r="F1022">
        <f t="shared" si="76"/>
        <v>5</v>
      </c>
      <c r="G1022">
        <f t="shared" si="77"/>
        <v>4</v>
      </c>
      <c r="H1022">
        <f t="shared" si="78"/>
        <v>354</v>
      </c>
      <c r="I1022" t="str">
        <f t="shared" si="79"/>
        <v>Loyal Customers</v>
      </c>
    </row>
    <row r="1023" spans="1:9" x14ac:dyDescent="0.3">
      <c r="A1023" s="2">
        <v>13726</v>
      </c>
      <c r="B1023" s="1">
        <v>40848.450694444444</v>
      </c>
      <c r="C1023">
        <v>2</v>
      </c>
      <c r="D1023">
        <v>1079.6600000000003</v>
      </c>
      <c r="E1023">
        <f t="shared" si="75"/>
        <v>3</v>
      </c>
      <c r="F1023">
        <f t="shared" si="76"/>
        <v>3</v>
      </c>
      <c r="G1023">
        <f t="shared" si="77"/>
        <v>4</v>
      </c>
      <c r="H1023">
        <f t="shared" si="78"/>
        <v>334</v>
      </c>
      <c r="I1023" t="str">
        <f t="shared" si="79"/>
        <v>Loyal Customers</v>
      </c>
    </row>
    <row r="1024" spans="1:9" x14ac:dyDescent="0.3">
      <c r="A1024" s="2">
        <v>13727</v>
      </c>
      <c r="B1024" s="1">
        <v>40858.406944444447</v>
      </c>
      <c r="C1024">
        <v>2</v>
      </c>
      <c r="D1024">
        <v>333.48000000000008</v>
      </c>
      <c r="E1024">
        <f t="shared" si="75"/>
        <v>4</v>
      </c>
      <c r="F1024">
        <f t="shared" si="76"/>
        <v>3</v>
      </c>
      <c r="G1024">
        <f t="shared" si="77"/>
        <v>2</v>
      </c>
      <c r="H1024">
        <f t="shared" si="78"/>
        <v>432</v>
      </c>
      <c r="I1024" t="str">
        <f t="shared" si="79"/>
        <v>Loyal Customers</v>
      </c>
    </row>
    <row r="1025" spans="1:9" x14ac:dyDescent="0.3">
      <c r="A1025" s="2">
        <v>13728</v>
      </c>
      <c r="B1025" s="1">
        <v>40850.450694444444</v>
      </c>
      <c r="C1025">
        <v>6</v>
      </c>
      <c r="D1025">
        <v>1016.1399999999999</v>
      </c>
      <c r="E1025">
        <f t="shared" si="75"/>
        <v>3</v>
      </c>
      <c r="F1025">
        <f t="shared" si="76"/>
        <v>5</v>
      </c>
      <c r="G1025">
        <f t="shared" si="77"/>
        <v>4</v>
      </c>
      <c r="H1025">
        <f t="shared" si="78"/>
        <v>354</v>
      </c>
      <c r="I1025" t="str">
        <f t="shared" si="79"/>
        <v>Loyal Customers</v>
      </c>
    </row>
    <row r="1026" spans="1:9" x14ac:dyDescent="0.3">
      <c r="A1026" s="2">
        <v>13730</v>
      </c>
      <c r="B1026" s="1">
        <v>40751.357638888891</v>
      </c>
      <c r="C1026">
        <v>2</v>
      </c>
      <c r="D1026">
        <v>752.5999999999998</v>
      </c>
      <c r="E1026">
        <f t="shared" ref="E1026:E1089" si="80">VLOOKUP(B1026,$O$5:$P$9,2,TRUE)</f>
        <v>2</v>
      </c>
      <c r="F1026">
        <f t="shared" ref="F1026:F1089" si="81">VLOOKUP($C1026,$O$14:$P$18,2,TRUE)</f>
        <v>3</v>
      </c>
      <c r="G1026">
        <f t="shared" ref="G1026:G1089" si="82">VLOOKUP($D1026,$O$22:$P$27,2,TRUE)</f>
        <v>3</v>
      </c>
      <c r="H1026">
        <f t="shared" ref="H1026:H1089" si="83">E1026*100+F1026*10+G1026</f>
        <v>233</v>
      </c>
      <c r="I1026" t="str">
        <f t="shared" ref="I1026:I1089" si="84">VLOOKUP($H1026,$O$31:$P$33,2,TRUE)</f>
        <v>Hibernating</v>
      </c>
    </row>
    <row r="1027" spans="1:9" x14ac:dyDescent="0.3">
      <c r="A1027" s="2">
        <v>13731</v>
      </c>
      <c r="B1027" s="1">
        <v>40667.606249999997</v>
      </c>
      <c r="C1027">
        <v>2</v>
      </c>
      <c r="D1027">
        <v>610.58999999999992</v>
      </c>
      <c r="E1027">
        <f t="shared" si="80"/>
        <v>1</v>
      </c>
      <c r="F1027">
        <f t="shared" si="81"/>
        <v>3</v>
      </c>
      <c r="G1027">
        <f t="shared" si="82"/>
        <v>3</v>
      </c>
      <c r="H1027">
        <f t="shared" si="83"/>
        <v>133</v>
      </c>
      <c r="I1027" t="str">
        <f t="shared" si="84"/>
        <v>Hibernating</v>
      </c>
    </row>
    <row r="1028" spans="1:9" x14ac:dyDescent="0.3">
      <c r="A1028" s="2">
        <v>13732</v>
      </c>
      <c r="B1028" s="1">
        <v>40858.65902777778</v>
      </c>
      <c r="C1028">
        <v>1</v>
      </c>
      <c r="D1028">
        <v>491.86</v>
      </c>
      <c r="E1028">
        <f t="shared" si="80"/>
        <v>4</v>
      </c>
      <c r="F1028">
        <f t="shared" si="81"/>
        <v>2</v>
      </c>
      <c r="G1028">
        <f t="shared" si="82"/>
        <v>3</v>
      </c>
      <c r="H1028">
        <f t="shared" si="83"/>
        <v>423</v>
      </c>
      <c r="I1028" t="str">
        <f t="shared" si="84"/>
        <v>Loyal Customers</v>
      </c>
    </row>
    <row r="1029" spans="1:9" x14ac:dyDescent="0.3">
      <c r="A1029" s="2">
        <v>13735</v>
      </c>
      <c r="B1029" s="1">
        <v>40862.468055555553</v>
      </c>
      <c r="C1029">
        <v>4</v>
      </c>
      <c r="D1029">
        <v>2883.5399999999995</v>
      </c>
      <c r="E1029">
        <f t="shared" si="80"/>
        <v>4</v>
      </c>
      <c r="F1029">
        <f t="shared" si="81"/>
        <v>4</v>
      </c>
      <c r="G1029">
        <f t="shared" si="82"/>
        <v>5</v>
      </c>
      <c r="H1029">
        <f t="shared" si="83"/>
        <v>445</v>
      </c>
      <c r="I1029" t="str">
        <f t="shared" si="84"/>
        <v>Loyal Customers</v>
      </c>
    </row>
    <row r="1030" spans="1:9" x14ac:dyDescent="0.3">
      <c r="A1030" s="2">
        <v>13736</v>
      </c>
      <c r="B1030" s="1">
        <v>40881.638194444444</v>
      </c>
      <c r="C1030">
        <v>2</v>
      </c>
      <c r="D1030">
        <v>729.79999999999984</v>
      </c>
      <c r="E1030">
        <f t="shared" si="80"/>
        <v>5</v>
      </c>
      <c r="F1030">
        <f t="shared" si="81"/>
        <v>3</v>
      </c>
      <c r="G1030">
        <f t="shared" si="82"/>
        <v>3</v>
      </c>
      <c r="H1030">
        <f t="shared" si="83"/>
        <v>533</v>
      </c>
      <c r="I1030" t="str">
        <f t="shared" si="84"/>
        <v>VIPs</v>
      </c>
    </row>
    <row r="1031" spans="1:9" x14ac:dyDescent="0.3">
      <c r="A1031" s="2">
        <v>13737</v>
      </c>
      <c r="B1031" s="1">
        <v>40686.688888888886</v>
      </c>
      <c r="C1031">
        <v>1</v>
      </c>
      <c r="D1031">
        <v>339.59999999999997</v>
      </c>
      <c r="E1031">
        <f t="shared" si="80"/>
        <v>1</v>
      </c>
      <c r="F1031">
        <f t="shared" si="81"/>
        <v>2</v>
      </c>
      <c r="G1031">
        <f t="shared" si="82"/>
        <v>2</v>
      </c>
      <c r="H1031">
        <f t="shared" si="83"/>
        <v>122</v>
      </c>
      <c r="I1031" t="str">
        <f t="shared" si="84"/>
        <v>Hibernating</v>
      </c>
    </row>
    <row r="1032" spans="1:9" x14ac:dyDescent="0.3">
      <c r="A1032" s="2">
        <v>13739</v>
      </c>
      <c r="B1032" s="1">
        <v>40868.565972222219</v>
      </c>
      <c r="C1032">
        <v>1</v>
      </c>
      <c r="D1032">
        <v>216.9</v>
      </c>
      <c r="E1032">
        <f t="shared" si="80"/>
        <v>4</v>
      </c>
      <c r="F1032">
        <f t="shared" si="81"/>
        <v>2</v>
      </c>
      <c r="G1032">
        <f t="shared" si="82"/>
        <v>1</v>
      </c>
      <c r="H1032">
        <f t="shared" si="83"/>
        <v>421</v>
      </c>
      <c r="I1032" t="str">
        <f t="shared" si="84"/>
        <v>Loyal Customers</v>
      </c>
    </row>
    <row r="1033" spans="1:9" x14ac:dyDescent="0.3">
      <c r="A1033" s="2">
        <v>13740</v>
      </c>
      <c r="B1033" s="1">
        <v>40646.438888888886</v>
      </c>
      <c r="C1033">
        <v>1</v>
      </c>
      <c r="D1033">
        <v>350.75</v>
      </c>
      <c r="E1033">
        <f t="shared" si="80"/>
        <v>1</v>
      </c>
      <c r="F1033">
        <f t="shared" si="81"/>
        <v>2</v>
      </c>
      <c r="G1033">
        <f t="shared" si="82"/>
        <v>2</v>
      </c>
      <c r="H1033">
        <f t="shared" si="83"/>
        <v>122</v>
      </c>
      <c r="I1033" t="str">
        <f t="shared" si="84"/>
        <v>Hibernating</v>
      </c>
    </row>
    <row r="1034" spans="1:9" x14ac:dyDescent="0.3">
      <c r="A1034" s="2">
        <v>13741</v>
      </c>
      <c r="B1034" s="1">
        <v>40815.388194444444</v>
      </c>
      <c r="C1034">
        <v>3</v>
      </c>
      <c r="D1034">
        <v>668.43</v>
      </c>
      <c r="E1034">
        <f t="shared" si="80"/>
        <v>2</v>
      </c>
      <c r="F1034">
        <f t="shared" si="81"/>
        <v>4</v>
      </c>
      <c r="G1034">
        <f t="shared" si="82"/>
        <v>3</v>
      </c>
      <c r="H1034">
        <f t="shared" si="83"/>
        <v>243</v>
      </c>
      <c r="I1034" t="str">
        <f t="shared" si="84"/>
        <v>Hibernating</v>
      </c>
    </row>
    <row r="1035" spans="1:9" x14ac:dyDescent="0.3">
      <c r="A1035" s="2">
        <v>13742</v>
      </c>
      <c r="B1035" s="1">
        <v>40870.463194444441</v>
      </c>
      <c r="C1035">
        <v>12</v>
      </c>
      <c r="D1035">
        <v>3107.8700000000008</v>
      </c>
      <c r="E1035">
        <f t="shared" si="80"/>
        <v>4</v>
      </c>
      <c r="F1035">
        <f t="shared" si="81"/>
        <v>5</v>
      </c>
      <c r="G1035">
        <f t="shared" si="82"/>
        <v>5</v>
      </c>
      <c r="H1035">
        <f t="shared" si="83"/>
        <v>455</v>
      </c>
      <c r="I1035" t="str">
        <f t="shared" si="84"/>
        <v>Loyal Customers</v>
      </c>
    </row>
    <row r="1036" spans="1:9" x14ac:dyDescent="0.3">
      <c r="A1036" s="2">
        <v>13743</v>
      </c>
      <c r="B1036" s="1">
        <v>40884.42291666667</v>
      </c>
      <c r="C1036">
        <v>7</v>
      </c>
      <c r="D1036">
        <v>1341.5999999999997</v>
      </c>
      <c r="E1036">
        <f t="shared" si="80"/>
        <v>5</v>
      </c>
      <c r="F1036">
        <f t="shared" si="81"/>
        <v>5</v>
      </c>
      <c r="G1036">
        <f t="shared" si="82"/>
        <v>4</v>
      </c>
      <c r="H1036">
        <f t="shared" si="83"/>
        <v>554</v>
      </c>
      <c r="I1036" t="str">
        <f t="shared" si="84"/>
        <v>VIPs</v>
      </c>
    </row>
    <row r="1037" spans="1:9" x14ac:dyDescent="0.3">
      <c r="A1037" s="2">
        <v>13744</v>
      </c>
      <c r="B1037" s="1">
        <v>40791.638194444444</v>
      </c>
      <c r="C1037">
        <v>2</v>
      </c>
      <c r="D1037">
        <v>1080.52</v>
      </c>
      <c r="E1037">
        <f t="shared" si="80"/>
        <v>2</v>
      </c>
      <c r="F1037">
        <f t="shared" si="81"/>
        <v>3</v>
      </c>
      <c r="G1037">
        <f t="shared" si="82"/>
        <v>4</v>
      </c>
      <c r="H1037">
        <f t="shared" si="83"/>
        <v>234</v>
      </c>
      <c r="I1037" t="str">
        <f t="shared" si="84"/>
        <v>Hibernating</v>
      </c>
    </row>
    <row r="1038" spans="1:9" x14ac:dyDescent="0.3">
      <c r="A1038" s="2">
        <v>13745</v>
      </c>
      <c r="B1038" s="1">
        <v>40724.696527777778</v>
      </c>
      <c r="C1038">
        <v>1</v>
      </c>
      <c r="D1038">
        <v>300.03999999999996</v>
      </c>
      <c r="E1038">
        <f t="shared" si="80"/>
        <v>2</v>
      </c>
      <c r="F1038">
        <f t="shared" si="81"/>
        <v>2</v>
      </c>
      <c r="G1038">
        <f t="shared" si="82"/>
        <v>2</v>
      </c>
      <c r="H1038">
        <f t="shared" si="83"/>
        <v>222</v>
      </c>
      <c r="I1038" t="str">
        <f t="shared" si="84"/>
        <v>Hibernating</v>
      </c>
    </row>
    <row r="1039" spans="1:9" x14ac:dyDescent="0.3">
      <c r="A1039" s="2">
        <v>13747</v>
      </c>
      <c r="B1039" s="1">
        <v>40513.442361111112</v>
      </c>
      <c r="C1039">
        <v>1</v>
      </c>
      <c r="D1039">
        <v>79.599999999999994</v>
      </c>
      <c r="E1039">
        <f t="shared" si="80"/>
        <v>1</v>
      </c>
      <c r="F1039">
        <f t="shared" si="81"/>
        <v>2</v>
      </c>
      <c r="G1039">
        <f t="shared" si="82"/>
        <v>1</v>
      </c>
      <c r="H1039">
        <f t="shared" si="83"/>
        <v>121</v>
      </c>
      <c r="I1039" t="str">
        <f t="shared" si="84"/>
        <v>Hibernating</v>
      </c>
    </row>
    <row r="1040" spans="1:9" x14ac:dyDescent="0.3">
      <c r="A1040" s="2">
        <v>13748</v>
      </c>
      <c r="B1040" s="1">
        <v>40791.40625</v>
      </c>
      <c r="C1040">
        <v>5</v>
      </c>
      <c r="D1040">
        <v>948.24999999999977</v>
      </c>
      <c r="E1040">
        <f t="shared" si="80"/>
        <v>2</v>
      </c>
      <c r="F1040">
        <f t="shared" si="81"/>
        <v>4</v>
      </c>
      <c r="G1040">
        <f t="shared" si="82"/>
        <v>4</v>
      </c>
      <c r="H1040">
        <f t="shared" si="83"/>
        <v>244</v>
      </c>
      <c r="I1040" t="str">
        <f t="shared" si="84"/>
        <v>Hibernating</v>
      </c>
    </row>
    <row r="1041" spans="1:9" x14ac:dyDescent="0.3">
      <c r="A1041" s="2">
        <v>13750</v>
      </c>
      <c r="B1041" s="1">
        <v>40833.511111111111</v>
      </c>
      <c r="C1041">
        <v>5</v>
      </c>
      <c r="D1041">
        <v>1647.2599999999998</v>
      </c>
      <c r="E1041">
        <f t="shared" si="80"/>
        <v>3</v>
      </c>
      <c r="F1041">
        <f t="shared" si="81"/>
        <v>4</v>
      </c>
      <c r="G1041">
        <f t="shared" si="82"/>
        <v>4</v>
      </c>
      <c r="H1041">
        <f t="shared" si="83"/>
        <v>344</v>
      </c>
      <c r="I1041" t="str">
        <f t="shared" si="84"/>
        <v>Loyal Customers</v>
      </c>
    </row>
    <row r="1042" spans="1:9" x14ac:dyDescent="0.3">
      <c r="A1042" s="2">
        <v>13751</v>
      </c>
      <c r="B1042" s="1">
        <v>40598.663888888892</v>
      </c>
      <c r="C1042">
        <v>1</v>
      </c>
      <c r="D1042">
        <v>296.24999999999994</v>
      </c>
      <c r="E1042">
        <f t="shared" si="80"/>
        <v>1</v>
      </c>
      <c r="F1042">
        <f t="shared" si="81"/>
        <v>2</v>
      </c>
      <c r="G1042">
        <f t="shared" si="82"/>
        <v>2</v>
      </c>
      <c r="H1042">
        <f t="shared" si="83"/>
        <v>122</v>
      </c>
      <c r="I1042" t="str">
        <f t="shared" si="84"/>
        <v>Hibernating</v>
      </c>
    </row>
    <row r="1043" spans="1:9" x14ac:dyDescent="0.3">
      <c r="A1043" s="2">
        <v>13752</v>
      </c>
      <c r="B1043" s="1">
        <v>40762.594444444447</v>
      </c>
      <c r="C1043">
        <v>6</v>
      </c>
      <c r="D1043">
        <v>1175.3800000000001</v>
      </c>
      <c r="E1043">
        <f t="shared" si="80"/>
        <v>2</v>
      </c>
      <c r="F1043">
        <f t="shared" si="81"/>
        <v>5</v>
      </c>
      <c r="G1043">
        <f t="shared" si="82"/>
        <v>4</v>
      </c>
      <c r="H1043">
        <f t="shared" si="83"/>
        <v>254</v>
      </c>
      <c r="I1043" t="str">
        <f t="shared" si="84"/>
        <v>Hibernating</v>
      </c>
    </row>
    <row r="1044" spans="1:9" x14ac:dyDescent="0.3">
      <c r="A1044" s="2">
        <v>13753</v>
      </c>
      <c r="B1044" s="1">
        <v>40599.533333333333</v>
      </c>
      <c r="C1044">
        <v>1</v>
      </c>
      <c r="D1044">
        <v>741.26</v>
      </c>
      <c r="E1044">
        <f t="shared" si="80"/>
        <v>1</v>
      </c>
      <c r="F1044">
        <f t="shared" si="81"/>
        <v>2</v>
      </c>
      <c r="G1044">
        <f t="shared" si="82"/>
        <v>3</v>
      </c>
      <c r="H1044">
        <f t="shared" si="83"/>
        <v>123</v>
      </c>
      <c r="I1044" t="str">
        <f t="shared" si="84"/>
        <v>Hibernating</v>
      </c>
    </row>
    <row r="1045" spans="1:9" x14ac:dyDescent="0.3">
      <c r="A1045" s="2">
        <v>13754</v>
      </c>
      <c r="B1045" s="1">
        <v>40735.493750000001</v>
      </c>
      <c r="C1045">
        <v>2</v>
      </c>
      <c r="D1045">
        <v>282.60000000000002</v>
      </c>
      <c r="E1045">
        <f t="shared" si="80"/>
        <v>2</v>
      </c>
      <c r="F1045">
        <f t="shared" si="81"/>
        <v>3</v>
      </c>
      <c r="G1045">
        <f t="shared" si="82"/>
        <v>2</v>
      </c>
      <c r="H1045">
        <f t="shared" si="83"/>
        <v>232</v>
      </c>
      <c r="I1045" t="str">
        <f t="shared" si="84"/>
        <v>Hibernating</v>
      </c>
    </row>
    <row r="1046" spans="1:9" x14ac:dyDescent="0.3">
      <c r="A1046" s="2">
        <v>13755</v>
      </c>
      <c r="B1046" s="1">
        <v>40883.518055555556</v>
      </c>
      <c r="C1046">
        <v>9</v>
      </c>
      <c r="D1046">
        <v>2108.0600000000004</v>
      </c>
      <c r="E1046">
        <f t="shared" si="80"/>
        <v>5</v>
      </c>
      <c r="F1046">
        <f t="shared" si="81"/>
        <v>5</v>
      </c>
      <c r="G1046">
        <f t="shared" si="82"/>
        <v>5</v>
      </c>
      <c r="H1046">
        <f t="shared" si="83"/>
        <v>555</v>
      </c>
      <c r="I1046" t="str">
        <f t="shared" si="84"/>
        <v>VIPs</v>
      </c>
    </row>
    <row r="1047" spans="1:9" x14ac:dyDescent="0.3">
      <c r="A1047" s="2">
        <v>13756</v>
      </c>
      <c r="B1047" s="1">
        <v>40884.697222222225</v>
      </c>
      <c r="C1047">
        <v>14</v>
      </c>
      <c r="D1047">
        <v>5189.519999999995</v>
      </c>
      <c r="E1047">
        <f t="shared" si="80"/>
        <v>5</v>
      </c>
      <c r="F1047">
        <f t="shared" si="81"/>
        <v>5</v>
      </c>
      <c r="G1047">
        <f t="shared" si="82"/>
        <v>5</v>
      </c>
      <c r="H1047">
        <f t="shared" si="83"/>
        <v>555</v>
      </c>
      <c r="I1047" t="str">
        <f t="shared" si="84"/>
        <v>VIPs</v>
      </c>
    </row>
    <row r="1048" spans="1:9" x14ac:dyDescent="0.3">
      <c r="A1048" s="2">
        <v>13758</v>
      </c>
      <c r="B1048" s="1">
        <v>40875.46597222222</v>
      </c>
      <c r="C1048">
        <v>7</v>
      </c>
      <c r="D1048">
        <v>3190.5500000000011</v>
      </c>
      <c r="E1048">
        <f t="shared" si="80"/>
        <v>5</v>
      </c>
      <c r="F1048">
        <f t="shared" si="81"/>
        <v>5</v>
      </c>
      <c r="G1048">
        <f t="shared" si="82"/>
        <v>5</v>
      </c>
      <c r="H1048">
        <f t="shared" si="83"/>
        <v>555</v>
      </c>
      <c r="I1048" t="str">
        <f t="shared" si="84"/>
        <v>VIPs</v>
      </c>
    </row>
    <row r="1049" spans="1:9" x14ac:dyDescent="0.3">
      <c r="A1049" s="2">
        <v>13759</v>
      </c>
      <c r="B1049" s="1">
        <v>40853.615972222222</v>
      </c>
      <c r="C1049">
        <v>2</v>
      </c>
      <c r="D1049">
        <v>659.41</v>
      </c>
      <c r="E1049">
        <f t="shared" si="80"/>
        <v>3</v>
      </c>
      <c r="F1049">
        <f t="shared" si="81"/>
        <v>3</v>
      </c>
      <c r="G1049">
        <f t="shared" si="82"/>
        <v>3</v>
      </c>
      <c r="H1049">
        <f t="shared" si="83"/>
        <v>333</v>
      </c>
      <c r="I1049" t="str">
        <f t="shared" si="84"/>
        <v>Loyal Customers</v>
      </c>
    </row>
    <row r="1050" spans="1:9" x14ac:dyDescent="0.3">
      <c r="A1050" s="2">
        <v>13760</v>
      </c>
      <c r="B1050" s="1">
        <v>40832.675694444442</v>
      </c>
      <c r="C1050">
        <v>2</v>
      </c>
      <c r="D1050">
        <v>286.78999999999996</v>
      </c>
      <c r="E1050">
        <f t="shared" si="80"/>
        <v>3</v>
      </c>
      <c r="F1050">
        <f t="shared" si="81"/>
        <v>3</v>
      </c>
      <c r="G1050">
        <f t="shared" si="82"/>
        <v>2</v>
      </c>
      <c r="H1050">
        <f t="shared" si="83"/>
        <v>332</v>
      </c>
      <c r="I1050" t="str">
        <f t="shared" si="84"/>
        <v>Hibernating</v>
      </c>
    </row>
    <row r="1051" spans="1:9" x14ac:dyDescent="0.3">
      <c r="A1051" s="2">
        <v>13761</v>
      </c>
      <c r="B1051" s="1">
        <v>40836.584027777775</v>
      </c>
      <c r="C1051">
        <v>2</v>
      </c>
      <c r="D1051">
        <v>1070.6500000000001</v>
      </c>
      <c r="E1051">
        <f t="shared" si="80"/>
        <v>3</v>
      </c>
      <c r="F1051">
        <f t="shared" si="81"/>
        <v>3</v>
      </c>
      <c r="G1051">
        <f t="shared" si="82"/>
        <v>4</v>
      </c>
      <c r="H1051">
        <f t="shared" si="83"/>
        <v>334</v>
      </c>
      <c r="I1051" t="str">
        <f t="shared" si="84"/>
        <v>Loyal Customers</v>
      </c>
    </row>
    <row r="1052" spans="1:9" x14ac:dyDescent="0.3">
      <c r="A1052" s="2">
        <v>13762</v>
      </c>
      <c r="B1052" s="1">
        <v>40668.385416666664</v>
      </c>
      <c r="C1052">
        <v>1</v>
      </c>
      <c r="D1052">
        <v>306.72000000000003</v>
      </c>
      <c r="E1052">
        <f t="shared" si="80"/>
        <v>1</v>
      </c>
      <c r="F1052">
        <f t="shared" si="81"/>
        <v>2</v>
      </c>
      <c r="G1052">
        <f t="shared" si="82"/>
        <v>2</v>
      </c>
      <c r="H1052">
        <f t="shared" si="83"/>
        <v>122</v>
      </c>
      <c r="I1052" t="str">
        <f t="shared" si="84"/>
        <v>Hibernating</v>
      </c>
    </row>
    <row r="1053" spans="1:9" x14ac:dyDescent="0.3">
      <c r="A1053" s="2">
        <v>13763</v>
      </c>
      <c r="B1053" s="1">
        <v>40823.634027777778</v>
      </c>
      <c r="C1053">
        <v>1</v>
      </c>
      <c r="D1053">
        <v>1714.9599999999998</v>
      </c>
      <c r="E1053">
        <f t="shared" si="80"/>
        <v>3</v>
      </c>
      <c r="F1053">
        <f t="shared" si="81"/>
        <v>2</v>
      </c>
      <c r="G1053">
        <f t="shared" si="82"/>
        <v>4</v>
      </c>
      <c r="H1053">
        <f t="shared" si="83"/>
        <v>324</v>
      </c>
      <c r="I1053" t="str">
        <f t="shared" si="84"/>
        <v>Hibernating</v>
      </c>
    </row>
    <row r="1054" spans="1:9" x14ac:dyDescent="0.3">
      <c r="A1054" s="2">
        <v>13764</v>
      </c>
      <c r="B1054" s="1">
        <v>40816.502083333333</v>
      </c>
      <c r="C1054">
        <v>3</v>
      </c>
      <c r="D1054">
        <v>1519.42</v>
      </c>
      <c r="E1054">
        <f t="shared" si="80"/>
        <v>3</v>
      </c>
      <c r="F1054">
        <f t="shared" si="81"/>
        <v>4</v>
      </c>
      <c r="G1054">
        <f t="shared" si="82"/>
        <v>4</v>
      </c>
      <c r="H1054">
        <f t="shared" si="83"/>
        <v>344</v>
      </c>
      <c r="I1054" t="str">
        <f t="shared" si="84"/>
        <v>Loyal Customers</v>
      </c>
    </row>
    <row r="1055" spans="1:9" x14ac:dyDescent="0.3">
      <c r="A1055" s="2">
        <v>13767</v>
      </c>
      <c r="B1055" s="1">
        <v>40884.625</v>
      </c>
      <c r="C1055">
        <v>37</v>
      </c>
      <c r="D1055">
        <v>17220.360000000008</v>
      </c>
      <c r="E1055">
        <f t="shared" si="80"/>
        <v>5</v>
      </c>
      <c r="F1055">
        <f t="shared" si="81"/>
        <v>5</v>
      </c>
      <c r="G1055">
        <f t="shared" si="82"/>
        <v>5</v>
      </c>
      <c r="H1055">
        <f t="shared" si="83"/>
        <v>555</v>
      </c>
      <c r="I1055" t="str">
        <f t="shared" si="84"/>
        <v>VIPs</v>
      </c>
    </row>
    <row r="1056" spans="1:9" x14ac:dyDescent="0.3">
      <c r="A1056" s="2">
        <v>13769</v>
      </c>
      <c r="B1056" s="1">
        <v>40884.630555555559</v>
      </c>
      <c r="C1056">
        <v>10</v>
      </c>
      <c r="D1056">
        <v>2796.5099999999993</v>
      </c>
      <c r="E1056">
        <f t="shared" si="80"/>
        <v>5</v>
      </c>
      <c r="F1056">
        <f t="shared" si="81"/>
        <v>5</v>
      </c>
      <c r="G1056">
        <f t="shared" si="82"/>
        <v>5</v>
      </c>
      <c r="H1056">
        <f t="shared" si="83"/>
        <v>555</v>
      </c>
      <c r="I1056" t="str">
        <f t="shared" si="84"/>
        <v>VIPs</v>
      </c>
    </row>
    <row r="1057" spans="1:9" x14ac:dyDescent="0.3">
      <c r="A1057" s="2">
        <v>13771</v>
      </c>
      <c r="B1057" s="1">
        <v>40822.595833333333</v>
      </c>
      <c r="C1057">
        <v>4</v>
      </c>
      <c r="D1057">
        <v>2634.4500000000012</v>
      </c>
      <c r="E1057">
        <f t="shared" si="80"/>
        <v>3</v>
      </c>
      <c r="F1057">
        <f t="shared" si="81"/>
        <v>4</v>
      </c>
      <c r="G1057">
        <f t="shared" si="82"/>
        <v>5</v>
      </c>
      <c r="H1057">
        <f t="shared" si="83"/>
        <v>345</v>
      </c>
      <c r="I1057" t="str">
        <f t="shared" si="84"/>
        <v>Loyal Customers</v>
      </c>
    </row>
    <row r="1058" spans="1:9" x14ac:dyDescent="0.3">
      <c r="A1058" s="2">
        <v>13772</v>
      </c>
      <c r="B1058" s="1">
        <v>40853.488194444442</v>
      </c>
      <c r="C1058">
        <v>3</v>
      </c>
      <c r="D1058">
        <v>1122.6300000000001</v>
      </c>
      <c r="E1058">
        <f t="shared" si="80"/>
        <v>3</v>
      </c>
      <c r="F1058">
        <f t="shared" si="81"/>
        <v>4</v>
      </c>
      <c r="G1058">
        <f t="shared" si="82"/>
        <v>4</v>
      </c>
      <c r="H1058">
        <f t="shared" si="83"/>
        <v>344</v>
      </c>
      <c r="I1058" t="str">
        <f t="shared" si="84"/>
        <v>Loyal Customers</v>
      </c>
    </row>
    <row r="1059" spans="1:9" x14ac:dyDescent="0.3">
      <c r="A1059" s="2">
        <v>13774</v>
      </c>
      <c r="B1059" s="1">
        <v>40805.504166666666</v>
      </c>
      <c r="C1059">
        <v>1</v>
      </c>
      <c r="D1059">
        <v>344.99999999999994</v>
      </c>
      <c r="E1059">
        <f t="shared" si="80"/>
        <v>2</v>
      </c>
      <c r="F1059">
        <f t="shared" si="81"/>
        <v>2</v>
      </c>
      <c r="G1059">
        <f t="shared" si="82"/>
        <v>2</v>
      </c>
      <c r="H1059">
        <f t="shared" si="83"/>
        <v>222</v>
      </c>
      <c r="I1059" t="str">
        <f t="shared" si="84"/>
        <v>Hibernating</v>
      </c>
    </row>
    <row r="1060" spans="1:9" x14ac:dyDescent="0.3">
      <c r="A1060" s="2">
        <v>13777</v>
      </c>
      <c r="B1060" s="1">
        <v>40886.517361111109</v>
      </c>
      <c r="C1060">
        <v>33</v>
      </c>
      <c r="D1060">
        <v>25977.159999999982</v>
      </c>
      <c r="E1060">
        <f t="shared" si="80"/>
        <v>5</v>
      </c>
      <c r="F1060">
        <f t="shared" si="81"/>
        <v>5</v>
      </c>
      <c r="G1060">
        <f t="shared" si="82"/>
        <v>5</v>
      </c>
      <c r="H1060">
        <f t="shared" si="83"/>
        <v>555</v>
      </c>
      <c r="I1060" t="str">
        <f t="shared" si="84"/>
        <v>VIPs</v>
      </c>
    </row>
    <row r="1061" spans="1:9" x14ac:dyDescent="0.3">
      <c r="A1061" s="2">
        <v>13778</v>
      </c>
      <c r="B1061" s="1">
        <v>40783.642361111109</v>
      </c>
      <c r="C1061">
        <v>1</v>
      </c>
      <c r="D1061">
        <v>178.7</v>
      </c>
      <c r="E1061">
        <f t="shared" si="80"/>
        <v>2</v>
      </c>
      <c r="F1061">
        <f t="shared" si="81"/>
        <v>2</v>
      </c>
      <c r="G1061">
        <f t="shared" si="82"/>
        <v>1</v>
      </c>
      <c r="H1061">
        <f t="shared" si="83"/>
        <v>221</v>
      </c>
      <c r="I1061" t="str">
        <f t="shared" si="84"/>
        <v>Hibernating</v>
      </c>
    </row>
    <row r="1062" spans="1:9" x14ac:dyDescent="0.3">
      <c r="A1062" s="2">
        <v>13780</v>
      </c>
      <c r="B1062" s="1">
        <v>40879.575694444444</v>
      </c>
      <c r="C1062">
        <v>2</v>
      </c>
      <c r="D1062">
        <v>360.01</v>
      </c>
      <c r="E1062">
        <f t="shared" si="80"/>
        <v>5</v>
      </c>
      <c r="F1062">
        <f t="shared" si="81"/>
        <v>3</v>
      </c>
      <c r="G1062">
        <f t="shared" si="82"/>
        <v>2</v>
      </c>
      <c r="H1062">
        <f t="shared" si="83"/>
        <v>532</v>
      </c>
      <c r="I1062" t="str">
        <f t="shared" si="84"/>
        <v>VIPs</v>
      </c>
    </row>
    <row r="1063" spans="1:9" x14ac:dyDescent="0.3">
      <c r="A1063" s="2">
        <v>13781</v>
      </c>
      <c r="B1063" s="1">
        <v>40636.505555555559</v>
      </c>
      <c r="C1063">
        <v>1</v>
      </c>
      <c r="D1063">
        <v>127.84000000000002</v>
      </c>
      <c r="E1063">
        <f t="shared" si="80"/>
        <v>1</v>
      </c>
      <c r="F1063">
        <f t="shared" si="81"/>
        <v>2</v>
      </c>
      <c r="G1063">
        <f t="shared" si="82"/>
        <v>1</v>
      </c>
      <c r="H1063">
        <f t="shared" si="83"/>
        <v>121</v>
      </c>
      <c r="I1063" t="str">
        <f t="shared" si="84"/>
        <v>Hibernating</v>
      </c>
    </row>
    <row r="1064" spans="1:9" x14ac:dyDescent="0.3">
      <c r="A1064" s="2">
        <v>13782</v>
      </c>
      <c r="B1064" s="1">
        <v>40874.495833333334</v>
      </c>
      <c r="C1064">
        <v>6</v>
      </c>
      <c r="D1064">
        <v>908.85999999999922</v>
      </c>
      <c r="E1064">
        <f t="shared" si="80"/>
        <v>5</v>
      </c>
      <c r="F1064">
        <f t="shared" si="81"/>
        <v>5</v>
      </c>
      <c r="G1064">
        <f t="shared" si="82"/>
        <v>3</v>
      </c>
      <c r="H1064">
        <f t="shared" si="83"/>
        <v>553</v>
      </c>
      <c r="I1064" t="str">
        <f t="shared" si="84"/>
        <v>VIPs</v>
      </c>
    </row>
    <row r="1065" spans="1:9" x14ac:dyDescent="0.3">
      <c r="A1065" s="2">
        <v>13784</v>
      </c>
      <c r="B1065" s="1">
        <v>40877.397916666669</v>
      </c>
      <c r="C1065">
        <v>11</v>
      </c>
      <c r="D1065">
        <v>2462.7899999999995</v>
      </c>
      <c r="E1065">
        <f t="shared" si="80"/>
        <v>5</v>
      </c>
      <c r="F1065">
        <f t="shared" si="81"/>
        <v>5</v>
      </c>
      <c r="G1065">
        <f t="shared" si="82"/>
        <v>5</v>
      </c>
      <c r="H1065">
        <f t="shared" si="83"/>
        <v>555</v>
      </c>
      <c r="I1065" t="str">
        <f t="shared" si="84"/>
        <v>VIPs</v>
      </c>
    </row>
    <row r="1066" spans="1:9" x14ac:dyDescent="0.3">
      <c r="A1066" s="2">
        <v>13786</v>
      </c>
      <c r="B1066" s="1">
        <v>40519.578472222223</v>
      </c>
      <c r="C1066">
        <v>1</v>
      </c>
      <c r="D1066">
        <v>230.4</v>
      </c>
      <c r="E1066">
        <f t="shared" si="80"/>
        <v>1</v>
      </c>
      <c r="F1066">
        <f t="shared" si="81"/>
        <v>2</v>
      </c>
      <c r="G1066">
        <f t="shared" si="82"/>
        <v>1</v>
      </c>
      <c r="H1066">
        <f t="shared" si="83"/>
        <v>121</v>
      </c>
      <c r="I1066" t="str">
        <f t="shared" si="84"/>
        <v>Hibernating</v>
      </c>
    </row>
    <row r="1067" spans="1:9" x14ac:dyDescent="0.3">
      <c r="A1067" s="2">
        <v>13787</v>
      </c>
      <c r="B1067" s="1">
        <v>40811.504166666666</v>
      </c>
      <c r="C1067">
        <v>2</v>
      </c>
      <c r="D1067">
        <v>309.04000000000002</v>
      </c>
      <c r="E1067">
        <f t="shared" si="80"/>
        <v>2</v>
      </c>
      <c r="F1067">
        <f t="shared" si="81"/>
        <v>3</v>
      </c>
      <c r="G1067">
        <f t="shared" si="82"/>
        <v>2</v>
      </c>
      <c r="H1067">
        <f t="shared" si="83"/>
        <v>232</v>
      </c>
      <c r="I1067" t="str">
        <f t="shared" si="84"/>
        <v>Hibernating</v>
      </c>
    </row>
    <row r="1068" spans="1:9" x14ac:dyDescent="0.3">
      <c r="A1068" s="2">
        <v>13790</v>
      </c>
      <c r="B1068" s="1">
        <v>40882.658333333333</v>
      </c>
      <c r="C1068">
        <v>1</v>
      </c>
      <c r="D1068">
        <v>348.79999999999995</v>
      </c>
      <c r="E1068">
        <f t="shared" si="80"/>
        <v>5</v>
      </c>
      <c r="F1068">
        <f t="shared" si="81"/>
        <v>2</v>
      </c>
      <c r="G1068">
        <f t="shared" si="82"/>
        <v>2</v>
      </c>
      <c r="H1068">
        <f t="shared" si="83"/>
        <v>522</v>
      </c>
      <c r="I1068" t="str">
        <f t="shared" si="84"/>
        <v>VIPs</v>
      </c>
    </row>
    <row r="1069" spans="1:9" x14ac:dyDescent="0.3">
      <c r="A1069" s="2">
        <v>13791</v>
      </c>
      <c r="B1069" s="1">
        <v>40759.488888888889</v>
      </c>
      <c r="C1069">
        <v>2</v>
      </c>
      <c r="D1069">
        <v>1516</v>
      </c>
      <c r="E1069">
        <f t="shared" si="80"/>
        <v>2</v>
      </c>
      <c r="F1069">
        <f t="shared" si="81"/>
        <v>3</v>
      </c>
      <c r="G1069">
        <f t="shared" si="82"/>
        <v>4</v>
      </c>
      <c r="H1069">
        <f t="shared" si="83"/>
        <v>234</v>
      </c>
      <c r="I1069" t="str">
        <f t="shared" si="84"/>
        <v>Hibernating</v>
      </c>
    </row>
    <row r="1070" spans="1:9" x14ac:dyDescent="0.3">
      <c r="A1070" s="2">
        <v>13792</v>
      </c>
      <c r="B1070" s="1">
        <v>40820.604861111111</v>
      </c>
      <c r="C1070">
        <v>2</v>
      </c>
      <c r="D1070">
        <v>195.54999999999995</v>
      </c>
      <c r="E1070">
        <f t="shared" si="80"/>
        <v>3</v>
      </c>
      <c r="F1070">
        <f t="shared" si="81"/>
        <v>3</v>
      </c>
      <c r="G1070">
        <f t="shared" si="82"/>
        <v>1</v>
      </c>
      <c r="H1070">
        <f t="shared" si="83"/>
        <v>331</v>
      </c>
      <c r="I1070" t="str">
        <f t="shared" si="84"/>
        <v>Hibernating</v>
      </c>
    </row>
    <row r="1071" spans="1:9" x14ac:dyDescent="0.3">
      <c r="A1071" s="2">
        <v>13798</v>
      </c>
      <c r="B1071" s="1">
        <v>40885.660416666666</v>
      </c>
      <c r="C1071">
        <v>57</v>
      </c>
      <c r="D1071">
        <v>37153.849999999977</v>
      </c>
      <c r="E1071">
        <f t="shared" si="80"/>
        <v>5</v>
      </c>
      <c r="F1071">
        <f t="shared" si="81"/>
        <v>5</v>
      </c>
      <c r="G1071">
        <f t="shared" si="82"/>
        <v>5</v>
      </c>
      <c r="H1071">
        <f t="shared" si="83"/>
        <v>555</v>
      </c>
      <c r="I1071" t="str">
        <f t="shared" si="84"/>
        <v>VIPs</v>
      </c>
    </row>
    <row r="1072" spans="1:9" x14ac:dyDescent="0.3">
      <c r="A1072" s="2">
        <v>13799</v>
      </c>
      <c r="B1072" s="1">
        <v>40770.504861111112</v>
      </c>
      <c r="C1072">
        <v>2</v>
      </c>
      <c r="D1072">
        <v>688.86000000000024</v>
      </c>
      <c r="E1072">
        <f t="shared" si="80"/>
        <v>2</v>
      </c>
      <c r="F1072">
        <f t="shared" si="81"/>
        <v>3</v>
      </c>
      <c r="G1072">
        <f t="shared" si="82"/>
        <v>3</v>
      </c>
      <c r="H1072">
        <f t="shared" si="83"/>
        <v>233</v>
      </c>
      <c r="I1072" t="str">
        <f t="shared" si="84"/>
        <v>Hibernating</v>
      </c>
    </row>
    <row r="1073" spans="1:9" x14ac:dyDescent="0.3">
      <c r="A1073" s="2">
        <v>13800</v>
      </c>
      <c r="B1073" s="1">
        <v>40577.518750000003</v>
      </c>
      <c r="C1073">
        <v>1</v>
      </c>
      <c r="D1073">
        <v>558.31999999999971</v>
      </c>
      <c r="E1073">
        <f t="shared" si="80"/>
        <v>1</v>
      </c>
      <c r="F1073">
        <f t="shared" si="81"/>
        <v>2</v>
      </c>
      <c r="G1073">
        <f t="shared" si="82"/>
        <v>3</v>
      </c>
      <c r="H1073">
        <f t="shared" si="83"/>
        <v>123</v>
      </c>
      <c r="I1073" t="str">
        <f t="shared" si="84"/>
        <v>Hibernating</v>
      </c>
    </row>
    <row r="1074" spans="1:9" x14ac:dyDescent="0.3">
      <c r="A1074" s="2">
        <v>13801</v>
      </c>
      <c r="B1074" s="1">
        <v>40820.427083333336</v>
      </c>
      <c r="C1074">
        <v>1</v>
      </c>
      <c r="D1074">
        <v>324.79999999999995</v>
      </c>
      <c r="E1074">
        <f t="shared" si="80"/>
        <v>3</v>
      </c>
      <c r="F1074">
        <f t="shared" si="81"/>
        <v>2</v>
      </c>
      <c r="G1074">
        <f t="shared" si="82"/>
        <v>2</v>
      </c>
      <c r="H1074">
        <f t="shared" si="83"/>
        <v>322</v>
      </c>
      <c r="I1074" t="str">
        <f t="shared" si="84"/>
        <v>Hibernating</v>
      </c>
    </row>
    <row r="1075" spans="1:9" x14ac:dyDescent="0.3">
      <c r="A1075" s="2">
        <v>13802</v>
      </c>
      <c r="B1075" s="1">
        <v>40748.45416666667</v>
      </c>
      <c r="C1075">
        <v>3</v>
      </c>
      <c r="D1075">
        <v>4599.420000000001</v>
      </c>
      <c r="E1075">
        <f t="shared" si="80"/>
        <v>2</v>
      </c>
      <c r="F1075">
        <f t="shared" si="81"/>
        <v>4</v>
      </c>
      <c r="G1075">
        <f t="shared" si="82"/>
        <v>5</v>
      </c>
      <c r="H1075">
        <f t="shared" si="83"/>
        <v>245</v>
      </c>
      <c r="I1075" t="str">
        <f t="shared" si="84"/>
        <v>Hibernating</v>
      </c>
    </row>
    <row r="1076" spans="1:9" x14ac:dyDescent="0.3">
      <c r="A1076" s="2">
        <v>13803</v>
      </c>
      <c r="B1076" s="1">
        <v>40631.539583333331</v>
      </c>
      <c r="C1076">
        <v>1</v>
      </c>
      <c r="D1076">
        <v>277.07000000000005</v>
      </c>
      <c r="E1076">
        <f t="shared" si="80"/>
        <v>1</v>
      </c>
      <c r="F1076">
        <f t="shared" si="81"/>
        <v>2</v>
      </c>
      <c r="G1076">
        <f t="shared" si="82"/>
        <v>2</v>
      </c>
      <c r="H1076">
        <f t="shared" si="83"/>
        <v>122</v>
      </c>
      <c r="I1076" t="str">
        <f t="shared" si="84"/>
        <v>Hibernating</v>
      </c>
    </row>
    <row r="1077" spans="1:9" x14ac:dyDescent="0.3">
      <c r="A1077" s="2">
        <v>13804</v>
      </c>
      <c r="B1077" s="1">
        <v>40856.522222222222</v>
      </c>
      <c r="C1077">
        <v>7</v>
      </c>
      <c r="D1077">
        <v>2588.3900000000003</v>
      </c>
      <c r="E1077">
        <f t="shared" si="80"/>
        <v>4</v>
      </c>
      <c r="F1077">
        <f t="shared" si="81"/>
        <v>5</v>
      </c>
      <c r="G1077">
        <f t="shared" si="82"/>
        <v>5</v>
      </c>
      <c r="H1077">
        <f t="shared" si="83"/>
        <v>455</v>
      </c>
      <c r="I1077" t="str">
        <f t="shared" si="84"/>
        <v>Loyal Customers</v>
      </c>
    </row>
    <row r="1078" spans="1:9" x14ac:dyDescent="0.3">
      <c r="A1078" s="2">
        <v>13805</v>
      </c>
      <c r="B1078" s="1">
        <v>40834.618055555555</v>
      </c>
      <c r="C1078">
        <v>2</v>
      </c>
      <c r="D1078">
        <v>924.59999999999991</v>
      </c>
      <c r="E1078">
        <f t="shared" si="80"/>
        <v>3</v>
      </c>
      <c r="F1078">
        <f t="shared" si="81"/>
        <v>3</v>
      </c>
      <c r="G1078">
        <f t="shared" si="82"/>
        <v>3</v>
      </c>
      <c r="H1078">
        <f t="shared" si="83"/>
        <v>333</v>
      </c>
      <c r="I1078" t="str">
        <f t="shared" si="84"/>
        <v>Loyal Customers</v>
      </c>
    </row>
    <row r="1079" spans="1:9" x14ac:dyDescent="0.3">
      <c r="A1079" s="2">
        <v>13806</v>
      </c>
      <c r="B1079" s="1">
        <v>40823.488194444442</v>
      </c>
      <c r="C1079">
        <v>1</v>
      </c>
      <c r="D1079">
        <v>256.38</v>
      </c>
      <c r="E1079">
        <f t="shared" si="80"/>
        <v>3</v>
      </c>
      <c r="F1079">
        <f t="shared" si="81"/>
        <v>2</v>
      </c>
      <c r="G1079">
        <f t="shared" si="82"/>
        <v>2</v>
      </c>
      <c r="H1079">
        <f t="shared" si="83"/>
        <v>322</v>
      </c>
      <c r="I1079" t="str">
        <f t="shared" si="84"/>
        <v>Hibernating</v>
      </c>
    </row>
    <row r="1080" spans="1:9" x14ac:dyDescent="0.3">
      <c r="A1080" s="2">
        <v>13807</v>
      </c>
      <c r="B1080" s="1">
        <v>40519.658333333333</v>
      </c>
      <c r="C1080">
        <v>1</v>
      </c>
      <c r="D1080">
        <v>112.6</v>
      </c>
      <c r="E1080">
        <f t="shared" si="80"/>
        <v>1</v>
      </c>
      <c r="F1080">
        <f t="shared" si="81"/>
        <v>2</v>
      </c>
      <c r="G1080">
        <f t="shared" si="82"/>
        <v>1</v>
      </c>
      <c r="H1080">
        <f t="shared" si="83"/>
        <v>121</v>
      </c>
      <c r="I1080" t="str">
        <f t="shared" si="84"/>
        <v>Hibernating</v>
      </c>
    </row>
    <row r="1081" spans="1:9" x14ac:dyDescent="0.3">
      <c r="A1081" s="2">
        <v>13808</v>
      </c>
      <c r="B1081" s="1">
        <v>40881.512499999997</v>
      </c>
      <c r="C1081">
        <v>5</v>
      </c>
      <c r="D1081">
        <v>1747.66</v>
      </c>
      <c r="E1081">
        <f t="shared" si="80"/>
        <v>5</v>
      </c>
      <c r="F1081">
        <f t="shared" si="81"/>
        <v>4</v>
      </c>
      <c r="G1081">
        <f t="shared" si="82"/>
        <v>4</v>
      </c>
      <c r="H1081">
        <f t="shared" si="83"/>
        <v>544</v>
      </c>
      <c r="I1081" t="str">
        <f t="shared" si="84"/>
        <v>VIPs</v>
      </c>
    </row>
    <row r="1082" spans="1:9" x14ac:dyDescent="0.3">
      <c r="A1082" s="2">
        <v>13809</v>
      </c>
      <c r="B1082" s="1">
        <v>40581.552083333336</v>
      </c>
      <c r="C1082">
        <v>1</v>
      </c>
      <c r="D1082">
        <v>155.05000000000001</v>
      </c>
      <c r="E1082">
        <f t="shared" si="80"/>
        <v>1</v>
      </c>
      <c r="F1082">
        <f t="shared" si="81"/>
        <v>2</v>
      </c>
      <c r="G1082">
        <f t="shared" si="82"/>
        <v>1</v>
      </c>
      <c r="H1082">
        <f t="shared" si="83"/>
        <v>121</v>
      </c>
      <c r="I1082" t="str">
        <f t="shared" si="84"/>
        <v>Hibernating</v>
      </c>
    </row>
    <row r="1083" spans="1:9" x14ac:dyDescent="0.3">
      <c r="A1083" s="2">
        <v>13810</v>
      </c>
      <c r="B1083" s="1">
        <v>40858.356249999997</v>
      </c>
      <c r="C1083">
        <v>3</v>
      </c>
      <c r="D1083">
        <v>1499.01</v>
      </c>
      <c r="E1083">
        <f t="shared" si="80"/>
        <v>4</v>
      </c>
      <c r="F1083">
        <f t="shared" si="81"/>
        <v>4</v>
      </c>
      <c r="G1083">
        <f t="shared" si="82"/>
        <v>4</v>
      </c>
      <c r="H1083">
        <f t="shared" si="83"/>
        <v>444</v>
      </c>
      <c r="I1083" t="str">
        <f t="shared" si="84"/>
        <v>Loyal Customers</v>
      </c>
    </row>
    <row r="1084" spans="1:9" x14ac:dyDescent="0.3">
      <c r="A1084" s="2">
        <v>13811</v>
      </c>
      <c r="B1084" s="1">
        <v>40703.412499999999</v>
      </c>
      <c r="C1084">
        <v>3</v>
      </c>
      <c r="D1084">
        <v>814.5</v>
      </c>
      <c r="E1084">
        <f t="shared" si="80"/>
        <v>1</v>
      </c>
      <c r="F1084">
        <f t="shared" si="81"/>
        <v>4</v>
      </c>
      <c r="G1084">
        <f t="shared" si="82"/>
        <v>3</v>
      </c>
      <c r="H1084">
        <f t="shared" si="83"/>
        <v>143</v>
      </c>
      <c r="I1084" t="str">
        <f t="shared" si="84"/>
        <v>Hibernating</v>
      </c>
    </row>
    <row r="1085" spans="1:9" x14ac:dyDescent="0.3">
      <c r="A1085" s="2">
        <v>13812</v>
      </c>
      <c r="B1085" s="1">
        <v>40844.602083333331</v>
      </c>
      <c r="C1085">
        <v>3</v>
      </c>
      <c r="D1085">
        <v>538.99999999999989</v>
      </c>
      <c r="E1085">
        <f t="shared" si="80"/>
        <v>3</v>
      </c>
      <c r="F1085">
        <f t="shared" si="81"/>
        <v>4</v>
      </c>
      <c r="G1085">
        <f t="shared" si="82"/>
        <v>3</v>
      </c>
      <c r="H1085">
        <f t="shared" si="83"/>
        <v>343</v>
      </c>
      <c r="I1085" t="str">
        <f t="shared" si="84"/>
        <v>Loyal Customers</v>
      </c>
    </row>
    <row r="1086" spans="1:9" x14ac:dyDescent="0.3">
      <c r="A1086" s="2">
        <v>13813</v>
      </c>
      <c r="B1086" s="1">
        <v>40847.443055555559</v>
      </c>
      <c r="C1086">
        <v>4</v>
      </c>
      <c r="D1086">
        <v>1366.8599999999994</v>
      </c>
      <c r="E1086">
        <f t="shared" si="80"/>
        <v>3</v>
      </c>
      <c r="F1086">
        <f t="shared" si="81"/>
        <v>4</v>
      </c>
      <c r="G1086">
        <f t="shared" si="82"/>
        <v>4</v>
      </c>
      <c r="H1086">
        <f t="shared" si="83"/>
        <v>344</v>
      </c>
      <c r="I1086" t="str">
        <f t="shared" si="84"/>
        <v>Loyal Customers</v>
      </c>
    </row>
    <row r="1087" spans="1:9" x14ac:dyDescent="0.3">
      <c r="A1087" s="2">
        <v>13814</v>
      </c>
      <c r="B1087" s="1">
        <v>40794.574999999997</v>
      </c>
      <c r="C1087">
        <v>2</v>
      </c>
      <c r="D1087">
        <v>1579.1200000000001</v>
      </c>
      <c r="E1087">
        <f t="shared" si="80"/>
        <v>2</v>
      </c>
      <c r="F1087">
        <f t="shared" si="81"/>
        <v>3</v>
      </c>
      <c r="G1087">
        <f t="shared" si="82"/>
        <v>4</v>
      </c>
      <c r="H1087">
        <f t="shared" si="83"/>
        <v>234</v>
      </c>
      <c r="I1087" t="str">
        <f t="shared" si="84"/>
        <v>Hibernating</v>
      </c>
    </row>
    <row r="1088" spans="1:9" x14ac:dyDescent="0.3">
      <c r="A1088" s="2">
        <v>13815</v>
      </c>
      <c r="B1088" s="1">
        <v>40864.59652777778</v>
      </c>
      <c r="C1088">
        <v>4</v>
      </c>
      <c r="D1088">
        <v>4027.3599999999992</v>
      </c>
      <c r="E1088">
        <f t="shared" si="80"/>
        <v>4</v>
      </c>
      <c r="F1088">
        <f t="shared" si="81"/>
        <v>4</v>
      </c>
      <c r="G1088">
        <f t="shared" si="82"/>
        <v>5</v>
      </c>
      <c r="H1088">
        <f t="shared" si="83"/>
        <v>445</v>
      </c>
      <c r="I1088" t="str">
        <f t="shared" si="84"/>
        <v>Loyal Customers</v>
      </c>
    </row>
    <row r="1089" spans="1:9" x14ac:dyDescent="0.3">
      <c r="A1089" s="2">
        <v>13816</v>
      </c>
      <c r="B1089" s="1">
        <v>40863.359722222223</v>
      </c>
      <c r="C1089">
        <v>2</v>
      </c>
      <c r="D1089">
        <v>571.67000000000007</v>
      </c>
      <c r="E1089">
        <f t="shared" si="80"/>
        <v>4</v>
      </c>
      <c r="F1089">
        <f t="shared" si="81"/>
        <v>3</v>
      </c>
      <c r="G1089">
        <f t="shared" si="82"/>
        <v>3</v>
      </c>
      <c r="H1089">
        <f t="shared" si="83"/>
        <v>433</v>
      </c>
      <c r="I1089" t="str">
        <f t="shared" si="84"/>
        <v>Loyal Customers</v>
      </c>
    </row>
    <row r="1090" spans="1:9" x14ac:dyDescent="0.3">
      <c r="A1090" s="2">
        <v>13817</v>
      </c>
      <c r="B1090" s="1">
        <v>40857.742361111108</v>
      </c>
      <c r="C1090">
        <v>2</v>
      </c>
      <c r="D1090">
        <v>382.9799999999999</v>
      </c>
      <c r="E1090">
        <f t="shared" ref="E1090:E1153" si="85">VLOOKUP(B1090,$O$5:$P$9,2,TRUE)</f>
        <v>4</v>
      </c>
      <c r="F1090">
        <f t="shared" ref="F1090:F1153" si="86">VLOOKUP($C1090,$O$14:$P$18,2,TRUE)</f>
        <v>3</v>
      </c>
      <c r="G1090">
        <f t="shared" ref="G1090:G1153" si="87">VLOOKUP($D1090,$O$22:$P$27,2,TRUE)</f>
        <v>2</v>
      </c>
      <c r="H1090">
        <f t="shared" ref="H1090:H1153" si="88">E1090*100+F1090*10+G1090</f>
        <v>432</v>
      </c>
      <c r="I1090" t="str">
        <f t="shared" ref="I1090:I1153" si="89">VLOOKUP($H1090,$O$31:$P$33,2,TRUE)</f>
        <v>Loyal Customers</v>
      </c>
    </row>
    <row r="1091" spans="1:9" x14ac:dyDescent="0.3">
      <c r="A1091" s="2">
        <v>13819</v>
      </c>
      <c r="B1091" s="1">
        <v>40585.443055555559</v>
      </c>
      <c r="C1091">
        <v>3</v>
      </c>
      <c r="D1091">
        <v>1140.3499999999999</v>
      </c>
      <c r="E1091">
        <f t="shared" si="85"/>
        <v>1</v>
      </c>
      <c r="F1091">
        <f t="shared" si="86"/>
        <v>4</v>
      </c>
      <c r="G1091">
        <f t="shared" si="87"/>
        <v>4</v>
      </c>
      <c r="H1091">
        <f t="shared" si="88"/>
        <v>144</v>
      </c>
      <c r="I1091" t="str">
        <f t="shared" si="89"/>
        <v>Hibernating</v>
      </c>
    </row>
    <row r="1092" spans="1:9" x14ac:dyDescent="0.3">
      <c r="A1092" s="2">
        <v>13821</v>
      </c>
      <c r="B1092" s="1">
        <v>40742.40902777778</v>
      </c>
      <c r="C1092">
        <v>2</v>
      </c>
      <c r="D1092">
        <v>385.64</v>
      </c>
      <c r="E1092">
        <f t="shared" si="85"/>
        <v>2</v>
      </c>
      <c r="F1092">
        <f t="shared" si="86"/>
        <v>3</v>
      </c>
      <c r="G1092">
        <f t="shared" si="87"/>
        <v>2</v>
      </c>
      <c r="H1092">
        <f t="shared" si="88"/>
        <v>232</v>
      </c>
      <c r="I1092" t="str">
        <f t="shared" si="89"/>
        <v>Hibernating</v>
      </c>
    </row>
    <row r="1093" spans="1:9" x14ac:dyDescent="0.3">
      <c r="A1093" s="2">
        <v>13822</v>
      </c>
      <c r="B1093" s="1">
        <v>40881.509027777778</v>
      </c>
      <c r="C1093">
        <v>2</v>
      </c>
      <c r="D1093">
        <v>632.00000000000011</v>
      </c>
      <c r="E1093">
        <f t="shared" si="85"/>
        <v>5</v>
      </c>
      <c r="F1093">
        <f t="shared" si="86"/>
        <v>3</v>
      </c>
      <c r="G1093">
        <f t="shared" si="87"/>
        <v>3</v>
      </c>
      <c r="H1093">
        <f t="shared" si="88"/>
        <v>533</v>
      </c>
      <c r="I1093" t="str">
        <f t="shared" si="89"/>
        <v>VIPs</v>
      </c>
    </row>
    <row r="1094" spans="1:9" x14ac:dyDescent="0.3">
      <c r="A1094" s="2">
        <v>13823</v>
      </c>
      <c r="B1094" s="1">
        <v>40868.431944444441</v>
      </c>
      <c r="C1094">
        <v>2</v>
      </c>
      <c r="D1094">
        <v>957.66000000000008</v>
      </c>
      <c r="E1094">
        <f t="shared" si="85"/>
        <v>4</v>
      </c>
      <c r="F1094">
        <f t="shared" si="86"/>
        <v>3</v>
      </c>
      <c r="G1094">
        <f t="shared" si="87"/>
        <v>4</v>
      </c>
      <c r="H1094">
        <f t="shared" si="88"/>
        <v>434</v>
      </c>
      <c r="I1094" t="str">
        <f t="shared" si="89"/>
        <v>Loyal Customers</v>
      </c>
    </row>
    <row r="1095" spans="1:9" x14ac:dyDescent="0.3">
      <c r="A1095" s="2">
        <v>13824</v>
      </c>
      <c r="B1095" s="1">
        <v>40854.52847222222</v>
      </c>
      <c r="C1095">
        <v>5</v>
      </c>
      <c r="D1095">
        <v>1698.9399999999998</v>
      </c>
      <c r="E1095">
        <f t="shared" si="85"/>
        <v>4</v>
      </c>
      <c r="F1095">
        <f t="shared" si="86"/>
        <v>4</v>
      </c>
      <c r="G1095">
        <f t="shared" si="87"/>
        <v>4</v>
      </c>
      <c r="H1095">
        <f t="shared" si="88"/>
        <v>444</v>
      </c>
      <c r="I1095" t="str">
        <f t="shared" si="89"/>
        <v>Loyal Customers</v>
      </c>
    </row>
    <row r="1096" spans="1:9" x14ac:dyDescent="0.3">
      <c r="A1096" s="2">
        <v>13826</v>
      </c>
      <c r="B1096" s="1">
        <v>40710.574999999997</v>
      </c>
      <c r="C1096">
        <v>1</v>
      </c>
      <c r="D1096">
        <v>189.5</v>
      </c>
      <c r="E1096">
        <f t="shared" si="85"/>
        <v>2</v>
      </c>
      <c r="F1096">
        <f t="shared" si="86"/>
        <v>2</v>
      </c>
      <c r="G1096">
        <f t="shared" si="87"/>
        <v>1</v>
      </c>
      <c r="H1096">
        <f t="shared" si="88"/>
        <v>221</v>
      </c>
      <c r="I1096" t="str">
        <f t="shared" si="89"/>
        <v>Hibernating</v>
      </c>
    </row>
    <row r="1097" spans="1:9" x14ac:dyDescent="0.3">
      <c r="A1097" s="2">
        <v>13827</v>
      </c>
      <c r="B1097" s="1">
        <v>40829.526388888888</v>
      </c>
      <c r="C1097">
        <v>3</v>
      </c>
      <c r="D1097">
        <v>409.79999999999978</v>
      </c>
      <c r="E1097">
        <f t="shared" si="85"/>
        <v>3</v>
      </c>
      <c r="F1097">
        <f t="shared" si="86"/>
        <v>4</v>
      </c>
      <c r="G1097">
        <f t="shared" si="87"/>
        <v>2</v>
      </c>
      <c r="H1097">
        <f t="shared" si="88"/>
        <v>342</v>
      </c>
      <c r="I1097" t="str">
        <f t="shared" si="89"/>
        <v>Loyal Customers</v>
      </c>
    </row>
    <row r="1098" spans="1:9" x14ac:dyDescent="0.3">
      <c r="A1098" s="2">
        <v>13828</v>
      </c>
      <c r="B1098" s="1">
        <v>40864.668055555558</v>
      </c>
      <c r="C1098">
        <v>1</v>
      </c>
      <c r="D1098">
        <v>209.49000000000004</v>
      </c>
      <c r="E1098">
        <f t="shared" si="85"/>
        <v>4</v>
      </c>
      <c r="F1098">
        <f t="shared" si="86"/>
        <v>2</v>
      </c>
      <c r="G1098">
        <f t="shared" si="87"/>
        <v>1</v>
      </c>
      <c r="H1098">
        <f t="shared" si="88"/>
        <v>421</v>
      </c>
      <c r="I1098" t="str">
        <f t="shared" si="89"/>
        <v>Loyal Customers</v>
      </c>
    </row>
    <row r="1099" spans="1:9" x14ac:dyDescent="0.3">
      <c r="A1099" s="2">
        <v>13831</v>
      </c>
      <c r="B1099" s="1">
        <v>40870.65347222222</v>
      </c>
      <c r="C1099">
        <v>6</v>
      </c>
      <c r="D1099">
        <v>2198.4499999999998</v>
      </c>
      <c r="E1099">
        <f t="shared" si="85"/>
        <v>4</v>
      </c>
      <c r="F1099">
        <f t="shared" si="86"/>
        <v>5</v>
      </c>
      <c r="G1099">
        <f t="shared" si="87"/>
        <v>5</v>
      </c>
      <c r="H1099">
        <f t="shared" si="88"/>
        <v>455</v>
      </c>
      <c r="I1099" t="str">
        <f t="shared" si="89"/>
        <v>Loyal Customers</v>
      </c>
    </row>
    <row r="1100" spans="1:9" x14ac:dyDescent="0.3">
      <c r="A1100" s="2">
        <v>13832</v>
      </c>
      <c r="B1100" s="1">
        <v>40867.65</v>
      </c>
      <c r="C1100">
        <v>1</v>
      </c>
      <c r="D1100">
        <v>52.199999999999996</v>
      </c>
      <c r="E1100">
        <f t="shared" si="85"/>
        <v>4</v>
      </c>
      <c r="F1100">
        <f t="shared" si="86"/>
        <v>2</v>
      </c>
      <c r="G1100">
        <f t="shared" si="87"/>
        <v>1</v>
      </c>
      <c r="H1100">
        <f t="shared" si="88"/>
        <v>421</v>
      </c>
      <c r="I1100" t="str">
        <f t="shared" si="89"/>
        <v>Loyal Customers</v>
      </c>
    </row>
    <row r="1101" spans="1:9" x14ac:dyDescent="0.3">
      <c r="A1101" s="2">
        <v>13833</v>
      </c>
      <c r="B1101" s="1">
        <v>40727.560416666667</v>
      </c>
      <c r="C1101">
        <v>1</v>
      </c>
      <c r="D1101">
        <v>383.84999999999991</v>
      </c>
      <c r="E1101">
        <f t="shared" si="85"/>
        <v>2</v>
      </c>
      <c r="F1101">
        <f t="shared" si="86"/>
        <v>2</v>
      </c>
      <c r="G1101">
        <f t="shared" si="87"/>
        <v>2</v>
      </c>
      <c r="H1101">
        <f t="shared" si="88"/>
        <v>222</v>
      </c>
      <c r="I1101" t="str">
        <f t="shared" si="89"/>
        <v>Hibernating</v>
      </c>
    </row>
    <row r="1102" spans="1:9" x14ac:dyDescent="0.3">
      <c r="A1102" s="2">
        <v>13835</v>
      </c>
      <c r="B1102" s="1">
        <v>40861.650694444441</v>
      </c>
      <c r="C1102">
        <v>4</v>
      </c>
      <c r="D1102">
        <v>834.57</v>
      </c>
      <c r="E1102">
        <f t="shared" si="85"/>
        <v>4</v>
      </c>
      <c r="F1102">
        <f t="shared" si="86"/>
        <v>4</v>
      </c>
      <c r="G1102">
        <f t="shared" si="87"/>
        <v>3</v>
      </c>
      <c r="H1102">
        <f t="shared" si="88"/>
        <v>443</v>
      </c>
      <c r="I1102" t="str">
        <f t="shared" si="89"/>
        <v>Loyal Customers</v>
      </c>
    </row>
    <row r="1103" spans="1:9" x14ac:dyDescent="0.3">
      <c r="A1103" s="2">
        <v>13837</v>
      </c>
      <c r="B1103" s="1">
        <v>40675.506944444445</v>
      </c>
      <c r="C1103">
        <v>2</v>
      </c>
      <c r="D1103">
        <v>266.59000000000003</v>
      </c>
      <c r="E1103">
        <f t="shared" si="85"/>
        <v>1</v>
      </c>
      <c r="F1103">
        <f t="shared" si="86"/>
        <v>3</v>
      </c>
      <c r="G1103">
        <f t="shared" si="87"/>
        <v>2</v>
      </c>
      <c r="H1103">
        <f t="shared" si="88"/>
        <v>132</v>
      </c>
      <c r="I1103" t="str">
        <f t="shared" si="89"/>
        <v>Hibernating</v>
      </c>
    </row>
    <row r="1104" spans="1:9" x14ac:dyDescent="0.3">
      <c r="A1104" s="2">
        <v>13838</v>
      </c>
      <c r="B1104" s="1">
        <v>40881.458333333336</v>
      </c>
      <c r="C1104">
        <v>4</v>
      </c>
      <c r="D1104">
        <v>674.82</v>
      </c>
      <c r="E1104">
        <f t="shared" si="85"/>
        <v>5</v>
      </c>
      <c r="F1104">
        <f t="shared" si="86"/>
        <v>4</v>
      </c>
      <c r="G1104">
        <f t="shared" si="87"/>
        <v>3</v>
      </c>
      <c r="H1104">
        <f t="shared" si="88"/>
        <v>543</v>
      </c>
      <c r="I1104" t="str">
        <f t="shared" si="89"/>
        <v>VIPs</v>
      </c>
    </row>
    <row r="1105" spans="1:9" x14ac:dyDescent="0.3">
      <c r="A1105" s="2">
        <v>13841</v>
      </c>
      <c r="B1105" s="1">
        <v>40634.506944444445</v>
      </c>
      <c r="C1105">
        <v>1</v>
      </c>
      <c r="D1105">
        <v>85</v>
      </c>
      <c r="E1105">
        <f t="shared" si="85"/>
        <v>1</v>
      </c>
      <c r="F1105">
        <f t="shared" si="86"/>
        <v>2</v>
      </c>
      <c r="G1105">
        <f t="shared" si="87"/>
        <v>1</v>
      </c>
      <c r="H1105">
        <f t="shared" si="88"/>
        <v>121</v>
      </c>
      <c r="I1105" t="str">
        <f t="shared" si="89"/>
        <v>Hibernating</v>
      </c>
    </row>
    <row r="1106" spans="1:9" x14ac:dyDescent="0.3">
      <c r="A1106" s="2">
        <v>13842</v>
      </c>
      <c r="B1106" s="1">
        <v>40828.45208333333</v>
      </c>
      <c r="C1106">
        <v>9</v>
      </c>
      <c r="D1106">
        <v>3385.619999999999</v>
      </c>
      <c r="E1106">
        <f t="shared" si="85"/>
        <v>3</v>
      </c>
      <c r="F1106">
        <f t="shared" si="86"/>
        <v>5</v>
      </c>
      <c r="G1106">
        <f t="shared" si="87"/>
        <v>5</v>
      </c>
      <c r="H1106">
        <f t="shared" si="88"/>
        <v>355</v>
      </c>
      <c r="I1106" t="str">
        <f t="shared" si="89"/>
        <v>Loyal Customers</v>
      </c>
    </row>
    <row r="1107" spans="1:9" x14ac:dyDescent="0.3">
      <c r="A1107" s="2">
        <v>13844</v>
      </c>
      <c r="B1107" s="1">
        <v>40875.556250000001</v>
      </c>
      <c r="C1107">
        <v>1</v>
      </c>
      <c r="D1107">
        <v>361.62</v>
      </c>
      <c r="E1107">
        <f t="shared" si="85"/>
        <v>5</v>
      </c>
      <c r="F1107">
        <f t="shared" si="86"/>
        <v>2</v>
      </c>
      <c r="G1107">
        <f t="shared" si="87"/>
        <v>2</v>
      </c>
      <c r="H1107">
        <f t="shared" si="88"/>
        <v>522</v>
      </c>
      <c r="I1107" t="str">
        <f t="shared" si="89"/>
        <v>VIPs</v>
      </c>
    </row>
    <row r="1108" spans="1:9" x14ac:dyDescent="0.3">
      <c r="A1108" s="2">
        <v>13845</v>
      </c>
      <c r="B1108" s="1">
        <v>40822.350694444445</v>
      </c>
      <c r="C1108">
        <v>1</v>
      </c>
      <c r="D1108">
        <v>312.98</v>
      </c>
      <c r="E1108">
        <f t="shared" si="85"/>
        <v>3</v>
      </c>
      <c r="F1108">
        <f t="shared" si="86"/>
        <v>2</v>
      </c>
      <c r="G1108">
        <f t="shared" si="87"/>
        <v>2</v>
      </c>
      <c r="H1108">
        <f t="shared" si="88"/>
        <v>322</v>
      </c>
      <c r="I1108" t="str">
        <f t="shared" si="89"/>
        <v>Hibernating</v>
      </c>
    </row>
    <row r="1109" spans="1:9" x14ac:dyDescent="0.3">
      <c r="A1109" s="2">
        <v>13846</v>
      </c>
      <c r="B1109" s="1">
        <v>40862.504861111112</v>
      </c>
      <c r="C1109">
        <v>3</v>
      </c>
      <c r="D1109">
        <v>865.06000000000051</v>
      </c>
      <c r="E1109">
        <f t="shared" si="85"/>
        <v>4</v>
      </c>
      <c r="F1109">
        <f t="shared" si="86"/>
        <v>4</v>
      </c>
      <c r="G1109">
        <f t="shared" si="87"/>
        <v>3</v>
      </c>
      <c r="H1109">
        <f t="shared" si="88"/>
        <v>443</v>
      </c>
      <c r="I1109" t="str">
        <f t="shared" si="89"/>
        <v>Loyal Customers</v>
      </c>
    </row>
    <row r="1110" spans="1:9" x14ac:dyDescent="0.3">
      <c r="A1110" s="2">
        <v>13848</v>
      </c>
      <c r="B1110" s="1">
        <v>40794.540277777778</v>
      </c>
      <c r="C1110">
        <v>3</v>
      </c>
      <c r="D1110">
        <v>1255</v>
      </c>
      <c r="E1110">
        <f t="shared" si="85"/>
        <v>2</v>
      </c>
      <c r="F1110">
        <f t="shared" si="86"/>
        <v>4</v>
      </c>
      <c r="G1110">
        <f t="shared" si="87"/>
        <v>4</v>
      </c>
      <c r="H1110">
        <f t="shared" si="88"/>
        <v>244</v>
      </c>
      <c r="I1110" t="str">
        <f t="shared" si="89"/>
        <v>Hibernating</v>
      </c>
    </row>
    <row r="1111" spans="1:9" x14ac:dyDescent="0.3">
      <c r="A1111" s="2">
        <v>13849</v>
      </c>
      <c r="B1111" s="1">
        <v>40835.457638888889</v>
      </c>
      <c r="C1111">
        <v>2</v>
      </c>
      <c r="D1111">
        <v>1537.95</v>
      </c>
      <c r="E1111">
        <f t="shared" si="85"/>
        <v>3</v>
      </c>
      <c r="F1111">
        <f t="shared" si="86"/>
        <v>3</v>
      </c>
      <c r="G1111">
        <f t="shared" si="87"/>
        <v>4</v>
      </c>
      <c r="H1111">
        <f t="shared" si="88"/>
        <v>334</v>
      </c>
      <c r="I1111" t="str">
        <f t="shared" si="89"/>
        <v>Loyal Customers</v>
      </c>
    </row>
    <row r="1112" spans="1:9" x14ac:dyDescent="0.3">
      <c r="A1112" s="2">
        <v>13850</v>
      </c>
      <c r="B1112" s="1">
        <v>40757.586111111108</v>
      </c>
      <c r="C1112">
        <v>1</v>
      </c>
      <c r="D1112">
        <v>1595.4799999999996</v>
      </c>
      <c r="E1112">
        <f t="shared" si="85"/>
        <v>2</v>
      </c>
      <c r="F1112">
        <f t="shared" si="86"/>
        <v>2</v>
      </c>
      <c r="G1112">
        <f t="shared" si="87"/>
        <v>4</v>
      </c>
      <c r="H1112">
        <f t="shared" si="88"/>
        <v>224</v>
      </c>
      <c r="I1112" t="str">
        <f t="shared" si="89"/>
        <v>Hibernating</v>
      </c>
    </row>
    <row r="1113" spans="1:9" x14ac:dyDescent="0.3">
      <c r="A1113" s="2">
        <v>13851</v>
      </c>
      <c r="B1113" s="1">
        <v>40791.525000000001</v>
      </c>
      <c r="C1113">
        <v>3</v>
      </c>
      <c r="D1113">
        <v>2651.46</v>
      </c>
      <c r="E1113">
        <f t="shared" si="85"/>
        <v>2</v>
      </c>
      <c r="F1113">
        <f t="shared" si="86"/>
        <v>4</v>
      </c>
      <c r="G1113">
        <f t="shared" si="87"/>
        <v>5</v>
      </c>
      <c r="H1113">
        <f t="shared" si="88"/>
        <v>245</v>
      </c>
      <c r="I1113" t="str">
        <f t="shared" si="89"/>
        <v>Hibernating</v>
      </c>
    </row>
    <row r="1114" spans="1:9" x14ac:dyDescent="0.3">
      <c r="A1114" s="2">
        <v>13853</v>
      </c>
      <c r="B1114" s="1">
        <v>40829.595833333333</v>
      </c>
      <c r="C1114">
        <v>1</v>
      </c>
      <c r="D1114">
        <v>1090.1400000000001</v>
      </c>
      <c r="E1114">
        <f t="shared" si="85"/>
        <v>3</v>
      </c>
      <c r="F1114">
        <f t="shared" si="86"/>
        <v>2</v>
      </c>
      <c r="G1114">
        <f t="shared" si="87"/>
        <v>4</v>
      </c>
      <c r="H1114">
        <f t="shared" si="88"/>
        <v>324</v>
      </c>
      <c r="I1114" t="str">
        <f t="shared" si="89"/>
        <v>Hibernating</v>
      </c>
    </row>
    <row r="1115" spans="1:9" x14ac:dyDescent="0.3">
      <c r="A1115" s="2">
        <v>13854</v>
      </c>
      <c r="B1115" s="1">
        <v>40878.379166666666</v>
      </c>
      <c r="C1115">
        <v>25</v>
      </c>
      <c r="D1115">
        <v>8109.5199999999995</v>
      </c>
      <c r="E1115">
        <f t="shared" si="85"/>
        <v>5</v>
      </c>
      <c r="F1115">
        <f t="shared" si="86"/>
        <v>5</v>
      </c>
      <c r="G1115">
        <f t="shared" si="87"/>
        <v>5</v>
      </c>
      <c r="H1115">
        <f t="shared" si="88"/>
        <v>555</v>
      </c>
      <c r="I1115" t="str">
        <f t="shared" si="89"/>
        <v>VIPs</v>
      </c>
    </row>
    <row r="1116" spans="1:9" x14ac:dyDescent="0.3">
      <c r="A1116" s="2">
        <v>13856</v>
      </c>
      <c r="B1116" s="1">
        <v>40718.418749999997</v>
      </c>
      <c r="C1116">
        <v>3</v>
      </c>
      <c r="D1116">
        <v>388.5</v>
      </c>
      <c r="E1116">
        <f t="shared" si="85"/>
        <v>2</v>
      </c>
      <c r="F1116">
        <f t="shared" si="86"/>
        <v>4</v>
      </c>
      <c r="G1116">
        <f t="shared" si="87"/>
        <v>2</v>
      </c>
      <c r="H1116">
        <f t="shared" si="88"/>
        <v>242</v>
      </c>
      <c r="I1116" t="str">
        <f t="shared" si="89"/>
        <v>Hibernating</v>
      </c>
    </row>
    <row r="1117" spans="1:9" x14ac:dyDescent="0.3">
      <c r="A1117" s="2">
        <v>13858</v>
      </c>
      <c r="B1117" s="1">
        <v>40829.678472222222</v>
      </c>
      <c r="C1117">
        <v>1</v>
      </c>
      <c r="D1117">
        <v>216.16999999999996</v>
      </c>
      <c r="E1117">
        <f t="shared" si="85"/>
        <v>3</v>
      </c>
      <c r="F1117">
        <f t="shared" si="86"/>
        <v>2</v>
      </c>
      <c r="G1117">
        <f t="shared" si="87"/>
        <v>1</v>
      </c>
      <c r="H1117">
        <f t="shared" si="88"/>
        <v>321</v>
      </c>
      <c r="I1117" t="str">
        <f t="shared" si="89"/>
        <v>Hibernating</v>
      </c>
    </row>
    <row r="1118" spans="1:9" x14ac:dyDescent="0.3">
      <c r="A1118" s="2">
        <v>13859</v>
      </c>
      <c r="B1118" s="1">
        <v>40560.676388888889</v>
      </c>
      <c r="C1118">
        <v>1</v>
      </c>
      <c r="D1118">
        <v>201.16</v>
      </c>
      <c r="E1118">
        <f t="shared" si="85"/>
        <v>1</v>
      </c>
      <c r="F1118">
        <f t="shared" si="86"/>
        <v>2</v>
      </c>
      <c r="G1118">
        <f t="shared" si="87"/>
        <v>1</v>
      </c>
      <c r="H1118">
        <f t="shared" si="88"/>
        <v>121</v>
      </c>
      <c r="I1118" t="str">
        <f t="shared" si="89"/>
        <v>Hibernating</v>
      </c>
    </row>
    <row r="1119" spans="1:9" x14ac:dyDescent="0.3">
      <c r="A1119" s="2">
        <v>13860</v>
      </c>
      <c r="B1119" s="1">
        <v>40885.539583333331</v>
      </c>
      <c r="C1119">
        <v>5</v>
      </c>
      <c r="D1119">
        <v>1245.9000000000003</v>
      </c>
      <c r="E1119">
        <f t="shared" si="85"/>
        <v>5</v>
      </c>
      <c r="F1119">
        <f t="shared" si="86"/>
        <v>4</v>
      </c>
      <c r="G1119">
        <f t="shared" si="87"/>
        <v>4</v>
      </c>
      <c r="H1119">
        <f t="shared" si="88"/>
        <v>544</v>
      </c>
      <c r="I1119" t="str">
        <f t="shared" si="89"/>
        <v>VIPs</v>
      </c>
    </row>
    <row r="1120" spans="1:9" x14ac:dyDescent="0.3">
      <c r="A1120" s="2">
        <v>13862</v>
      </c>
      <c r="B1120" s="1">
        <v>40868.683333333334</v>
      </c>
      <c r="C1120">
        <v>8</v>
      </c>
      <c r="D1120">
        <v>2209.360000000001</v>
      </c>
      <c r="E1120">
        <f t="shared" si="85"/>
        <v>4</v>
      </c>
      <c r="F1120">
        <f t="shared" si="86"/>
        <v>5</v>
      </c>
      <c r="G1120">
        <f t="shared" si="87"/>
        <v>5</v>
      </c>
      <c r="H1120">
        <f t="shared" si="88"/>
        <v>455</v>
      </c>
      <c r="I1120" t="str">
        <f t="shared" si="89"/>
        <v>Loyal Customers</v>
      </c>
    </row>
    <row r="1121" spans="1:9" x14ac:dyDescent="0.3">
      <c r="A1121" s="2">
        <v>13863</v>
      </c>
      <c r="B1121" s="1">
        <v>40639.430555555555</v>
      </c>
      <c r="C1121">
        <v>1</v>
      </c>
      <c r="D1121">
        <v>305.78000000000003</v>
      </c>
      <c r="E1121">
        <f t="shared" si="85"/>
        <v>1</v>
      </c>
      <c r="F1121">
        <f t="shared" si="86"/>
        <v>2</v>
      </c>
      <c r="G1121">
        <f t="shared" si="87"/>
        <v>2</v>
      </c>
      <c r="H1121">
        <f t="shared" si="88"/>
        <v>122</v>
      </c>
      <c r="I1121" t="str">
        <f t="shared" si="89"/>
        <v>Hibernating</v>
      </c>
    </row>
    <row r="1122" spans="1:9" x14ac:dyDescent="0.3">
      <c r="A1122" s="2">
        <v>13865</v>
      </c>
      <c r="B1122" s="1">
        <v>40828.563194444447</v>
      </c>
      <c r="C1122">
        <v>4</v>
      </c>
      <c r="D1122">
        <v>501.56</v>
      </c>
      <c r="E1122">
        <f t="shared" si="85"/>
        <v>3</v>
      </c>
      <c r="F1122">
        <f t="shared" si="86"/>
        <v>4</v>
      </c>
      <c r="G1122">
        <f t="shared" si="87"/>
        <v>3</v>
      </c>
      <c r="H1122">
        <f t="shared" si="88"/>
        <v>343</v>
      </c>
      <c r="I1122" t="str">
        <f t="shared" si="89"/>
        <v>Loyal Customers</v>
      </c>
    </row>
    <row r="1123" spans="1:9" x14ac:dyDescent="0.3">
      <c r="A1123" s="2">
        <v>13866</v>
      </c>
      <c r="B1123" s="1">
        <v>40812.620833333334</v>
      </c>
      <c r="C1123">
        <v>1</v>
      </c>
      <c r="D1123">
        <v>145.66999999999999</v>
      </c>
      <c r="E1123">
        <f t="shared" si="85"/>
        <v>2</v>
      </c>
      <c r="F1123">
        <f t="shared" si="86"/>
        <v>2</v>
      </c>
      <c r="G1123">
        <f t="shared" si="87"/>
        <v>1</v>
      </c>
      <c r="H1123">
        <f t="shared" si="88"/>
        <v>221</v>
      </c>
      <c r="I1123" t="str">
        <f t="shared" si="89"/>
        <v>Hibernating</v>
      </c>
    </row>
    <row r="1124" spans="1:9" x14ac:dyDescent="0.3">
      <c r="A1124" s="2">
        <v>13867</v>
      </c>
      <c r="B1124" s="1">
        <v>40855.658333333333</v>
      </c>
      <c r="C1124">
        <v>3</v>
      </c>
      <c r="D1124">
        <v>1005.0900000000001</v>
      </c>
      <c r="E1124">
        <f t="shared" si="85"/>
        <v>4</v>
      </c>
      <c r="F1124">
        <f t="shared" si="86"/>
        <v>4</v>
      </c>
      <c r="G1124">
        <f t="shared" si="87"/>
        <v>4</v>
      </c>
      <c r="H1124">
        <f t="shared" si="88"/>
        <v>444</v>
      </c>
      <c r="I1124" t="str">
        <f t="shared" si="89"/>
        <v>Loyal Customers</v>
      </c>
    </row>
    <row r="1125" spans="1:9" x14ac:dyDescent="0.3">
      <c r="A1125" s="2">
        <v>13868</v>
      </c>
      <c r="B1125" s="1">
        <v>40879.688888888886</v>
      </c>
      <c r="C1125">
        <v>2</v>
      </c>
      <c r="D1125">
        <v>3192.54</v>
      </c>
      <c r="E1125">
        <f t="shared" si="85"/>
        <v>5</v>
      </c>
      <c r="F1125">
        <f t="shared" si="86"/>
        <v>3</v>
      </c>
      <c r="G1125">
        <f t="shared" si="87"/>
        <v>5</v>
      </c>
      <c r="H1125">
        <f t="shared" si="88"/>
        <v>535</v>
      </c>
      <c r="I1125" t="str">
        <f t="shared" si="89"/>
        <v>VIPs</v>
      </c>
    </row>
    <row r="1126" spans="1:9" x14ac:dyDescent="0.3">
      <c r="A1126" s="2">
        <v>13869</v>
      </c>
      <c r="B1126" s="1">
        <v>40763.578472222223</v>
      </c>
      <c r="C1126">
        <v>4</v>
      </c>
      <c r="D1126">
        <v>3083.6499999999983</v>
      </c>
      <c r="E1126">
        <f t="shared" si="85"/>
        <v>2</v>
      </c>
      <c r="F1126">
        <f t="shared" si="86"/>
        <v>4</v>
      </c>
      <c r="G1126">
        <f t="shared" si="87"/>
        <v>5</v>
      </c>
      <c r="H1126">
        <f t="shared" si="88"/>
        <v>245</v>
      </c>
      <c r="I1126" t="str">
        <f t="shared" si="89"/>
        <v>Hibernating</v>
      </c>
    </row>
    <row r="1127" spans="1:9" x14ac:dyDescent="0.3">
      <c r="A1127" s="2">
        <v>13870</v>
      </c>
      <c r="B1127" s="1">
        <v>40884.557638888888</v>
      </c>
      <c r="C1127">
        <v>8</v>
      </c>
      <c r="D1127">
        <v>2770.9400000000005</v>
      </c>
      <c r="E1127">
        <f t="shared" si="85"/>
        <v>5</v>
      </c>
      <c r="F1127">
        <f t="shared" si="86"/>
        <v>5</v>
      </c>
      <c r="G1127">
        <f t="shared" si="87"/>
        <v>5</v>
      </c>
      <c r="H1127">
        <f t="shared" si="88"/>
        <v>555</v>
      </c>
      <c r="I1127" t="str">
        <f t="shared" si="89"/>
        <v>VIPs</v>
      </c>
    </row>
    <row r="1128" spans="1:9" x14ac:dyDescent="0.3">
      <c r="A1128" s="2">
        <v>13871</v>
      </c>
      <c r="B1128" s="1">
        <v>40864.450694444444</v>
      </c>
      <c r="C1128">
        <v>13</v>
      </c>
      <c r="D1128">
        <v>6403.2500000000036</v>
      </c>
      <c r="E1128">
        <f t="shared" si="85"/>
        <v>4</v>
      </c>
      <c r="F1128">
        <f t="shared" si="86"/>
        <v>5</v>
      </c>
      <c r="G1128">
        <f t="shared" si="87"/>
        <v>5</v>
      </c>
      <c r="H1128">
        <f t="shared" si="88"/>
        <v>455</v>
      </c>
      <c r="I1128" t="str">
        <f t="shared" si="89"/>
        <v>Loyal Customers</v>
      </c>
    </row>
    <row r="1129" spans="1:9" x14ac:dyDescent="0.3">
      <c r="A1129" s="2">
        <v>13873</v>
      </c>
      <c r="B1129" s="1">
        <v>40767.422222222223</v>
      </c>
      <c r="C1129">
        <v>3</v>
      </c>
      <c r="D1129">
        <v>389.6</v>
      </c>
      <c r="E1129">
        <f t="shared" si="85"/>
        <v>2</v>
      </c>
      <c r="F1129">
        <f t="shared" si="86"/>
        <v>4</v>
      </c>
      <c r="G1129">
        <f t="shared" si="87"/>
        <v>2</v>
      </c>
      <c r="H1129">
        <f t="shared" si="88"/>
        <v>242</v>
      </c>
      <c r="I1129" t="str">
        <f t="shared" si="89"/>
        <v>Hibernating</v>
      </c>
    </row>
    <row r="1130" spans="1:9" x14ac:dyDescent="0.3">
      <c r="A1130" s="2">
        <v>13874</v>
      </c>
      <c r="B1130" s="1">
        <v>40528.763888888891</v>
      </c>
      <c r="C1130">
        <v>1</v>
      </c>
      <c r="D1130">
        <v>540.45000000000005</v>
      </c>
      <c r="E1130">
        <f t="shared" si="85"/>
        <v>1</v>
      </c>
      <c r="F1130">
        <f t="shared" si="86"/>
        <v>2</v>
      </c>
      <c r="G1130">
        <f t="shared" si="87"/>
        <v>3</v>
      </c>
      <c r="H1130">
        <f t="shared" si="88"/>
        <v>123</v>
      </c>
      <c r="I1130" t="str">
        <f t="shared" si="89"/>
        <v>Hibernating</v>
      </c>
    </row>
    <row r="1131" spans="1:9" x14ac:dyDescent="0.3">
      <c r="A1131" s="2">
        <v>13875</v>
      </c>
      <c r="B1131" s="1">
        <v>40833.4</v>
      </c>
      <c r="C1131">
        <v>5</v>
      </c>
      <c r="D1131">
        <v>1786.7900000000004</v>
      </c>
      <c r="E1131">
        <f t="shared" si="85"/>
        <v>3</v>
      </c>
      <c r="F1131">
        <f t="shared" si="86"/>
        <v>4</v>
      </c>
      <c r="G1131">
        <f t="shared" si="87"/>
        <v>4</v>
      </c>
      <c r="H1131">
        <f t="shared" si="88"/>
        <v>344</v>
      </c>
      <c r="I1131" t="str">
        <f t="shared" si="89"/>
        <v>Loyal Customers</v>
      </c>
    </row>
    <row r="1132" spans="1:9" x14ac:dyDescent="0.3">
      <c r="A1132" s="2">
        <v>13876</v>
      </c>
      <c r="B1132" s="1">
        <v>40823.431944444441</v>
      </c>
      <c r="C1132">
        <v>1</v>
      </c>
      <c r="D1132">
        <v>122.69999999999999</v>
      </c>
      <c r="E1132">
        <f t="shared" si="85"/>
        <v>3</v>
      </c>
      <c r="F1132">
        <f t="shared" si="86"/>
        <v>2</v>
      </c>
      <c r="G1132">
        <f t="shared" si="87"/>
        <v>1</v>
      </c>
      <c r="H1132">
        <f t="shared" si="88"/>
        <v>321</v>
      </c>
      <c r="I1132" t="str">
        <f t="shared" si="89"/>
        <v>Hibernating</v>
      </c>
    </row>
    <row r="1133" spans="1:9" x14ac:dyDescent="0.3">
      <c r="A1133" s="2">
        <v>13877</v>
      </c>
      <c r="B1133" s="1">
        <v>40800.65902777778</v>
      </c>
      <c r="C1133">
        <v>1</v>
      </c>
      <c r="D1133">
        <v>117.24000000000001</v>
      </c>
      <c r="E1133">
        <f t="shared" si="85"/>
        <v>2</v>
      </c>
      <c r="F1133">
        <f t="shared" si="86"/>
        <v>2</v>
      </c>
      <c r="G1133">
        <f t="shared" si="87"/>
        <v>1</v>
      </c>
      <c r="H1133">
        <f t="shared" si="88"/>
        <v>221</v>
      </c>
      <c r="I1133" t="str">
        <f t="shared" si="89"/>
        <v>Hibernating</v>
      </c>
    </row>
    <row r="1134" spans="1:9" x14ac:dyDescent="0.3">
      <c r="A1134" s="2">
        <v>13878</v>
      </c>
      <c r="B1134" s="1">
        <v>40832.513194444444</v>
      </c>
      <c r="C1134">
        <v>1</v>
      </c>
      <c r="D1134">
        <v>1271.57</v>
      </c>
      <c r="E1134">
        <f t="shared" si="85"/>
        <v>3</v>
      </c>
      <c r="F1134">
        <f t="shared" si="86"/>
        <v>2</v>
      </c>
      <c r="G1134">
        <f t="shared" si="87"/>
        <v>4</v>
      </c>
      <c r="H1134">
        <f t="shared" si="88"/>
        <v>324</v>
      </c>
      <c r="I1134" t="str">
        <f t="shared" si="89"/>
        <v>Hibernating</v>
      </c>
    </row>
    <row r="1135" spans="1:9" x14ac:dyDescent="0.3">
      <c r="A1135" s="2">
        <v>13880</v>
      </c>
      <c r="B1135" s="1">
        <v>40865.572222222225</v>
      </c>
      <c r="C1135">
        <v>13</v>
      </c>
      <c r="D1135">
        <v>3219.7700000000004</v>
      </c>
      <c r="E1135">
        <f t="shared" si="85"/>
        <v>4</v>
      </c>
      <c r="F1135">
        <f t="shared" si="86"/>
        <v>5</v>
      </c>
      <c r="G1135">
        <f t="shared" si="87"/>
        <v>5</v>
      </c>
      <c r="H1135">
        <f t="shared" si="88"/>
        <v>455</v>
      </c>
      <c r="I1135" t="str">
        <f t="shared" si="89"/>
        <v>Loyal Customers</v>
      </c>
    </row>
    <row r="1136" spans="1:9" x14ac:dyDescent="0.3">
      <c r="A1136" s="2">
        <v>13881</v>
      </c>
      <c r="B1136" s="1">
        <v>40883.534722222219</v>
      </c>
      <c r="C1136">
        <v>20</v>
      </c>
      <c r="D1136">
        <v>17159.519999999993</v>
      </c>
      <c r="E1136">
        <f t="shared" si="85"/>
        <v>5</v>
      </c>
      <c r="F1136">
        <f t="shared" si="86"/>
        <v>5</v>
      </c>
      <c r="G1136">
        <f t="shared" si="87"/>
        <v>5</v>
      </c>
      <c r="H1136">
        <f t="shared" si="88"/>
        <v>555</v>
      </c>
      <c r="I1136" t="str">
        <f t="shared" si="89"/>
        <v>VIPs</v>
      </c>
    </row>
    <row r="1137" spans="1:9" x14ac:dyDescent="0.3">
      <c r="A1137" s="2">
        <v>13882</v>
      </c>
      <c r="B1137" s="1">
        <v>40884.469444444447</v>
      </c>
      <c r="C1137">
        <v>5</v>
      </c>
      <c r="D1137">
        <v>1191.1299999999999</v>
      </c>
      <c r="E1137">
        <f t="shared" si="85"/>
        <v>5</v>
      </c>
      <c r="F1137">
        <f t="shared" si="86"/>
        <v>4</v>
      </c>
      <c r="G1137">
        <f t="shared" si="87"/>
        <v>4</v>
      </c>
      <c r="H1137">
        <f t="shared" si="88"/>
        <v>544</v>
      </c>
      <c r="I1137" t="str">
        <f t="shared" si="89"/>
        <v>VIPs</v>
      </c>
    </row>
    <row r="1138" spans="1:9" x14ac:dyDescent="0.3">
      <c r="A1138" s="2">
        <v>13883</v>
      </c>
      <c r="B1138" s="1">
        <v>40876.447916666664</v>
      </c>
      <c r="C1138">
        <v>5</v>
      </c>
      <c r="D1138">
        <v>2674.4799999999982</v>
      </c>
      <c r="E1138">
        <f t="shared" si="85"/>
        <v>5</v>
      </c>
      <c r="F1138">
        <f t="shared" si="86"/>
        <v>4</v>
      </c>
      <c r="G1138">
        <f t="shared" si="87"/>
        <v>5</v>
      </c>
      <c r="H1138">
        <f t="shared" si="88"/>
        <v>545</v>
      </c>
      <c r="I1138" t="str">
        <f t="shared" si="89"/>
        <v>VIPs</v>
      </c>
    </row>
    <row r="1139" spans="1:9" x14ac:dyDescent="0.3">
      <c r="A1139" s="2">
        <v>13884</v>
      </c>
      <c r="B1139" s="1">
        <v>40879.6875</v>
      </c>
      <c r="C1139">
        <v>5</v>
      </c>
      <c r="D1139">
        <v>787.60000000000014</v>
      </c>
      <c r="E1139">
        <f t="shared" si="85"/>
        <v>5</v>
      </c>
      <c r="F1139">
        <f t="shared" si="86"/>
        <v>4</v>
      </c>
      <c r="G1139">
        <f t="shared" si="87"/>
        <v>3</v>
      </c>
      <c r="H1139">
        <f t="shared" si="88"/>
        <v>543</v>
      </c>
      <c r="I1139" t="str">
        <f t="shared" si="89"/>
        <v>VIPs</v>
      </c>
    </row>
    <row r="1140" spans="1:9" x14ac:dyDescent="0.3">
      <c r="A1140" s="2">
        <v>13885</v>
      </c>
      <c r="B1140" s="1">
        <v>40697.629861111112</v>
      </c>
      <c r="C1140">
        <v>2</v>
      </c>
      <c r="D1140">
        <v>506.80000000000013</v>
      </c>
      <c r="E1140">
        <f t="shared" si="85"/>
        <v>1</v>
      </c>
      <c r="F1140">
        <f t="shared" si="86"/>
        <v>3</v>
      </c>
      <c r="G1140">
        <f t="shared" si="87"/>
        <v>3</v>
      </c>
      <c r="H1140">
        <f t="shared" si="88"/>
        <v>133</v>
      </c>
      <c r="I1140" t="str">
        <f t="shared" si="89"/>
        <v>Hibernating</v>
      </c>
    </row>
    <row r="1141" spans="1:9" x14ac:dyDescent="0.3">
      <c r="A1141" s="2">
        <v>13886</v>
      </c>
      <c r="B1141" s="1">
        <v>40815.553472222222</v>
      </c>
      <c r="C1141">
        <v>1</v>
      </c>
      <c r="D1141">
        <v>243.56000000000003</v>
      </c>
      <c r="E1141">
        <f t="shared" si="85"/>
        <v>3</v>
      </c>
      <c r="F1141">
        <f t="shared" si="86"/>
        <v>2</v>
      </c>
      <c r="G1141">
        <f t="shared" si="87"/>
        <v>1</v>
      </c>
      <c r="H1141">
        <f t="shared" si="88"/>
        <v>321</v>
      </c>
      <c r="I1141" t="str">
        <f t="shared" si="89"/>
        <v>Hibernating</v>
      </c>
    </row>
    <row r="1142" spans="1:9" x14ac:dyDescent="0.3">
      <c r="A1142" s="2">
        <v>13887</v>
      </c>
      <c r="B1142" s="1">
        <v>40682.723611111112</v>
      </c>
      <c r="C1142">
        <v>1</v>
      </c>
      <c r="D1142">
        <v>349.54999999999995</v>
      </c>
      <c r="E1142">
        <f t="shared" si="85"/>
        <v>1</v>
      </c>
      <c r="F1142">
        <f t="shared" si="86"/>
        <v>2</v>
      </c>
      <c r="G1142">
        <f t="shared" si="87"/>
        <v>2</v>
      </c>
      <c r="H1142">
        <f t="shared" si="88"/>
        <v>122</v>
      </c>
      <c r="I1142" t="str">
        <f t="shared" si="89"/>
        <v>Hibernating</v>
      </c>
    </row>
    <row r="1143" spans="1:9" x14ac:dyDescent="0.3">
      <c r="A1143" s="2">
        <v>13888</v>
      </c>
      <c r="B1143" s="1">
        <v>40767.425694444442</v>
      </c>
      <c r="C1143">
        <v>2</v>
      </c>
      <c r="D1143">
        <v>595.66999999999996</v>
      </c>
      <c r="E1143">
        <f t="shared" si="85"/>
        <v>2</v>
      </c>
      <c r="F1143">
        <f t="shared" si="86"/>
        <v>3</v>
      </c>
      <c r="G1143">
        <f t="shared" si="87"/>
        <v>3</v>
      </c>
      <c r="H1143">
        <f t="shared" si="88"/>
        <v>233</v>
      </c>
      <c r="I1143" t="str">
        <f t="shared" si="89"/>
        <v>Hibernating</v>
      </c>
    </row>
    <row r="1144" spans="1:9" x14ac:dyDescent="0.3">
      <c r="A1144" s="2">
        <v>13889</v>
      </c>
      <c r="B1144" s="1">
        <v>40794.384027777778</v>
      </c>
      <c r="C1144">
        <v>1</v>
      </c>
      <c r="D1144">
        <v>416.9</v>
      </c>
      <c r="E1144">
        <f t="shared" si="85"/>
        <v>2</v>
      </c>
      <c r="F1144">
        <f t="shared" si="86"/>
        <v>2</v>
      </c>
      <c r="G1144">
        <f t="shared" si="87"/>
        <v>2</v>
      </c>
      <c r="H1144">
        <f t="shared" si="88"/>
        <v>222</v>
      </c>
      <c r="I1144" t="str">
        <f t="shared" si="89"/>
        <v>Hibernating</v>
      </c>
    </row>
    <row r="1145" spans="1:9" x14ac:dyDescent="0.3">
      <c r="A1145" s="2">
        <v>13890</v>
      </c>
      <c r="B1145" s="1">
        <v>40885.65</v>
      </c>
      <c r="C1145">
        <v>10</v>
      </c>
      <c r="D1145">
        <v>1883.8099999999995</v>
      </c>
      <c r="E1145">
        <f t="shared" si="85"/>
        <v>5</v>
      </c>
      <c r="F1145">
        <f t="shared" si="86"/>
        <v>5</v>
      </c>
      <c r="G1145">
        <f t="shared" si="87"/>
        <v>4</v>
      </c>
      <c r="H1145">
        <f t="shared" si="88"/>
        <v>554</v>
      </c>
      <c r="I1145" t="str">
        <f t="shared" si="89"/>
        <v>VIPs</v>
      </c>
    </row>
    <row r="1146" spans="1:9" x14ac:dyDescent="0.3">
      <c r="A1146" s="2">
        <v>13892</v>
      </c>
      <c r="B1146" s="1">
        <v>40860.493055555555</v>
      </c>
      <c r="C1146">
        <v>4</v>
      </c>
      <c r="D1146">
        <v>632.97</v>
      </c>
      <c r="E1146">
        <f t="shared" si="85"/>
        <v>4</v>
      </c>
      <c r="F1146">
        <f t="shared" si="86"/>
        <v>4</v>
      </c>
      <c r="G1146">
        <f t="shared" si="87"/>
        <v>3</v>
      </c>
      <c r="H1146">
        <f t="shared" si="88"/>
        <v>443</v>
      </c>
      <c r="I1146" t="str">
        <f t="shared" si="89"/>
        <v>Loyal Customers</v>
      </c>
    </row>
    <row r="1147" spans="1:9" x14ac:dyDescent="0.3">
      <c r="A1147" s="2">
        <v>13893</v>
      </c>
      <c r="B1147" s="1">
        <v>40589.479166666664</v>
      </c>
      <c r="C1147">
        <v>1</v>
      </c>
      <c r="D1147">
        <v>821.1</v>
      </c>
      <c r="E1147">
        <f t="shared" si="85"/>
        <v>1</v>
      </c>
      <c r="F1147">
        <f t="shared" si="86"/>
        <v>2</v>
      </c>
      <c r="G1147">
        <f t="shared" si="87"/>
        <v>3</v>
      </c>
      <c r="H1147">
        <f t="shared" si="88"/>
        <v>123</v>
      </c>
      <c r="I1147" t="str">
        <f t="shared" si="89"/>
        <v>Hibernating</v>
      </c>
    </row>
    <row r="1148" spans="1:9" x14ac:dyDescent="0.3">
      <c r="A1148" s="2">
        <v>13894</v>
      </c>
      <c r="B1148" s="1">
        <v>40863.405555555553</v>
      </c>
      <c r="C1148">
        <v>3</v>
      </c>
      <c r="D1148">
        <v>564.62</v>
      </c>
      <c r="E1148">
        <f t="shared" si="85"/>
        <v>4</v>
      </c>
      <c r="F1148">
        <f t="shared" si="86"/>
        <v>4</v>
      </c>
      <c r="G1148">
        <f t="shared" si="87"/>
        <v>3</v>
      </c>
      <c r="H1148">
        <f t="shared" si="88"/>
        <v>443</v>
      </c>
      <c r="I1148" t="str">
        <f t="shared" si="89"/>
        <v>Loyal Customers</v>
      </c>
    </row>
    <row r="1149" spans="1:9" x14ac:dyDescent="0.3">
      <c r="A1149" s="2">
        <v>13895</v>
      </c>
      <c r="B1149" s="1">
        <v>40858.706250000003</v>
      </c>
      <c r="C1149">
        <v>4</v>
      </c>
      <c r="D1149">
        <v>2593.0699999999993</v>
      </c>
      <c r="E1149">
        <f t="shared" si="85"/>
        <v>4</v>
      </c>
      <c r="F1149">
        <f t="shared" si="86"/>
        <v>4</v>
      </c>
      <c r="G1149">
        <f t="shared" si="87"/>
        <v>5</v>
      </c>
      <c r="H1149">
        <f t="shared" si="88"/>
        <v>445</v>
      </c>
      <c r="I1149" t="str">
        <f t="shared" si="89"/>
        <v>Loyal Customers</v>
      </c>
    </row>
    <row r="1150" spans="1:9" x14ac:dyDescent="0.3">
      <c r="A1150" s="2">
        <v>13897</v>
      </c>
      <c r="B1150" s="1">
        <v>40836.604166666664</v>
      </c>
      <c r="C1150">
        <v>1</v>
      </c>
      <c r="D1150">
        <v>311.15999999999997</v>
      </c>
      <c r="E1150">
        <f t="shared" si="85"/>
        <v>3</v>
      </c>
      <c r="F1150">
        <f t="shared" si="86"/>
        <v>2</v>
      </c>
      <c r="G1150">
        <f t="shared" si="87"/>
        <v>2</v>
      </c>
      <c r="H1150">
        <f t="shared" si="88"/>
        <v>322</v>
      </c>
      <c r="I1150" t="str">
        <f t="shared" si="89"/>
        <v>Hibernating</v>
      </c>
    </row>
    <row r="1151" spans="1:9" x14ac:dyDescent="0.3">
      <c r="A1151" s="2">
        <v>13898</v>
      </c>
      <c r="B1151" s="1">
        <v>40561.436111111114</v>
      </c>
      <c r="C1151">
        <v>1</v>
      </c>
      <c r="D1151">
        <v>155.93</v>
      </c>
      <c r="E1151">
        <f t="shared" si="85"/>
        <v>1</v>
      </c>
      <c r="F1151">
        <f t="shared" si="86"/>
        <v>2</v>
      </c>
      <c r="G1151">
        <f t="shared" si="87"/>
        <v>1</v>
      </c>
      <c r="H1151">
        <f t="shared" si="88"/>
        <v>121</v>
      </c>
      <c r="I1151" t="str">
        <f t="shared" si="89"/>
        <v>Hibernating</v>
      </c>
    </row>
    <row r="1152" spans="1:9" x14ac:dyDescent="0.3">
      <c r="A1152" s="2">
        <v>13899</v>
      </c>
      <c r="B1152" s="1">
        <v>40870.569444444445</v>
      </c>
      <c r="C1152">
        <v>2</v>
      </c>
      <c r="D1152">
        <v>388.52000000000004</v>
      </c>
      <c r="E1152">
        <f t="shared" si="85"/>
        <v>4</v>
      </c>
      <c r="F1152">
        <f t="shared" si="86"/>
        <v>3</v>
      </c>
      <c r="G1152">
        <f t="shared" si="87"/>
        <v>2</v>
      </c>
      <c r="H1152">
        <f t="shared" si="88"/>
        <v>432</v>
      </c>
      <c r="I1152" t="str">
        <f t="shared" si="89"/>
        <v>Loyal Customers</v>
      </c>
    </row>
    <row r="1153" spans="1:9" x14ac:dyDescent="0.3">
      <c r="A1153" s="2">
        <v>13900</v>
      </c>
      <c r="B1153" s="1">
        <v>40703.80972222222</v>
      </c>
      <c r="C1153">
        <v>3</v>
      </c>
      <c r="D1153">
        <v>740.9499999999997</v>
      </c>
      <c r="E1153">
        <f t="shared" si="85"/>
        <v>1</v>
      </c>
      <c r="F1153">
        <f t="shared" si="86"/>
        <v>4</v>
      </c>
      <c r="G1153">
        <f t="shared" si="87"/>
        <v>3</v>
      </c>
      <c r="H1153">
        <f t="shared" si="88"/>
        <v>143</v>
      </c>
      <c r="I1153" t="str">
        <f t="shared" si="89"/>
        <v>Hibernating</v>
      </c>
    </row>
    <row r="1154" spans="1:9" x14ac:dyDescent="0.3">
      <c r="A1154" s="2">
        <v>13901</v>
      </c>
      <c r="B1154" s="1">
        <v>40814.616666666669</v>
      </c>
      <c r="C1154">
        <v>5</v>
      </c>
      <c r="D1154">
        <v>2867.1999999999994</v>
      </c>
      <c r="E1154">
        <f t="shared" ref="E1154:E1217" si="90">VLOOKUP(B1154,$O$5:$P$9,2,TRUE)</f>
        <v>2</v>
      </c>
      <c r="F1154">
        <f t="shared" ref="F1154:F1217" si="91">VLOOKUP($C1154,$O$14:$P$18,2,TRUE)</f>
        <v>4</v>
      </c>
      <c r="G1154">
        <f t="shared" ref="G1154:G1217" si="92">VLOOKUP($D1154,$O$22:$P$27,2,TRUE)</f>
        <v>5</v>
      </c>
      <c r="H1154">
        <f t="shared" ref="H1154:H1217" si="93">E1154*100+F1154*10+G1154</f>
        <v>245</v>
      </c>
      <c r="I1154" t="str">
        <f t="shared" ref="I1154:I1217" si="94">VLOOKUP($H1154,$O$31:$P$33,2,TRUE)</f>
        <v>Hibernating</v>
      </c>
    </row>
    <row r="1155" spans="1:9" x14ac:dyDescent="0.3">
      <c r="A1155" s="2">
        <v>13904</v>
      </c>
      <c r="B1155" s="1">
        <v>40849.570138888892</v>
      </c>
      <c r="C1155">
        <v>2</v>
      </c>
      <c r="D1155">
        <v>332.63999999999993</v>
      </c>
      <c r="E1155">
        <f t="shared" si="90"/>
        <v>3</v>
      </c>
      <c r="F1155">
        <f t="shared" si="91"/>
        <v>3</v>
      </c>
      <c r="G1155">
        <f t="shared" si="92"/>
        <v>2</v>
      </c>
      <c r="H1155">
        <f t="shared" si="93"/>
        <v>332</v>
      </c>
      <c r="I1155" t="str">
        <f t="shared" si="94"/>
        <v>Hibernating</v>
      </c>
    </row>
    <row r="1156" spans="1:9" x14ac:dyDescent="0.3">
      <c r="A1156" s="2">
        <v>13908</v>
      </c>
      <c r="B1156" s="1">
        <v>40807.492361111108</v>
      </c>
      <c r="C1156">
        <v>4</v>
      </c>
      <c r="D1156">
        <v>2369.5499999999984</v>
      </c>
      <c r="E1156">
        <f t="shared" si="90"/>
        <v>2</v>
      </c>
      <c r="F1156">
        <f t="shared" si="91"/>
        <v>4</v>
      </c>
      <c r="G1156">
        <f t="shared" si="92"/>
        <v>5</v>
      </c>
      <c r="H1156">
        <f t="shared" si="93"/>
        <v>245</v>
      </c>
      <c r="I1156" t="str">
        <f t="shared" si="94"/>
        <v>Hibernating</v>
      </c>
    </row>
    <row r="1157" spans="1:9" x14ac:dyDescent="0.3">
      <c r="A1157" s="2">
        <v>13911</v>
      </c>
      <c r="B1157" s="1">
        <v>40829.654861111114</v>
      </c>
      <c r="C1157">
        <v>9</v>
      </c>
      <c r="D1157">
        <v>2580.9099999999989</v>
      </c>
      <c r="E1157">
        <f t="shared" si="90"/>
        <v>3</v>
      </c>
      <c r="F1157">
        <f t="shared" si="91"/>
        <v>5</v>
      </c>
      <c r="G1157">
        <f t="shared" si="92"/>
        <v>5</v>
      </c>
      <c r="H1157">
        <f t="shared" si="93"/>
        <v>355</v>
      </c>
      <c r="I1157" t="str">
        <f t="shared" si="94"/>
        <v>Loyal Customers</v>
      </c>
    </row>
    <row r="1158" spans="1:9" x14ac:dyDescent="0.3">
      <c r="A1158" s="2">
        <v>13914</v>
      </c>
      <c r="B1158" s="1">
        <v>40875.440972222219</v>
      </c>
      <c r="C1158">
        <v>2</v>
      </c>
      <c r="D1158">
        <v>626.44999999999993</v>
      </c>
      <c r="E1158">
        <f t="shared" si="90"/>
        <v>5</v>
      </c>
      <c r="F1158">
        <f t="shared" si="91"/>
        <v>3</v>
      </c>
      <c r="G1158">
        <f t="shared" si="92"/>
        <v>3</v>
      </c>
      <c r="H1158">
        <f t="shared" si="93"/>
        <v>533</v>
      </c>
      <c r="I1158" t="str">
        <f t="shared" si="94"/>
        <v>VIPs</v>
      </c>
    </row>
    <row r="1159" spans="1:9" x14ac:dyDescent="0.3">
      <c r="A1159" s="2">
        <v>13917</v>
      </c>
      <c r="B1159" s="1">
        <v>40837.413888888892</v>
      </c>
      <c r="C1159">
        <v>2</v>
      </c>
      <c r="D1159">
        <v>272.04000000000002</v>
      </c>
      <c r="E1159">
        <f t="shared" si="90"/>
        <v>3</v>
      </c>
      <c r="F1159">
        <f t="shared" si="91"/>
        <v>3</v>
      </c>
      <c r="G1159">
        <f t="shared" si="92"/>
        <v>2</v>
      </c>
      <c r="H1159">
        <f t="shared" si="93"/>
        <v>332</v>
      </c>
      <c r="I1159" t="str">
        <f t="shared" si="94"/>
        <v>Hibernating</v>
      </c>
    </row>
    <row r="1160" spans="1:9" x14ac:dyDescent="0.3">
      <c r="A1160" s="2">
        <v>13918</v>
      </c>
      <c r="B1160" s="1">
        <v>40837.517361111109</v>
      </c>
      <c r="C1160">
        <v>2</v>
      </c>
      <c r="D1160">
        <v>1212.8400000000001</v>
      </c>
      <c r="E1160">
        <f t="shared" si="90"/>
        <v>3</v>
      </c>
      <c r="F1160">
        <f t="shared" si="91"/>
        <v>3</v>
      </c>
      <c r="G1160">
        <f t="shared" si="92"/>
        <v>4</v>
      </c>
      <c r="H1160">
        <f t="shared" si="93"/>
        <v>334</v>
      </c>
      <c r="I1160" t="str">
        <f t="shared" si="94"/>
        <v>Loyal Customers</v>
      </c>
    </row>
    <row r="1161" spans="1:9" x14ac:dyDescent="0.3">
      <c r="A1161" s="2">
        <v>13919</v>
      </c>
      <c r="B1161" s="1">
        <v>40827.599999999999</v>
      </c>
      <c r="C1161">
        <v>2</v>
      </c>
      <c r="D1161">
        <v>384.81</v>
      </c>
      <c r="E1161">
        <f t="shared" si="90"/>
        <v>3</v>
      </c>
      <c r="F1161">
        <f t="shared" si="91"/>
        <v>3</v>
      </c>
      <c r="G1161">
        <f t="shared" si="92"/>
        <v>2</v>
      </c>
      <c r="H1161">
        <f t="shared" si="93"/>
        <v>332</v>
      </c>
      <c r="I1161" t="str">
        <f t="shared" si="94"/>
        <v>Hibernating</v>
      </c>
    </row>
    <row r="1162" spans="1:9" x14ac:dyDescent="0.3">
      <c r="A1162" s="2">
        <v>13922</v>
      </c>
      <c r="B1162" s="1">
        <v>40535.443055555559</v>
      </c>
      <c r="C1162">
        <v>1</v>
      </c>
      <c r="D1162">
        <v>172.24999999999997</v>
      </c>
      <c r="E1162">
        <f t="shared" si="90"/>
        <v>1</v>
      </c>
      <c r="F1162">
        <f t="shared" si="91"/>
        <v>2</v>
      </c>
      <c r="G1162">
        <f t="shared" si="92"/>
        <v>1</v>
      </c>
      <c r="H1162">
        <f t="shared" si="93"/>
        <v>121</v>
      </c>
      <c r="I1162" t="str">
        <f t="shared" si="94"/>
        <v>Hibernating</v>
      </c>
    </row>
    <row r="1163" spans="1:9" x14ac:dyDescent="0.3">
      <c r="A1163" s="2">
        <v>13923</v>
      </c>
      <c r="B1163" s="1">
        <v>40833.522916666669</v>
      </c>
      <c r="C1163">
        <v>1</v>
      </c>
      <c r="D1163">
        <v>351.13000000000005</v>
      </c>
      <c r="E1163">
        <f t="shared" si="90"/>
        <v>3</v>
      </c>
      <c r="F1163">
        <f t="shared" si="91"/>
        <v>2</v>
      </c>
      <c r="G1163">
        <f t="shared" si="92"/>
        <v>2</v>
      </c>
      <c r="H1163">
        <f t="shared" si="93"/>
        <v>322</v>
      </c>
      <c r="I1163" t="str">
        <f t="shared" si="94"/>
        <v>Hibernating</v>
      </c>
    </row>
    <row r="1164" spans="1:9" x14ac:dyDescent="0.3">
      <c r="A1164" s="2">
        <v>13924</v>
      </c>
      <c r="B1164" s="1">
        <v>40885.402083333334</v>
      </c>
      <c r="C1164">
        <v>6</v>
      </c>
      <c r="D1164">
        <v>1838.8500000000001</v>
      </c>
      <c r="E1164">
        <f t="shared" si="90"/>
        <v>5</v>
      </c>
      <c r="F1164">
        <f t="shared" si="91"/>
        <v>5</v>
      </c>
      <c r="G1164">
        <f t="shared" si="92"/>
        <v>4</v>
      </c>
      <c r="H1164">
        <f t="shared" si="93"/>
        <v>554</v>
      </c>
      <c r="I1164" t="str">
        <f t="shared" si="94"/>
        <v>VIPs</v>
      </c>
    </row>
    <row r="1165" spans="1:9" x14ac:dyDescent="0.3">
      <c r="A1165" s="2">
        <v>13925</v>
      </c>
      <c r="B1165" s="1">
        <v>40794.532638888886</v>
      </c>
      <c r="C1165">
        <v>4</v>
      </c>
      <c r="D1165">
        <v>678.24999999999989</v>
      </c>
      <c r="E1165">
        <f t="shared" si="90"/>
        <v>2</v>
      </c>
      <c r="F1165">
        <f t="shared" si="91"/>
        <v>4</v>
      </c>
      <c r="G1165">
        <f t="shared" si="92"/>
        <v>3</v>
      </c>
      <c r="H1165">
        <f t="shared" si="93"/>
        <v>243</v>
      </c>
      <c r="I1165" t="str">
        <f t="shared" si="94"/>
        <v>Hibernating</v>
      </c>
    </row>
    <row r="1166" spans="1:9" x14ac:dyDescent="0.3">
      <c r="A1166" s="2">
        <v>13926</v>
      </c>
      <c r="B1166" s="1">
        <v>40863.552777777775</v>
      </c>
      <c r="C1166">
        <v>1</v>
      </c>
      <c r="D1166">
        <v>223.85000000000002</v>
      </c>
      <c r="E1166">
        <f t="shared" si="90"/>
        <v>4</v>
      </c>
      <c r="F1166">
        <f t="shared" si="91"/>
        <v>2</v>
      </c>
      <c r="G1166">
        <f t="shared" si="92"/>
        <v>1</v>
      </c>
      <c r="H1166">
        <f t="shared" si="93"/>
        <v>421</v>
      </c>
      <c r="I1166" t="str">
        <f t="shared" si="94"/>
        <v>Loyal Customers</v>
      </c>
    </row>
    <row r="1167" spans="1:9" x14ac:dyDescent="0.3">
      <c r="A1167" s="2">
        <v>13927</v>
      </c>
      <c r="B1167" s="1">
        <v>40812.5</v>
      </c>
      <c r="C1167">
        <v>1</v>
      </c>
      <c r="D1167">
        <v>348.99</v>
      </c>
      <c r="E1167">
        <f t="shared" si="90"/>
        <v>2</v>
      </c>
      <c r="F1167">
        <f t="shared" si="91"/>
        <v>2</v>
      </c>
      <c r="G1167">
        <f t="shared" si="92"/>
        <v>2</v>
      </c>
      <c r="H1167">
        <f t="shared" si="93"/>
        <v>222</v>
      </c>
      <c r="I1167" t="str">
        <f t="shared" si="94"/>
        <v>Hibernating</v>
      </c>
    </row>
    <row r="1168" spans="1:9" x14ac:dyDescent="0.3">
      <c r="A1168" s="2">
        <v>13928</v>
      </c>
      <c r="B1168" s="1">
        <v>40876.439583333333</v>
      </c>
      <c r="C1168">
        <v>4</v>
      </c>
      <c r="D1168">
        <v>464.56999999999994</v>
      </c>
      <c r="E1168">
        <f t="shared" si="90"/>
        <v>5</v>
      </c>
      <c r="F1168">
        <f t="shared" si="91"/>
        <v>4</v>
      </c>
      <c r="G1168">
        <f t="shared" si="92"/>
        <v>2</v>
      </c>
      <c r="H1168">
        <f t="shared" si="93"/>
        <v>542</v>
      </c>
      <c r="I1168" t="str">
        <f t="shared" si="94"/>
        <v>VIPs</v>
      </c>
    </row>
    <row r="1169" spans="1:9" x14ac:dyDescent="0.3">
      <c r="A1169" s="2">
        <v>13929</v>
      </c>
      <c r="B1169" s="1">
        <v>40717.643055555556</v>
      </c>
      <c r="C1169">
        <v>2</v>
      </c>
      <c r="D1169">
        <v>842.65000000000009</v>
      </c>
      <c r="E1169">
        <f t="shared" si="90"/>
        <v>2</v>
      </c>
      <c r="F1169">
        <f t="shared" si="91"/>
        <v>3</v>
      </c>
      <c r="G1169">
        <f t="shared" si="92"/>
        <v>3</v>
      </c>
      <c r="H1169">
        <f t="shared" si="93"/>
        <v>233</v>
      </c>
      <c r="I1169" t="str">
        <f t="shared" si="94"/>
        <v>Hibernating</v>
      </c>
    </row>
    <row r="1170" spans="1:9" x14ac:dyDescent="0.3">
      <c r="A1170" s="2">
        <v>13930</v>
      </c>
      <c r="B1170" s="1">
        <v>40829.40625</v>
      </c>
      <c r="C1170">
        <v>2</v>
      </c>
      <c r="D1170">
        <v>337.33999999999992</v>
      </c>
      <c r="E1170">
        <f t="shared" si="90"/>
        <v>3</v>
      </c>
      <c r="F1170">
        <f t="shared" si="91"/>
        <v>3</v>
      </c>
      <c r="G1170">
        <f t="shared" si="92"/>
        <v>2</v>
      </c>
      <c r="H1170">
        <f t="shared" si="93"/>
        <v>332</v>
      </c>
      <c r="I1170" t="str">
        <f t="shared" si="94"/>
        <v>Hibernating</v>
      </c>
    </row>
    <row r="1171" spans="1:9" x14ac:dyDescent="0.3">
      <c r="A1171" s="2">
        <v>13931</v>
      </c>
      <c r="B1171" s="1">
        <v>40791.425000000003</v>
      </c>
      <c r="C1171">
        <v>2</v>
      </c>
      <c r="D1171">
        <v>1237.5300000000002</v>
      </c>
      <c r="E1171">
        <f t="shared" si="90"/>
        <v>2</v>
      </c>
      <c r="F1171">
        <f t="shared" si="91"/>
        <v>3</v>
      </c>
      <c r="G1171">
        <f t="shared" si="92"/>
        <v>4</v>
      </c>
      <c r="H1171">
        <f t="shared" si="93"/>
        <v>234</v>
      </c>
      <c r="I1171" t="str">
        <f t="shared" si="94"/>
        <v>Hibernating</v>
      </c>
    </row>
    <row r="1172" spans="1:9" x14ac:dyDescent="0.3">
      <c r="A1172" s="2">
        <v>13932</v>
      </c>
      <c r="B1172" s="1">
        <v>40592.501388888886</v>
      </c>
      <c r="C1172">
        <v>1</v>
      </c>
      <c r="D1172">
        <v>307.39999999999998</v>
      </c>
      <c r="E1172">
        <f t="shared" si="90"/>
        <v>1</v>
      </c>
      <c r="F1172">
        <f t="shared" si="91"/>
        <v>2</v>
      </c>
      <c r="G1172">
        <f t="shared" si="92"/>
        <v>2</v>
      </c>
      <c r="H1172">
        <f t="shared" si="93"/>
        <v>122</v>
      </c>
      <c r="I1172" t="str">
        <f t="shared" si="94"/>
        <v>Hibernating</v>
      </c>
    </row>
    <row r="1173" spans="1:9" x14ac:dyDescent="0.3">
      <c r="A1173" s="2">
        <v>13933</v>
      </c>
      <c r="B1173" s="1">
        <v>40777.585416666669</v>
      </c>
      <c r="C1173">
        <v>2</v>
      </c>
      <c r="D1173">
        <v>608.78999999999985</v>
      </c>
      <c r="E1173">
        <f t="shared" si="90"/>
        <v>2</v>
      </c>
      <c r="F1173">
        <f t="shared" si="91"/>
        <v>3</v>
      </c>
      <c r="G1173">
        <f t="shared" si="92"/>
        <v>3</v>
      </c>
      <c r="H1173">
        <f t="shared" si="93"/>
        <v>233</v>
      </c>
      <c r="I1173" t="str">
        <f t="shared" si="94"/>
        <v>Hibernating</v>
      </c>
    </row>
    <row r="1174" spans="1:9" x14ac:dyDescent="0.3">
      <c r="A1174" s="2">
        <v>13934</v>
      </c>
      <c r="B1174" s="1">
        <v>40623.36041666667</v>
      </c>
      <c r="C1174">
        <v>1</v>
      </c>
      <c r="D1174">
        <v>922.09999999999968</v>
      </c>
      <c r="E1174">
        <f t="shared" si="90"/>
        <v>1</v>
      </c>
      <c r="F1174">
        <f t="shared" si="91"/>
        <v>2</v>
      </c>
      <c r="G1174">
        <f t="shared" si="92"/>
        <v>3</v>
      </c>
      <c r="H1174">
        <f t="shared" si="93"/>
        <v>123</v>
      </c>
      <c r="I1174" t="str">
        <f t="shared" si="94"/>
        <v>Hibernating</v>
      </c>
    </row>
    <row r="1175" spans="1:9" x14ac:dyDescent="0.3">
      <c r="A1175" s="2">
        <v>13936</v>
      </c>
      <c r="B1175" s="1">
        <v>40707.365972222222</v>
      </c>
      <c r="C1175">
        <v>1</v>
      </c>
      <c r="D1175">
        <v>376.58</v>
      </c>
      <c r="E1175">
        <f t="shared" si="90"/>
        <v>1</v>
      </c>
      <c r="F1175">
        <f t="shared" si="91"/>
        <v>2</v>
      </c>
      <c r="G1175">
        <f t="shared" si="92"/>
        <v>2</v>
      </c>
      <c r="H1175">
        <f t="shared" si="93"/>
        <v>122</v>
      </c>
      <c r="I1175" t="str">
        <f t="shared" si="94"/>
        <v>Hibernating</v>
      </c>
    </row>
    <row r="1176" spans="1:9" x14ac:dyDescent="0.3">
      <c r="A1176" s="2">
        <v>13937</v>
      </c>
      <c r="B1176" s="1">
        <v>40717.690972222219</v>
      </c>
      <c r="C1176">
        <v>1</v>
      </c>
      <c r="D1176">
        <v>158.85</v>
      </c>
      <c r="E1176">
        <f t="shared" si="90"/>
        <v>2</v>
      </c>
      <c r="F1176">
        <f t="shared" si="91"/>
        <v>2</v>
      </c>
      <c r="G1176">
        <f t="shared" si="92"/>
        <v>1</v>
      </c>
      <c r="H1176">
        <f t="shared" si="93"/>
        <v>221</v>
      </c>
      <c r="I1176" t="str">
        <f t="shared" si="94"/>
        <v>Hibernating</v>
      </c>
    </row>
    <row r="1177" spans="1:9" x14ac:dyDescent="0.3">
      <c r="A1177" s="2">
        <v>13938</v>
      </c>
      <c r="B1177" s="1">
        <v>40851.609027777777</v>
      </c>
      <c r="C1177">
        <v>1</v>
      </c>
      <c r="D1177">
        <v>71.66</v>
      </c>
      <c r="E1177">
        <f t="shared" si="90"/>
        <v>3</v>
      </c>
      <c r="F1177">
        <f t="shared" si="91"/>
        <v>2</v>
      </c>
      <c r="G1177">
        <f t="shared" si="92"/>
        <v>1</v>
      </c>
      <c r="H1177">
        <f t="shared" si="93"/>
        <v>321</v>
      </c>
      <c r="I1177" t="str">
        <f t="shared" si="94"/>
        <v>Hibernating</v>
      </c>
    </row>
    <row r="1178" spans="1:9" x14ac:dyDescent="0.3">
      <c r="A1178" s="2">
        <v>13939</v>
      </c>
      <c r="B1178" s="1">
        <v>40863.564583333333</v>
      </c>
      <c r="C1178">
        <v>3</v>
      </c>
      <c r="D1178">
        <v>568.54999999999984</v>
      </c>
      <c r="E1178">
        <f t="shared" si="90"/>
        <v>4</v>
      </c>
      <c r="F1178">
        <f t="shared" si="91"/>
        <v>4</v>
      </c>
      <c r="G1178">
        <f t="shared" si="92"/>
        <v>3</v>
      </c>
      <c r="H1178">
        <f t="shared" si="93"/>
        <v>443</v>
      </c>
      <c r="I1178" t="str">
        <f t="shared" si="94"/>
        <v>Loyal Customers</v>
      </c>
    </row>
    <row r="1179" spans="1:9" x14ac:dyDescent="0.3">
      <c r="A1179" s="2">
        <v>13940</v>
      </c>
      <c r="B1179" s="1">
        <v>40869.635416666664</v>
      </c>
      <c r="C1179">
        <v>4</v>
      </c>
      <c r="D1179">
        <v>839.14000000000021</v>
      </c>
      <c r="E1179">
        <f t="shared" si="90"/>
        <v>4</v>
      </c>
      <c r="F1179">
        <f t="shared" si="91"/>
        <v>4</v>
      </c>
      <c r="G1179">
        <f t="shared" si="92"/>
        <v>3</v>
      </c>
      <c r="H1179">
        <f t="shared" si="93"/>
        <v>443</v>
      </c>
      <c r="I1179" t="str">
        <f t="shared" si="94"/>
        <v>Loyal Customers</v>
      </c>
    </row>
    <row r="1180" spans="1:9" x14ac:dyDescent="0.3">
      <c r="A1180" s="2">
        <v>13941</v>
      </c>
      <c r="B1180" s="1">
        <v>40865.404861111114</v>
      </c>
      <c r="C1180">
        <v>5</v>
      </c>
      <c r="D1180">
        <v>5112.96</v>
      </c>
      <c r="E1180">
        <f t="shared" si="90"/>
        <v>4</v>
      </c>
      <c r="F1180">
        <f t="shared" si="91"/>
        <v>4</v>
      </c>
      <c r="G1180">
        <f t="shared" si="92"/>
        <v>5</v>
      </c>
      <c r="H1180">
        <f t="shared" si="93"/>
        <v>445</v>
      </c>
      <c r="I1180" t="str">
        <f t="shared" si="94"/>
        <v>Loyal Customers</v>
      </c>
    </row>
    <row r="1181" spans="1:9" x14ac:dyDescent="0.3">
      <c r="A1181" s="2">
        <v>13946</v>
      </c>
      <c r="B1181" s="1">
        <v>40807.564583333333</v>
      </c>
      <c r="C1181">
        <v>3</v>
      </c>
      <c r="D1181">
        <v>561.57000000000005</v>
      </c>
      <c r="E1181">
        <f t="shared" si="90"/>
        <v>2</v>
      </c>
      <c r="F1181">
        <f t="shared" si="91"/>
        <v>4</v>
      </c>
      <c r="G1181">
        <f t="shared" si="92"/>
        <v>3</v>
      </c>
      <c r="H1181">
        <f t="shared" si="93"/>
        <v>243</v>
      </c>
      <c r="I1181" t="str">
        <f t="shared" si="94"/>
        <v>Hibernating</v>
      </c>
    </row>
    <row r="1182" spans="1:9" x14ac:dyDescent="0.3">
      <c r="A1182" s="2">
        <v>13947</v>
      </c>
      <c r="B1182" s="1">
        <v>40821.612500000003</v>
      </c>
      <c r="C1182">
        <v>1</v>
      </c>
      <c r="D1182">
        <v>90.6</v>
      </c>
      <c r="E1182">
        <f t="shared" si="90"/>
        <v>3</v>
      </c>
      <c r="F1182">
        <f t="shared" si="91"/>
        <v>2</v>
      </c>
      <c r="G1182">
        <f t="shared" si="92"/>
        <v>1</v>
      </c>
      <c r="H1182">
        <f t="shared" si="93"/>
        <v>321</v>
      </c>
      <c r="I1182" t="str">
        <f t="shared" si="94"/>
        <v>Hibernating</v>
      </c>
    </row>
    <row r="1183" spans="1:9" x14ac:dyDescent="0.3">
      <c r="A1183" s="2">
        <v>13948</v>
      </c>
      <c r="B1183" s="1">
        <v>40526.429166666669</v>
      </c>
      <c r="C1183">
        <v>1</v>
      </c>
      <c r="D1183">
        <v>101.99999999999999</v>
      </c>
      <c r="E1183">
        <f t="shared" si="90"/>
        <v>1</v>
      </c>
      <c r="F1183">
        <f t="shared" si="91"/>
        <v>2</v>
      </c>
      <c r="G1183">
        <f t="shared" si="92"/>
        <v>1</v>
      </c>
      <c r="H1183">
        <f t="shared" si="93"/>
        <v>121</v>
      </c>
      <c r="I1183" t="str">
        <f t="shared" si="94"/>
        <v>Hibernating</v>
      </c>
    </row>
    <row r="1184" spans="1:9" x14ac:dyDescent="0.3">
      <c r="A1184" s="2">
        <v>13949</v>
      </c>
      <c r="B1184" s="1">
        <v>40884.399305555555</v>
      </c>
      <c r="C1184">
        <v>6</v>
      </c>
      <c r="D1184">
        <v>2427.3199999999974</v>
      </c>
      <c r="E1184">
        <f t="shared" si="90"/>
        <v>5</v>
      </c>
      <c r="F1184">
        <f t="shared" si="91"/>
        <v>5</v>
      </c>
      <c r="G1184">
        <f t="shared" si="92"/>
        <v>5</v>
      </c>
      <c r="H1184">
        <f t="shared" si="93"/>
        <v>555</v>
      </c>
      <c r="I1184" t="str">
        <f t="shared" si="94"/>
        <v>VIPs</v>
      </c>
    </row>
    <row r="1185" spans="1:9" x14ac:dyDescent="0.3">
      <c r="A1185" s="2">
        <v>13950</v>
      </c>
      <c r="B1185" s="1">
        <v>40875.613888888889</v>
      </c>
      <c r="C1185">
        <v>4</v>
      </c>
      <c r="D1185">
        <v>745.06000000000006</v>
      </c>
      <c r="E1185">
        <f t="shared" si="90"/>
        <v>5</v>
      </c>
      <c r="F1185">
        <f t="shared" si="91"/>
        <v>4</v>
      </c>
      <c r="G1185">
        <f t="shared" si="92"/>
        <v>3</v>
      </c>
      <c r="H1185">
        <f t="shared" si="93"/>
        <v>543</v>
      </c>
      <c r="I1185" t="str">
        <f t="shared" si="94"/>
        <v>VIPs</v>
      </c>
    </row>
    <row r="1186" spans="1:9" x14ac:dyDescent="0.3">
      <c r="A1186" s="2">
        <v>13951</v>
      </c>
      <c r="B1186" s="1">
        <v>40710.696527777778</v>
      </c>
      <c r="C1186">
        <v>3</v>
      </c>
      <c r="D1186">
        <v>674.44999999999982</v>
      </c>
      <c r="E1186">
        <f t="shared" si="90"/>
        <v>2</v>
      </c>
      <c r="F1186">
        <f t="shared" si="91"/>
        <v>4</v>
      </c>
      <c r="G1186">
        <f t="shared" si="92"/>
        <v>3</v>
      </c>
      <c r="H1186">
        <f t="shared" si="93"/>
        <v>243</v>
      </c>
      <c r="I1186" t="str">
        <f t="shared" si="94"/>
        <v>Hibernating</v>
      </c>
    </row>
    <row r="1187" spans="1:9" x14ac:dyDescent="0.3">
      <c r="A1187" s="2">
        <v>13952</v>
      </c>
      <c r="B1187" s="1">
        <v>40669.375</v>
      </c>
      <c r="C1187">
        <v>2</v>
      </c>
      <c r="D1187">
        <v>3251.0709999999999</v>
      </c>
      <c r="E1187">
        <f t="shared" si="90"/>
        <v>1</v>
      </c>
      <c r="F1187">
        <f t="shared" si="91"/>
        <v>3</v>
      </c>
      <c r="G1187">
        <f t="shared" si="92"/>
        <v>5</v>
      </c>
      <c r="H1187">
        <f t="shared" si="93"/>
        <v>135</v>
      </c>
      <c r="I1187" t="str">
        <f t="shared" si="94"/>
        <v>Hibernating</v>
      </c>
    </row>
    <row r="1188" spans="1:9" x14ac:dyDescent="0.3">
      <c r="A1188" s="2">
        <v>13953</v>
      </c>
      <c r="B1188" s="1">
        <v>40879.669444444444</v>
      </c>
      <c r="C1188">
        <v>7</v>
      </c>
      <c r="D1188">
        <v>3515.6800000000003</v>
      </c>
      <c r="E1188">
        <f t="shared" si="90"/>
        <v>5</v>
      </c>
      <c r="F1188">
        <f t="shared" si="91"/>
        <v>5</v>
      </c>
      <c r="G1188">
        <f t="shared" si="92"/>
        <v>5</v>
      </c>
      <c r="H1188">
        <f t="shared" si="93"/>
        <v>555</v>
      </c>
      <c r="I1188" t="str">
        <f t="shared" si="94"/>
        <v>VIPs</v>
      </c>
    </row>
    <row r="1189" spans="1:9" x14ac:dyDescent="0.3">
      <c r="A1189" s="2">
        <v>13954</v>
      </c>
      <c r="B1189" s="1">
        <v>40885.534722222219</v>
      </c>
      <c r="C1189">
        <v>2</v>
      </c>
      <c r="D1189">
        <v>439.92</v>
      </c>
      <c r="E1189">
        <f t="shared" si="90"/>
        <v>5</v>
      </c>
      <c r="F1189">
        <f t="shared" si="91"/>
        <v>3</v>
      </c>
      <c r="G1189">
        <f t="shared" si="92"/>
        <v>2</v>
      </c>
      <c r="H1189">
        <f t="shared" si="93"/>
        <v>532</v>
      </c>
      <c r="I1189" t="str">
        <f t="shared" si="94"/>
        <v>VIPs</v>
      </c>
    </row>
    <row r="1190" spans="1:9" x14ac:dyDescent="0.3">
      <c r="A1190" s="2">
        <v>13955</v>
      </c>
      <c r="B1190" s="1">
        <v>40732.72152777778</v>
      </c>
      <c r="C1190">
        <v>2</v>
      </c>
      <c r="D1190">
        <v>322.95999999999998</v>
      </c>
      <c r="E1190">
        <f t="shared" si="90"/>
        <v>2</v>
      </c>
      <c r="F1190">
        <f t="shared" si="91"/>
        <v>3</v>
      </c>
      <c r="G1190">
        <f t="shared" si="92"/>
        <v>2</v>
      </c>
      <c r="H1190">
        <f t="shared" si="93"/>
        <v>232</v>
      </c>
      <c r="I1190" t="str">
        <f t="shared" si="94"/>
        <v>Hibernating</v>
      </c>
    </row>
    <row r="1191" spans="1:9" x14ac:dyDescent="0.3">
      <c r="A1191" s="2">
        <v>13956</v>
      </c>
      <c r="B1191" s="1">
        <v>40881.555555555555</v>
      </c>
      <c r="C1191">
        <v>5</v>
      </c>
      <c r="D1191">
        <v>1019.2700000000003</v>
      </c>
      <c r="E1191">
        <f t="shared" si="90"/>
        <v>5</v>
      </c>
      <c r="F1191">
        <f t="shared" si="91"/>
        <v>4</v>
      </c>
      <c r="G1191">
        <f t="shared" si="92"/>
        <v>4</v>
      </c>
      <c r="H1191">
        <f t="shared" si="93"/>
        <v>544</v>
      </c>
      <c r="I1191" t="str">
        <f t="shared" si="94"/>
        <v>VIPs</v>
      </c>
    </row>
    <row r="1192" spans="1:9" x14ac:dyDescent="0.3">
      <c r="A1192" s="2">
        <v>13959</v>
      </c>
      <c r="B1192" s="1">
        <v>40807.629166666666</v>
      </c>
      <c r="C1192">
        <v>3</v>
      </c>
      <c r="D1192">
        <v>594.03999999999985</v>
      </c>
      <c r="E1192">
        <f t="shared" si="90"/>
        <v>2</v>
      </c>
      <c r="F1192">
        <f t="shared" si="91"/>
        <v>4</v>
      </c>
      <c r="G1192">
        <f t="shared" si="92"/>
        <v>3</v>
      </c>
      <c r="H1192">
        <f t="shared" si="93"/>
        <v>243</v>
      </c>
      <c r="I1192" t="str">
        <f t="shared" si="94"/>
        <v>Hibernating</v>
      </c>
    </row>
    <row r="1193" spans="1:9" x14ac:dyDescent="0.3">
      <c r="A1193" s="2">
        <v>13960</v>
      </c>
      <c r="B1193" s="1">
        <v>40865.643750000003</v>
      </c>
      <c r="C1193">
        <v>2</v>
      </c>
      <c r="D1193">
        <v>230.22</v>
      </c>
      <c r="E1193">
        <f t="shared" si="90"/>
        <v>4</v>
      </c>
      <c r="F1193">
        <f t="shared" si="91"/>
        <v>3</v>
      </c>
      <c r="G1193">
        <f t="shared" si="92"/>
        <v>1</v>
      </c>
      <c r="H1193">
        <f t="shared" si="93"/>
        <v>431</v>
      </c>
      <c r="I1193" t="str">
        <f t="shared" si="94"/>
        <v>Loyal Customers</v>
      </c>
    </row>
    <row r="1194" spans="1:9" x14ac:dyDescent="0.3">
      <c r="A1194" s="2">
        <v>13962</v>
      </c>
      <c r="B1194" s="1">
        <v>40865.365972222222</v>
      </c>
      <c r="C1194">
        <v>2</v>
      </c>
      <c r="D1194">
        <v>169.55</v>
      </c>
      <c r="E1194">
        <f t="shared" si="90"/>
        <v>4</v>
      </c>
      <c r="F1194">
        <f t="shared" si="91"/>
        <v>3</v>
      </c>
      <c r="G1194">
        <f t="shared" si="92"/>
        <v>1</v>
      </c>
      <c r="H1194">
        <f t="shared" si="93"/>
        <v>431</v>
      </c>
      <c r="I1194" t="str">
        <f t="shared" si="94"/>
        <v>Loyal Customers</v>
      </c>
    </row>
    <row r="1195" spans="1:9" x14ac:dyDescent="0.3">
      <c r="A1195" s="2">
        <v>13963</v>
      </c>
      <c r="B1195" s="1">
        <v>40578.613194444442</v>
      </c>
      <c r="C1195">
        <v>4</v>
      </c>
      <c r="D1195">
        <v>664.54</v>
      </c>
      <c r="E1195">
        <f t="shared" si="90"/>
        <v>1</v>
      </c>
      <c r="F1195">
        <f t="shared" si="91"/>
        <v>4</v>
      </c>
      <c r="G1195">
        <f t="shared" si="92"/>
        <v>3</v>
      </c>
      <c r="H1195">
        <f t="shared" si="93"/>
        <v>143</v>
      </c>
      <c r="I1195" t="str">
        <f t="shared" si="94"/>
        <v>Hibernating</v>
      </c>
    </row>
    <row r="1196" spans="1:9" x14ac:dyDescent="0.3">
      <c r="A1196" s="2">
        <v>13967</v>
      </c>
      <c r="B1196" s="1">
        <v>40741.501388888886</v>
      </c>
      <c r="C1196">
        <v>1</v>
      </c>
      <c r="D1196">
        <v>80.7</v>
      </c>
      <c r="E1196">
        <f t="shared" si="90"/>
        <v>2</v>
      </c>
      <c r="F1196">
        <f t="shared" si="91"/>
        <v>2</v>
      </c>
      <c r="G1196">
        <f t="shared" si="92"/>
        <v>1</v>
      </c>
      <c r="H1196">
        <f t="shared" si="93"/>
        <v>221</v>
      </c>
      <c r="I1196" t="str">
        <f t="shared" si="94"/>
        <v>Hibernating</v>
      </c>
    </row>
    <row r="1197" spans="1:9" x14ac:dyDescent="0.3">
      <c r="A1197" s="2">
        <v>13969</v>
      </c>
      <c r="B1197" s="1">
        <v>40879.632638888892</v>
      </c>
      <c r="C1197">
        <v>18</v>
      </c>
      <c r="D1197">
        <v>9024.1700000000019</v>
      </c>
      <c r="E1197">
        <f t="shared" si="90"/>
        <v>5</v>
      </c>
      <c r="F1197">
        <f t="shared" si="91"/>
        <v>5</v>
      </c>
      <c r="G1197">
        <f t="shared" si="92"/>
        <v>5</v>
      </c>
      <c r="H1197">
        <f t="shared" si="93"/>
        <v>555</v>
      </c>
      <c r="I1197" t="str">
        <f t="shared" si="94"/>
        <v>VIPs</v>
      </c>
    </row>
    <row r="1198" spans="1:9" x14ac:dyDescent="0.3">
      <c r="A1198" s="2">
        <v>13971</v>
      </c>
      <c r="B1198" s="1">
        <v>40868.504166666666</v>
      </c>
      <c r="C1198">
        <v>8</v>
      </c>
      <c r="D1198">
        <v>2758.26</v>
      </c>
      <c r="E1198">
        <f t="shared" si="90"/>
        <v>4</v>
      </c>
      <c r="F1198">
        <f t="shared" si="91"/>
        <v>5</v>
      </c>
      <c r="G1198">
        <f t="shared" si="92"/>
        <v>5</v>
      </c>
      <c r="H1198">
        <f t="shared" si="93"/>
        <v>455</v>
      </c>
      <c r="I1198" t="str">
        <f t="shared" si="94"/>
        <v>Loyal Customers</v>
      </c>
    </row>
    <row r="1199" spans="1:9" x14ac:dyDescent="0.3">
      <c r="A1199" s="2">
        <v>13972</v>
      </c>
      <c r="B1199" s="1">
        <v>40816.495833333334</v>
      </c>
      <c r="C1199">
        <v>2</v>
      </c>
      <c r="D1199">
        <v>190.25000000000009</v>
      </c>
      <c r="E1199">
        <f t="shared" si="90"/>
        <v>3</v>
      </c>
      <c r="F1199">
        <f t="shared" si="91"/>
        <v>3</v>
      </c>
      <c r="G1199">
        <f t="shared" si="92"/>
        <v>1</v>
      </c>
      <c r="H1199">
        <f t="shared" si="93"/>
        <v>331</v>
      </c>
      <c r="I1199" t="str">
        <f t="shared" si="94"/>
        <v>Hibernating</v>
      </c>
    </row>
    <row r="1200" spans="1:9" x14ac:dyDescent="0.3">
      <c r="A1200" s="2">
        <v>13973</v>
      </c>
      <c r="B1200" s="1">
        <v>40599.63958333333</v>
      </c>
      <c r="C1200">
        <v>1</v>
      </c>
      <c r="D1200">
        <v>264.7</v>
      </c>
      <c r="E1200">
        <f t="shared" si="90"/>
        <v>1</v>
      </c>
      <c r="F1200">
        <f t="shared" si="91"/>
        <v>2</v>
      </c>
      <c r="G1200">
        <f t="shared" si="92"/>
        <v>2</v>
      </c>
      <c r="H1200">
        <f t="shared" si="93"/>
        <v>122</v>
      </c>
      <c r="I1200" t="str">
        <f t="shared" si="94"/>
        <v>Hibernating</v>
      </c>
    </row>
    <row r="1201" spans="1:9" x14ac:dyDescent="0.3">
      <c r="A1201" s="2">
        <v>13974</v>
      </c>
      <c r="B1201" s="1">
        <v>40837.611805555556</v>
      </c>
      <c r="C1201">
        <v>1</v>
      </c>
      <c r="D1201">
        <v>413.59</v>
      </c>
      <c r="E1201">
        <f t="shared" si="90"/>
        <v>3</v>
      </c>
      <c r="F1201">
        <f t="shared" si="91"/>
        <v>2</v>
      </c>
      <c r="G1201">
        <f t="shared" si="92"/>
        <v>2</v>
      </c>
      <c r="H1201">
        <f t="shared" si="93"/>
        <v>322</v>
      </c>
      <c r="I1201" t="str">
        <f t="shared" si="94"/>
        <v>Hibernating</v>
      </c>
    </row>
    <row r="1202" spans="1:9" x14ac:dyDescent="0.3">
      <c r="A1202" s="2">
        <v>13975</v>
      </c>
      <c r="B1202" s="1">
        <v>40855.554861111108</v>
      </c>
      <c r="C1202">
        <v>6</v>
      </c>
      <c r="D1202">
        <v>2461.2399999999993</v>
      </c>
      <c r="E1202">
        <f t="shared" si="90"/>
        <v>4</v>
      </c>
      <c r="F1202">
        <f t="shared" si="91"/>
        <v>5</v>
      </c>
      <c r="G1202">
        <f t="shared" si="92"/>
        <v>5</v>
      </c>
      <c r="H1202">
        <f t="shared" si="93"/>
        <v>455</v>
      </c>
      <c r="I1202" t="str">
        <f t="shared" si="94"/>
        <v>Loyal Customers</v>
      </c>
    </row>
    <row r="1203" spans="1:9" x14ac:dyDescent="0.3">
      <c r="A1203" s="2">
        <v>13976</v>
      </c>
      <c r="B1203" s="1">
        <v>40680.384027777778</v>
      </c>
      <c r="C1203">
        <v>1</v>
      </c>
      <c r="D1203">
        <v>357.98000000000008</v>
      </c>
      <c r="E1203">
        <f t="shared" si="90"/>
        <v>1</v>
      </c>
      <c r="F1203">
        <f t="shared" si="91"/>
        <v>2</v>
      </c>
      <c r="G1203">
        <f t="shared" si="92"/>
        <v>2</v>
      </c>
      <c r="H1203">
        <f t="shared" si="93"/>
        <v>122</v>
      </c>
      <c r="I1203" t="str">
        <f t="shared" si="94"/>
        <v>Hibernating</v>
      </c>
    </row>
    <row r="1204" spans="1:9" x14ac:dyDescent="0.3">
      <c r="A1204" s="2">
        <v>13978</v>
      </c>
      <c r="B1204" s="1">
        <v>40872.48333333333</v>
      </c>
      <c r="C1204">
        <v>2</v>
      </c>
      <c r="D1204">
        <v>196.79</v>
      </c>
      <c r="E1204">
        <f t="shared" si="90"/>
        <v>4</v>
      </c>
      <c r="F1204">
        <f t="shared" si="91"/>
        <v>3</v>
      </c>
      <c r="G1204">
        <f t="shared" si="92"/>
        <v>1</v>
      </c>
      <c r="H1204">
        <f t="shared" si="93"/>
        <v>431</v>
      </c>
      <c r="I1204" t="str">
        <f t="shared" si="94"/>
        <v>Loyal Customers</v>
      </c>
    </row>
    <row r="1205" spans="1:9" x14ac:dyDescent="0.3">
      <c r="A1205" s="2">
        <v>13979</v>
      </c>
      <c r="B1205" s="1">
        <v>40813.563888888886</v>
      </c>
      <c r="C1205">
        <v>1</v>
      </c>
      <c r="D1205">
        <v>869.87000000000012</v>
      </c>
      <c r="E1205">
        <f t="shared" si="90"/>
        <v>2</v>
      </c>
      <c r="F1205">
        <f t="shared" si="91"/>
        <v>2</v>
      </c>
      <c r="G1205">
        <f t="shared" si="92"/>
        <v>3</v>
      </c>
      <c r="H1205">
        <f t="shared" si="93"/>
        <v>223</v>
      </c>
      <c r="I1205" t="str">
        <f t="shared" si="94"/>
        <v>Hibernating</v>
      </c>
    </row>
    <row r="1206" spans="1:9" x14ac:dyDescent="0.3">
      <c r="A1206" s="2">
        <v>13980</v>
      </c>
      <c r="B1206" s="1">
        <v>40826.56527777778</v>
      </c>
      <c r="C1206">
        <v>1</v>
      </c>
      <c r="D1206">
        <v>200.14000000000001</v>
      </c>
      <c r="E1206">
        <f t="shared" si="90"/>
        <v>3</v>
      </c>
      <c r="F1206">
        <f t="shared" si="91"/>
        <v>2</v>
      </c>
      <c r="G1206">
        <f t="shared" si="92"/>
        <v>1</v>
      </c>
      <c r="H1206">
        <f t="shared" si="93"/>
        <v>321</v>
      </c>
      <c r="I1206" t="str">
        <f t="shared" si="94"/>
        <v>Hibernating</v>
      </c>
    </row>
    <row r="1207" spans="1:9" x14ac:dyDescent="0.3">
      <c r="A1207" s="2">
        <v>13982</v>
      </c>
      <c r="B1207" s="1">
        <v>40847.683333333334</v>
      </c>
      <c r="C1207">
        <v>4</v>
      </c>
      <c r="D1207">
        <v>1871.81</v>
      </c>
      <c r="E1207">
        <f t="shared" si="90"/>
        <v>3</v>
      </c>
      <c r="F1207">
        <f t="shared" si="91"/>
        <v>4</v>
      </c>
      <c r="G1207">
        <f t="shared" si="92"/>
        <v>4</v>
      </c>
      <c r="H1207">
        <f t="shared" si="93"/>
        <v>344</v>
      </c>
      <c r="I1207" t="str">
        <f t="shared" si="94"/>
        <v>Loyal Customers</v>
      </c>
    </row>
    <row r="1208" spans="1:9" x14ac:dyDescent="0.3">
      <c r="A1208" s="2">
        <v>13983</v>
      </c>
      <c r="B1208" s="1">
        <v>40857.462500000001</v>
      </c>
      <c r="C1208">
        <v>12</v>
      </c>
      <c r="D1208">
        <v>2603.4299999999998</v>
      </c>
      <c r="E1208">
        <f t="shared" si="90"/>
        <v>4</v>
      </c>
      <c r="F1208">
        <f t="shared" si="91"/>
        <v>5</v>
      </c>
      <c r="G1208">
        <f t="shared" si="92"/>
        <v>5</v>
      </c>
      <c r="H1208">
        <f t="shared" si="93"/>
        <v>455</v>
      </c>
      <c r="I1208" t="str">
        <f t="shared" si="94"/>
        <v>Loyal Customers</v>
      </c>
    </row>
    <row r="1209" spans="1:9" x14ac:dyDescent="0.3">
      <c r="A1209" s="2">
        <v>13984</v>
      </c>
      <c r="B1209" s="1">
        <v>40860.526388888888</v>
      </c>
      <c r="C1209">
        <v>5</v>
      </c>
      <c r="D1209">
        <v>920.5100000000001</v>
      </c>
      <c r="E1209">
        <f t="shared" si="90"/>
        <v>4</v>
      </c>
      <c r="F1209">
        <f t="shared" si="91"/>
        <v>4</v>
      </c>
      <c r="G1209">
        <f t="shared" si="92"/>
        <v>3</v>
      </c>
      <c r="H1209">
        <f t="shared" si="93"/>
        <v>443</v>
      </c>
      <c r="I1209" t="str">
        <f t="shared" si="94"/>
        <v>Loyal Customers</v>
      </c>
    </row>
    <row r="1210" spans="1:9" x14ac:dyDescent="0.3">
      <c r="A1210" s="2">
        <v>13985</v>
      </c>
      <c r="B1210" s="1">
        <v>40882.712500000001</v>
      </c>
      <c r="C1210">
        <v>15</v>
      </c>
      <c r="D1210">
        <v>7060.1300000000056</v>
      </c>
      <c r="E1210">
        <f t="shared" si="90"/>
        <v>5</v>
      </c>
      <c r="F1210">
        <f t="shared" si="91"/>
        <v>5</v>
      </c>
      <c r="G1210">
        <f t="shared" si="92"/>
        <v>5</v>
      </c>
      <c r="H1210">
        <f t="shared" si="93"/>
        <v>555</v>
      </c>
      <c r="I1210" t="str">
        <f t="shared" si="94"/>
        <v>VIPs</v>
      </c>
    </row>
    <row r="1211" spans="1:9" x14ac:dyDescent="0.3">
      <c r="A1211" s="2">
        <v>13986</v>
      </c>
      <c r="B1211" s="1">
        <v>40869.625</v>
      </c>
      <c r="C1211">
        <v>1</v>
      </c>
      <c r="D1211">
        <v>320.46000000000004</v>
      </c>
      <c r="E1211">
        <f t="shared" si="90"/>
        <v>4</v>
      </c>
      <c r="F1211">
        <f t="shared" si="91"/>
        <v>2</v>
      </c>
      <c r="G1211">
        <f t="shared" si="92"/>
        <v>2</v>
      </c>
      <c r="H1211">
        <f t="shared" si="93"/>
        <v>422</v>
      </c>
      <c r="I1211" t="str">
        <f t="shared" si="94"/>
        <v>Loyal Customers</v>
      </c>
    </row>
    <row r="1212" spans="1:9" x14ac:dyDescent="0.3">
      <c r="A1212" s="2">
        <v>13988</v>
      </c>
      <c r="B1212" s="1">
        <v>40867.427083333336</v>
      </c>
      <c r="C1212">
        <v>6</v>
      </c>
      <c r="D1212">
        <v>4147.96</v>
      </c>
      <c r="E1212">
        <f t="shared" si="90"/>
        <v>4</v>
      </c>
      <c r="F1212">
        <f t="shared" si="91"/>
        <v>5</v>
      </c>
      <c r="G1212">
        <f t="shared" si="92"/>
        <v>5</v>
      </c>
      <c r="H1212">
        <f t="shared" si="93"/>
        <v>455</v>
      </c>
      <c r="I1212" t="str">
        <f t="shared" si="94"/>
        <v>Loyal Customers</v>
      </c>
    </row>
    <row r="1213" spans="1:9" x14ac:dyDescent="0.3">
      <c r="A1213" s="2">
        <v>13989</v>
      </c>
      <c r="B1213" s="1">
        <v>40821.407638888886</v>
      </c>
      <c r="C1213">
        <v>2</v>
      </c>
      <c r="D1213">
        <v>1266.0799999999997</v>
      </c>
      <c r="E1213">
        <f t="shared" si="90"/>
        <v>3</v>
      </c>
      <c r="F1213">
        <f t="shared" si="91"/>
        <v>3</v>
      </c>
      <c r="G1213">
        <f t="shared" si="92"/>
        <v>4</v>
      </c>
      <c r="H1213">
        <f t="shared" si="93"/>
        <v>334</v>
      </c>
      <c r="I1213" t="str">
        <f t="shared" si="94"/>
        <v>Loyal Customers</v>
      </c>
    </row>
    <row r="1214" spans="1:9" x14ac:dyDescent="0.3">
      <c r="A1214" s="2">
        <v>13990</v>
      </c>
      <c r="B1214" s="1">
        <v>40673.638194444444</v>
      </c>
      <c r="C1214">
        <v>1</v>
      </c>
      <c r="D1214">
        <v>311.3</v>
      </c>
      <c r="E1214">
        <f t="shared" si="90"/>
        <v>1</v>
      </c>
      <c r="F1214">
        <f t="shared" si="91"/>
        <v>2</v>
      </c>
      <c r="G1214">
        <f t="shared" si="92"/>
        <v>2</v>
      </c>
      <c r="H1214">
        <f t="shared" si="93"/>
        <v>122</v>
      </c>
      <c r="I1214" t="str">
        <f t="shared" si="94"/>
        <v>Hibernating</v>
      </c>
    </row>
    <row r="1215" spans="1:9" x14ac:dyDescent="0.3">
      <c r="A1215" s="2">
        <v>13991</v>
      </c>
      <c r="B1215" s="1">
        <v>40874.679166666669</v>
      </c>
      <c r="C1215">
        <v>6</v>
      </c>
      <c r="D1215">
        <v>852.88</v>
      </c>
      <c r="E1215">
        <f t="shared" si="90"/>
        <v>5</v>
      </c>
      <c r="F1215">
        <f t="shared" si="91"/>
        <v>5</v>
      </c>
      <c r="G1215">
        <f t="shared" si="92"/>
        <v>3</v>
      </c>
      <c r="H1215">
        <f t="shared" si="93"/>
        <v>553</v>
      </c>
      <c r="I1215" t="str">
        <f t="shared" si="94"/>
        <v>VIPs</v>
      </c>
    </row>
    <row r="1216" spans="1:9" x14ac:dyDescent="0.3">
      <c r="A1216" s="2">
        <v>13992</v>
      </c>
      <c r="B1216" s="1">
        <v>40856.640972222223</v>
      </c>
      <c r="C1216">
        <v>1</v>
      </c>
      <c r="D1216">
        <v>76.8</v>
      </c>
      <c r="E1216">
        <f t="shared" si="90"/>
        <v>4</v>
      </c>
      <c r="F1216">
        <f t="shared" si="91"/>
        <v>2</v>
      </c>
      <c r="G1216">
        <f t="shared" si="92"/>
        <v>1</v>
      </c>
      <c r="H1216">
        <f t="shared" si="93"/>
        <v>421</v>
      </c>
      <c r="I1216" t="str">
        <f t="shared" si="94"/>
        <v>Loyal Customers</v>
      </c>
    </row>
    <row r="1217" spans="1:9" x14ac:dyDescent="0.3">
      <c r="A1217" s="2">
        <v>13993</v>
      </c>
      <c r="B1217" s="1">
        <v>40844.379166666666</v>
      </c>
      <c r="C1217">
        <v>9</v>
      </c>
      <c r="D1217">
        <v>3466.36</v>
      </c>
      <c r="E1217">
        <f t="shared" si="90"/>
        <v>3</v>
      </c>
      <c r="F1217">
        <f t="shared" si="91"/>
        <v>5</v>
      </c>
      <c r="G1217">
        <f t="shared" si="92"/>
        <v>5</v>
      </c>
      <c r="H1217">
        <f t="shared" si="93"/>
        <v>355</v>
      </c>
      <c r="I1217" t="str">
        <f t="shared" si="94"/>
        <v>Loyal Customers</v>
      </c>
    </row>
    <row r="1218" spans="1:9" x14ac:dyDescent="0.3">
      <c r="A1218" s="2">
        <v>13994</v>
      </c>
      <c r="B1218" s="1">
        <v>40883.461805555555</v>
      </c>
      <c r="C1218">
        <v>6</v>
      </c>
      <c r="D1218">
        <v>2274.14</v>
      </c>
      <c r="E1218">
        <f t="shared" ref="E1218:E1281" si="95">VLOOKUP(B1218,$O$5:$P$9,2,TRUE)</f>
        <v>5</v>
      </c>
      <c r="F1218">
        <f t="shared" ref="F1218:F1281" si="96">VLOOKUP($C1218,$O$14:$P$18,2,TRUE)</f>
        <v>5</v>
      </c>
      <c r="G1218">
        <f t="shared" ref="G1218:G1281" si="97">VLOOKUP($D1218,$O$22:$P$27,2,TRUE)</f>
        <v>5</v>
      </c>
      <c r="H1218">
        <f t="shared" ref="H1218:H1281" si="98">E1218*100+F1218*10+G1218</f>
        <v>555</v>
      </c>
      <c r="I1218" t="str">
        <f t="shared" ref="I1218:I1281" si="99">VLOOKUP($H1218,$O$31:$P$33,2,TRUE)</f>
        <v>VIPs</v>
      </c>
    </row>
    <row r="1219" spans="1:9" x14ac:dyDescent="0.3">
      <c r="A1219" s="2">
        <v>13995</v>
      </c>
      <c r="B1219" s="1">
        <v>40871.598611111112</v>
      </c>
      <c r="C1219">
        <v>5</v>
      </c>
      <c r="D1219">
        <v>1393.6899999999996</v>
      </c>
      <c r="E1219">
        <f t="shared" si="95"/>
        <v>4</v>
      </c>
      <c r="F1219">
        <f t="shared" si="96"/>
        <v>4</v>
      </c>
      <c r="G1219">
        <f t="shared" si="97"/>
        <v>4</v>
      </c>
      <c r="H1219">
        <f t="shared" si="98"/>
        <v>444</v>
      </c>
      <c r="I1219" t="str">
        <f t="shared" si="99"/>
        <v>Loyal Customers</v>
      </c>
    </row>
    <row r="1220" spans="1:9" x14ac:dyDescent="0.3">
      <c r="A1220" s="2">
        <v>13999</v>
      </c>
      <c r="B1220" s="1">
        <v>40876.569444444445</v>
      </c>
      <c r="C1220">
        <v>12</v>
      </c>
      <c r="D1220">
        <v>3901.8100000000036</v>
      </c>
      <c r="E1220">
        <f t="shared" si="95"/>
        <v>5</v>
      </c>
      <c r="F1220">
        <f t="shared" si="96"/>
        <v>5</v>
      </c>
      <c r="G1220">
        <f t="shared" si="97"/>
        <v>5</v>
      </c>
      <c r="H1220">
        <f t="shared" si="98"/>
        <v>555</v>
      </c>
      <c r="I1220" t="str">
        <f t="shared" si="99"/>
        <v>VIPs</v>
      </c>
    </row>
    <row r="1221" spans="1:9" x14ac:dyDescent="0.3">
      <c r="A1221" s="2">
        <v>14000</v>
      </c>
      <c r="B1221" s="1">
        <v>40675.701388888891</v>
      </c>
      <c r="C1221">
        <v>1</v>
      </c>
      <c r="D1221">
        <v>635.66000000000008</v>
      </c>
      <c r="E1221">
        <f t="shared" si="95"/>
        <v>1</v>
      </c>
      <c r="F1221">
        <f t="shared" si="96"/>
        <v>2</v>
      </c>
      <c r="G1221">
        <f t="shared" si="97"/>
        <v>3</v>
      </c>
      <c r="H1221">
        <f t="shared" si="98"/>
        <v>123</v>
      </c>
      <c r="I1221" t="str">
        <f t="shared" si="99"/>
        <v>Hibernating</v>
      </c>
    </row>
    <row r="1222" spans="1:9" x14ac:dyDescent="0.3">
      <c r="A1222" s="2">
        <v>14001</v>
      </c>
      <c r="B1222" s="1">
        <v>40841.438194444447</v>
      </c>
      <c r="C1222">
        <v>3</v>
      </c>
      <c r="D1222">
        <v>2043.08</v>
      </c>
      <c r="E1222">
        <f t="shared" si="95"/>
        <v>3</v>
      </c>
      <c r="F1222">
        <f t="shared" si="96"/>
        <v>4</v>
      </c>
      <c r="G1222">
        <f t="shared" si="97"/>
        <v>4</v>
      </c>
      <c r="H1222">
        <f t="shared" si="98"/>
        <v>344</v>
      </c>
      <c r="I1222" t="str">
        <f t="shared" si="99"/>
        <v>Loyal Customers</v>
      </c>
    </row>
    <row r="1223" spans="1:9" x14ac:dyDescent="0.3">
      <c r="A1223" s="2">
        <v>14002</v>
      </c>
      <c r="B1223" s="1">
        <v>40752.663194444445</v>
      </c>
      <c r="C1223">
        <v>2</v>
      </c>
      <c r="D1223">
        <v>529.73</v>
      </c>
      <c r="E1223">
        <f t="shared" si="95"/>
        <v>2</v>
      </c>
      <c r="F1223">
        <f t="shared" si="96"/>
        <v>3</v>
      </c>
      <c r="G1223">
        <f t="shared" si="97"/>
        <v>3</v>
      </c>
      <c r="H1223">
        <f t="shared" si="98"/>
        <v>233</v>
      </c>
      <c r="I1223" t="str">
        <f t="shared" si="99"/>
        <v>Hibernating</v>
      </c>
    </row>
    <row r="1224" spans="1:9" x14ac:dyDescent="0.3">
      <c r="A1224" s="2">
        <v>14004</v>
      </c>
      <c r="B1224" s="1">
        <v>40843.611111111109</v>
      </c>
      <c r="C1224">
        <v>7</v>
      </c>
      <c r="D1224">
        <v>4582.6399999999994</v>
      </c>
      <c r="E1224">
        <f t="shared" si="95"/>
        <v>3</v>
      </c>
      <c r="F1224">
        <f t="shared" si="96"/>
        <v>5</v>
      </c>
      <c r="G1224">
        <f t="shared" si="97"/>
        <v>5</v>
      </c>
      <c r="H1224">
        <f t="shared" si="98"/>
        <v>355</v>
      </c>
      <c r="I1224" t="str">
        <f t="shared" si="99"/>
        <v>Loyal Customers</v>
      </c>
    </row>
    <row r="1225" spans="1:9" x14ac:dyDescent="0.3">
      <c r="A1225" s="2">
        <v>14005</v>
      </c>
      <c r="B1225" s="1">
        <v>40877.52847222222</v>
      </c>
      <c r="C1225">
        <v>5</v>
      </c>
      <c r="D1225">
        <v>2874.7200000000007</v>
      </c>
      <c r="E1225">
        <f t="shared" si="95"/>
        <v>5</v>
      </c>
      <c r="F1225">
        <f t="shared" si="96"/>
        <v>4</v>
      </c>
      <c r="G1225">
        <f t="shared" si="97"/>
        <v>5</v>
      </c>
      <c r="H1225">
        <f t="shared" si="98"/>
        <v>545</v>
      </c>
      <c r="I1225" t="str">
        <f t="shared" si="99"/>
        <v>VIPs</v>
      </c>
    </row>
    <row r="1226" spans="1:9" x14ac:dyDescent="0.3">
      <c r="A1226" s="2">
        <v>14006</v>
      </c>
      <c r="B1226" s="1">
        <v>40771.402083333334</v>
      </c>
      <c r="C1226">
        <v>3</v>
      </c>
      <c r="D1226">
        <v>962.18999999999994</v>
      </c>
      <c r="E1226">
        <f t="shared" si="95"/>
        <v>2</v>
      </c>
      <c r="F1226">
        <f t="shared" si="96"/>
        <v>4</v>
      </c>
      <c r="G1226">
        <f t="shared" si="97"/>
        <v>4</v>
      </c>
      <c r="H1226">
        <f t="shared" si="98"/>
        <v>244</v>
      </c>
      <c r="I1226" t="str">
        <f t="shared" si="99"/>
        <v>Hibernating</v>
      </c>
    </row>
    <row r="1227" spans="1:9" x14ac:dyDescent="0.3">
      <c r="A1227" s="2">
        <v>14009</v>
      </c>
      <c r="B1227" s="1">
        <v>40688.657638888886</v>
      </c>
      <c r="C1227">
        <v>2</v>
      </c>
      <c r="D1227">
        <v>695.6099999999999</v>
      </c>
      <c r="E1227">
        <f t="shared" si="95"/>
        <v>1</v>
      </c>
      <c r="F1227">
        <f t="shared" si="96"/>
        <v>3</v>
      </c>
      <c r="G1227">
        <f t="shared" si="97"/>
        <v>3</v>
      </c>
      <c r="H1227">
        <f t="shared" si="98"/>
        <v>133</v>
      </c>
      <c r="I1227" t="str">
        <f t="shared" si="99"/>
        <v>Hibernating</v>
      </c>
    </row>
    <row r="1228" spans="1:9" x14ac:dyDescent="0.3">
      <c r="A1228" s="2">
        <v>14012</v>
      </c>
      <c r="B1228" s="1">
        <v>40609.518055555556</v>
      </c>
      <c r="C1228">
        <v>1</v>
      </c>
      <c r="D1228">
        <v>328.8</v>
      </c>
      <c r="E1228">
        <f t="shared" si="95"/>
        <v>1</v>
      </c>
      <c r="F1228">
        <f t="shared" si="96"/>
        <v>2</v>
      </c>
      <c r="G1228">
        <f t="shared" si="97"/>
        <v>2</v>
      </c>
      <c r="H1228">
        <f t="shared" si="98"/>
        <v>122</v>
      </c>
      <c r="I1228" t="str">
        <f t="shared" si="99"/>
        <v>Hibernating</v>
      </c>
    </row>
    <row r="1229" spans="1:9" x14ac:dyDescent="0.3">
      <c r="A1229" s="2">
        <v>14013</v>
      </c>
      <c r="B1229" s="1">
        <v>40776.625694444447</v>
      </c>
      <c r="C1229">
        <v>3</v>
      </c>
      <c r="D1229">
        <v>473.02</v>
      </c>
      <c r="E1229">
        <f t="shared" si="95"/>
        <v>2</v>
      </c>
      <c r="F1229">
        <f t="shared" si="96"/>
        <v>4</v>
      </c>
      <c r="G1229">
        <f t="shared" si="97"/>
        <v>2</v>
      </c>
      <c r="H1229">
        <f t="shared" si="98"/>
        <v>242</v>
      </c>
      <c r="I1229" t="str">
        <f t="shared" si="99"/>
        <v>Hibernating</v>
      </c>
    </row>
    <row r="1230" spans="1:9" x14ac:dyDescent="0.3">
      <c r="A1230" s="2">
        <v>14014</v>
      </c>
      <c r="B1230" s="1">
        <v>40809.554166666669</v>
      </c>
      <c r="C1230">
        <v>1</v>
      </c>
      <c r="D1230">
        <v>505.18000000000006</v>
      </c>
      <c r="E1230">
        <f t="shared" si="95"/>
        <v>2</v>
      </c>
      <c r="F1230">
        <f t="shared" si="96"/>
        <v>2</v>
      </c>
      <c r="G1230">
        <f t="shared" si="97"/>
        <v>3</v>
      </c>
      <c r="H1230">
        <f t="shared" si="98"/>
        <v>223</v>
      </c>
      <c r="I1230" t="str">
        <f t="shared" si="99"/>
        <v>Hibernating</v>
      </c>
    </row>
    <row r="1231" spans="1:9" x14ac:dyDescent="0.3">
      <c r="A1231" s="2">
        <v>14015</v>
      </c>
      <c r="B1231" s="1">
        <v>40834.418055555558</v>
      </c>
      <c r="C1231">
        <v>1</v>
      </c>
      <c r="D1231">
        <v>917.34</v>
      </c>
      <c r="E1231">
        <f t="shared" si="95"/>
        <v>3</v>
      </c>
      <c r="F1231">
        <f t="shared" si="96"/>
        <v>2</v>
      </c>
      <c r="G1231">
        <f t="shared" si="97"/>
        <v>3</v>
      </c>
      <c r="H1231">
        <f t="shared" si="98"/>
        <v>323</v>
      </c>
      <c r="I1231" t="str">
        <f t="shared" si="99"/>
        <v>Hibernating</v>
      </c>
    </row>
    <row r="1232" spans="1:9" x14ac:dyDescent="0.3">
      <c r="A1232" s="2">
        <v>14016</v>
      </c>
      <c r="B1232" s="1">
        <v>40725.478472222225</v>
      </c>
      <c r="C1232">
        <v>4</v>
      </c>
      <c r="D1232">
        <v>4341.21</v>
      </c>
      <c r="E1232">
        <f t="shared" si="95"/>
        <v>2</v>
      </c>
      <c r="F1232">
        <f t="shared" si="96"/>
        <v>4</v>
      </c>
      <c r="G1232">
        <f t="shared" si="97"/>
        <v>5</v>
      </c>
      <c r="H1232">
        <f t="shared" si="98"/>
        <v>245</v>
      </c>
      <c r="I1232" t="str">
        <f t="shared" si="99"/>
        <v>Hibernating</v>
      </c>
    </row>
    <row r="1233" spans="1:9" x14ac:dyDescent="0.3">
      <c r="A1233" s="2">
        <v>14019</v>
      </c>
      <c r="B1233" s="1">
        <v>40840.425694444442</v>
      </c>
      <c r="C1233">
        <v>3</v>
      </c>
      <c r="D1233">
        <v>1421.6100000000004</v>
      </c>
      <c r="E1233">
        <f t="shared" si="95"/>
        <v>3</v>
      </c>
      <c r="F1233">
        <f t="shared" si="96"/>
        <v>4</v>
      </c>
      <c r="G1233">
        <f t="shared" si="97"/>
        <v>4</v>
      </c>
      <c r="H1233">
        <f t="shared" si="98"/>
        <v>344</v>
      </c>
      <c r="I1233" t="str">
        <f t="shared" si="99"/>
        <v>Loyal Customers</v>
      </c>
    </row>
    <row r="1234" spans="1:9" x14ac:dyDescent="0.3">
      <c r="A1234" s="2">
        <v>14020</v>
      </c>
      <c r="B1234" s="1">
        <v>40870.390277777777</v>
      </c>
      <c r="C1234">
        <v>2</v>
      </c>
      <c r="D1234">
        <v>642.80000000000007</v>
      </c>
      <c r="E1234">
        <f t="shared" si="95"/>
        <v>4</v>
      </c>
      <c r="F1234">
        <f t="shared" si="96"/>
        <v>3</v>
      </c>
      <c r="G1234">
        <f t="shared" si="97"/>
        <v>3</v>
      </c>
      <c r="H1234">
        <f t="shared" si="98"/>
        <v>433</v>
      </c>
      <c r="I1234" t="str">
        <f t="shared" si="99"/>
        <v>Loyal Customers</v>
      </c>
    </row>
    <row r="1235" spans="1:9" x14ac:dyDescent="0.3">
      <c r="A1235" s="2">
        <v>14021</v>
      </c>
      <c r="B1235" s="1">
        <v>40731.656944444447</v>
      </c>
      <c r="C1235">
        <v>3</v>
      </c>
      <c r="D1235">
        <v>631.90000000000009</v>
      </c>
      <c r="E1235">
        <f t="shared" si="95"/>
        <v>2</v>
      </c>
      <c r="F1235">
        <f t="shared" si="96"/>
        <v>4</v>
      </c>
      <c r="G1235">
        <f t="shared" si="97"/>
        <v>3</v>
      </c>
      <c r="H1235">
        <f t="shared" si="98"/>
        <v>243</v>
      </c>
      <c r="I1235" t="str">
        <f t="shared" si="99"/>
        <v>Hibernating</v>
      </c>
    </row>
    <row r="1236" spans="1:9" x14ac:dyDescent="0.3">
      <c r="A1236" s="2">
        <v>14022</v>
      </c>
      <c r="B1236" s="1">
        <v>40661.61041666667</v>
      </c>
      <c r="C1236">
        <v>1</v>
      </c>
      <c r="D1236">
        <v>440</v>
      </c>
      <c r="E1236">
        <f t="shared" si="95"/>
        <v>1</v>
      </c>
      <c r="F1236">
        <f t="shared" si="96"/>
        <v>2</v>
      </c>
      <c r="G1236">
        <f t="shared" si="97"/>
        <v>2</v>
      </c>
      <c r="H1236">
        <f t="shared" si="98"/>
        <v>122</v>
      </c>
      <c r="I1236" t="str">
        <f t="shared" si="99"/>
        <v>Hibernating</v>
      </c>
    </row>
    <row r="1237" spans="1:9" x14ac:dyDescent="0.3">
      <c r="A1237" s="2">
        <v>14023</v>
      </c>
      <c r="B1237" s="1">
        <v>40879.581944444442</v>
      </c>
      <c r="C1237">
        <v>2</v>
      </c>
      <c r="D1237">
        <v>584.06999999999982</v>
      </c>
      <c r="E1237">
        <f t="shared" si="95"/>
        <v>5</v>
      </c>
      <c r="F1237">
        <f t="shared" si="96"/>
        <v>3</v>
      </c>
      <c r="G1237">
        <f t="shared" si="97"/>
        <v>3</v>
      </c>
      <c r="H1237">
        <f t="shared" si="98"/>
        <v>533</v>
      </c>
      <c r="I1237" t="str">
        <f t="shared" si="99"/>
        <v>VIPs</v>
      </c>
    </row>
    <row r="1238" spans="1:9" x14ac:dyDescent="0.3">
      <c r="A1238" s="2">
        <v>14024</v>
      </c>
      <c r="B1238" s="1">
        <v>40765.479166666664</v>
      </c>
      <c r="C1238">
        <v>2</v>
      </c>
      <c r="D1238">
        <v>327.7</v>
      </c>
      <c r="E1238">
        <f t="shared" si="95"/>
        <v>2</v>
      </c>
      <c r="F1238">
        <f t="shared" si="96"/>
        <v>3</v>
      </c>
      <c r="G1238">
        <f t="shared" si="97"/>
        <v>2</v>
      </c>
      <c r="H1238">
        <f t="shared" si="98"/>
        <v>232</v>
      </c>
      <c r="I1238" t="str">
        <f t="shared" si="99"/>
        <v>Hibernating</v>
      </c>
    </row>
    <row r="1239" spans="1:9" x14ac:dyDescent="0.3">
      <c r="A1239" s="2">
        <v>14027</v>
      </c>
      <c r="B1239" s="1">
        <v>40826.375694444447</v>
      </c>
      <c r="C1239">
        <v>1</v>
      </c>
      <c r="D1239">
        <v>104.82000000000002</v>
      </c>
      <c r="E1239">
        <f t="shared" si="95"/>
        <v>3</v>
      </c>
      <c r="F1239">
        <f t="shared" si="96"/>
        <v>2</v>
      </c>
      <c r="G1239">
        <f t="shared" si="97"/>
        <v>1</v>
      </c>
      <c r="H1239">
        <f t="shared" si="98"/>
        <v>321</v>
      </c>
      <c r="I1239" t="str">
        <f t="shared" si="99"/>
        <v>Hibernating</v>
      </c>
    </row>
    <row r="1240" spans="1:9" x14ac:dyDescent="0.3">
      <c r="A1240" s="2">
        <v>14029</v>
      </c>
      <c r="B1240" s="1">
        <v>40823.615277777775</v>
      </c>
      <c r="C1240">
        <v>2</v>
      </c>
      <c r="D1240">
        <v>467.65999999999997</v>
      </c>
      <c r="E1240">
        <f t="shared" si="95"/>
        <v>3</v>
      </c>
      <c r="F1240">
        <f t="shared" si="96"/>
        <v>3</v>
      </c>
      <c r="G1240">
        <f t="shared" si="97"/>
        <v>2</v>
      </c>
      <c r="H1240">
        <f t="shared" si="98"/>
        <v>332</v>
      </c>
      <c r="I1240" t="str">
        <f t="shared" si="99"/>
        <v>Hibernating</v>
      </c>
    </row>
    <row r="1241" spans="1:9" x14ac:dyDescent="0.3">
      <c r="A1241" s="2">
        <v>14030</v>
      </c>
      <c r="B1241" s="1">
        <v>40868.699999999997</v>
      </c>
      <c r="C1241">
        <v>8</v>
      </c>
      <c r="D1241">
        <v>2358.8399999999997</v>
      </c>
      <c r="E1241">
        <f t="shared" si="95"/>
        <v>4</v>
      </c>
      <c r="F1241">
        <f t="shared" si="96"/>
        <v>5</v>
      </c>
      <c r="G1241">
        <f t="shared" si="97"/>
        <v>5</v>
      </c>
      <c r="H1241">
        <f t="shared" si="98"/>
        <v>455</v>
      </c>
      <c r="I1241" t="str">
        <f t="shared" si="99"/>
        <v>Loyal Customers</v>
      </c>
    </row>
    <row r="1242" spans="1:9" x14ac:dyDescent="0.3">
      <c r="A1242" s="2">
        <v>14031</v>
      </c>
      <c r="B1242" s="1">
        <v>40879.717361111114</v>
      </c>
      <c r="C1242">
        <v>19</v>
      </c>
      <c r="D1242">
        <v>17286.859999999997</v>
      </c>
      <c r="E1242">
        <f t="shared" si="95"/>
        <v>5</v>
      </c>
      <c r="F1242">
        <f t="shared" si="96"/>
        <v>5</v>
      </c>
      <c r="G1242">
        <f t="shared" si="97"/>
        <v>5</v>
      </c>
      <c r="H1242">
        <f t="shared" si="98"/>
        <v>555</v>
      </c>
      <c r="I1242" t="str">
        <f t="shared" si="99"/>
        <v>VIPs</v>
      </c>
    </row>
    <row r="1243" spans="1:9" x14ac:dyDescent="0.3">
      <c r="A1243" s="2">
        <v>14032</v>
      </c>
      <c r="B1243" s="1">
        <v>40884.640972222223</v>
      </c>
      <c r="C1243">
        <v>11</v>
      </c>
      <c r="D1243">
        <v>2975.5900000000006</v>
      </c>
      <c r="E1243">
        <f t="shared" si="95"/>
        <v>5</v>
      </c>
      <c r="F1243">
        <f t="shared" si="96"/>
        <v>5</v>
      </c>
      <c r="G1243">
        <f t="shared" si="97"/>
        <v>5</v>
      </c>
      <c r="H1243">
        <f t="shared" si="98"/>
        <v>555</v>
      </c>
      <c r="I1243" t="str">
        <f t="shared" si="99"/>
        <v>VIPs</v>
      </c>
    </row>
    <row r="1244" spans="1:9" x14ac:dyDescent="0.3">
      <c r="A1244" s="2">
        <v>14034</v>
      </c>
      <c r="B1244" s="1">
        <v>40864.584722222222</v>
      </c>
      <c r="C1244">
        <v>3</v>
      </c>
      <c r="D1244">
        <v>648.8900000000001</v>
      </c>
      <c r="E1244">
        <f t="shared" si="95"/>
        <v>4</v>
      </c>
      <c r="F1244">
        <f t="shared" si="96"/>
        <v>4</v>
      </c>
      <c r="G1244">
        <f t="shared" si="97"/>
        <v>3</v>
      </c>
      <c r="H1244">
        <f t="shared" si="98"/>
        <v>443</v>
      </c>
      <c r="I1244" t="str">
        <f t="shared" si="99"/>
        <v>Loyal Customers</v>
      </c>
    </row>
    <row r="1245" spans="1:9" x14ac:dyDescent="0.3">
      <c r="A1245" s="2">
        <v>14035</v>
      </c>
      <c r="B1245" s="1">
        <v>40858.418749999997</v>
      </c>
      <c r="C1245">
        <v>5</v>
      </c>
      <c r="D1245">
        <v>1428.0200000000002</v>
      </c>
      <c r="E1245">
        <f t="shared" si="95"/>
        <v>4</v>
      </c>
      <c r="F1245">
        <f t="shared" si="96"/>
        <v>4</v>
      </c>
      <c r="G1245">
        <f t="shared" si="97"/>
        <v>4</v>
      </c>
      <c r="H1245">
        <f t="shared" si="98"/>
        <v>444</v>
      </c>
      <c r="I1245" t="str">
        <f t="shared" si="99"/>
        <v>Loyal Customers</v>
      </c>
    </row>
    <row r="1246" spans="1:9" x14ac:dyDescent="0.3">
      <c r="A1246" s="2">
        <v>14036</v>
      </c>
      <c r="B1246" s="1">
        <v>40602.393055555556</v>
      </c>
      <c r="C1246">
        <v>1</v>
      </c>
      <c r="D1246">
        <v>626.64999999999986</v>
      </c>
      <c r="E1246">
        <f t="shared" si="95"/>
        <v>1</v>
      </c>
      <c r="F1246">
        <f t="shared" si="96"/>
        <v>2</v>
      </c>
      <c r="G1246">
        <f t="shared" si="97"/>
        <v>3</v>
      </c>
      <c r="H1246">
        <f t="shared" si="98"/>
        <v>123</v>
      </c>
      <c r="I1246" t="str">
        <f t="shared" si="99"/>
        <v>Hibernating</v>
      </c>
    </row>
    <row r="1247" spans="1:9" x14ac:dyDescent="0.3">
      <c r="A1247" s="2">
        <v>14037</v>
      </c>
      <c r="B1247" s="1">
        <v>40710.581250000003</v>
      </c>
      <c r="C1247">
        <v>2</v>
      </c>
      <c r="D1247">
        <v>147.20000000000005</v>
      </c>
      <c r="E1247">
        <f t="shared" si="95"/>
        <v>2</v>
      </c>
      <c r="F1247">
        <f t="shared" si="96"/>
        <v>3</v>
      </c>
      <c r="G1247">
        <f t="shared" si="97"/>
        <v>1</v>
      </c>
      <c r="H1247">
        <f t="shared" si="98"/>
        <v>231</v>
      </c>
      <c r="I1247" t="str">
        <f t="shared" si="99"/>
        <v>Hibernating</v>
      </c>
    </row>
    <row r="1248" spans="1:9" x14ac:dyDescent="0.3">
      <c r="A1248" s="2">
        <v>14038</v>
      </c>
      <c r="B1248" s="1">
        <v>40808.567361111112</v>
      </c>
      <c r="C1248">
        <v>3</v>
      </c>
      <c r="D1248">
        <v>1560.379999999999</v>
      </c>
      <c r="E1248">
        <f t="shared" si="95"/>
        <v>2</v>
      </c>
      <c r="F1248">
        <f t="shared" si="96"/>
        <v>4</v>
      </c>
      <c r="G1248">
        <f t="shared" si="97"/>
        <v>4</v>
      </c>
      <c r="H1248">
        <f t="shared" si="98"/>
        <v>244</v>
      </c>
      <c r="I1248" t="str">
        <f t="shared" si="99"/>
        <v>Hibernating</v>
      </c>
    </row>
    <row r="1249" spans="1:9" x14ac:dyDescent="0.3">
      <c r="A1249" s="2">
        <v>14039</v>
      </c>
      <c r="B1249" s="1">
        <v>40853.574999999997</v>
      </c>
      <c r="C1249">
        <v>1</v>
      </c>
      <c r="D1249">
        <v>152.19999999999999</v>
      </c>
      <c r="E1249">
        <f t="shared" si="95"/>
        <v>3</v>
      </c>
      <c r="F1249">
        <f t="shared" si="96"/>
        <v>2</v>
      </c>
      <c r="G1249">
        <f t="shared" si="97"/>
        <v>1</v>
      </c>
      <c r="H1249">
        <f t="shared" si="98"/>
        <v>321</v>
      </c>
      <c r="I1249" t="str">
        <f t="shared" si="99"/>
        <v>Hibernating</v>
      </c>
    </row>
    <row r="1250" spans="1:9" x14ac:dyDescent="0.3">
      <c r="A1250" s="2">
        <v>14040</v>
      </c>
      <c r="B1250" s="1">
        <v>40846.529166666667</v>
      </c>
      <c r="C1250">
        <v>12</v>
      </c>
      <c r="D1250">
        <v>3560.3199999999997</v>
      </c>
      <c r="E1250">
        <f t="shared" si="95"/>
        <v>3</v>
      </c>
      <c r="F1250">
        <f t="shared" si="96"/>
        <v>5</v>
      </c>
      <c r="G1250">
        <f t="shared" si="97"/>
        <v>5</v>
      </c>
      <c r="H1250">
        <f t="shared" si="98"/>
        <v>355</v>
      </c>
      <c r="I1250" t="str">
        <f t="shared" si="99"/>
        <v>Loyal Customers</v>
      </c>
    </row>
    <row r="1251" spans="1:9" x14ac:dyDescent="0.3">
      <c r="A1251" s="2">
        <v>14041</v>
      </c>
      <c r="B1251" s="1">
        <v>40620.559027777781</v>
      </c>
      <c r="C1251">
        <v>1</v>
      </c>
      <c r="D1251">
        <v>141.41</v>
      </c>
      <c r="E1251">
        <f t="shared" si="95"/>
        <v>1</v>
      </c>
      <c r="F1251">
        <f t="shared" si="96"/>
        <v>2</v>
      </c>
      <c r="G1251">
        <f t="shared" si="97"/>
        <v>1</v>
      </c>
      <c r="H1251">
        <f t="shared" si="98"/>
        <v>121</v>
      </c>
      <c r="I1251" t="str">
        <f t="shared" si="99"/>
        <v>Hibernating</v>
      </c>
    </row>
    <row r="1252" spans="1:9" x14ac:dyDescent="0.3">
      <c r="A1252" s="2">
        <v>14044</v>
      </c>
      <c r="B1252" s="1">
        <v>40860.503472222219</v>
      </c>
      <c r="C1252">
        <v>4</v>
      </c>
      <c r="D1252">
        <v>646.41999999999973</v>
      </c>
      <c r="E1252">
        <f t="shared" si="95"/>
        <v>4</v>
      </c>
      <c r="F1252">
        <f t="shared" si="96"/>
        <v>4</v>
      </c>
      <c r="G1252">
        <f t="shared" si="97"/>
        <v>3</v>
      </c>
      <c r="H1252">
        <f t="shared" si="98"/>
        <v>443</v>
      </c>
      <c r="I1252" t="str">
        <f t="shared" si="99"/>
        <v>Loyal Customers</v>
      </c>
    </row>
    <row r="1253" spans="1:9" x14ac:dyDescent="0.3">
      <c r="A1253" s="2">
        <v>14045</v>
      </c>
      <c r="B1253" s="1">
        <v>40777.643750000003</v>
      </c>
      <c r="C1253">
        <v>4</v>
      </c>
      <c r="D1253">
        <v>1659.75</v>
      </c>
      <c r="E1253">
        <f t="shared" si="95"/>
        <v>2</v>
      </c>
      <c r="F1253">
        <f t="shared" si="96"/>
        <v>4</v>
      </c>
      <c r="G1253">
        <f t="shared" si="97"/>
        <v>4</v>
      </c>
      <c r="H1253">
        <f t="shared" si="98"/>
        <v>244</v>
      </c>
      <c r="I1253" t="str">
        <f t="shared" si="99"/>
        <v>Hibernating</v>
      </c>
    </row>
    <row r="1254" spans="1:9" x14ac:dyDescent="0.3">
      <c r="A1254" s="2">
        <v>14046</v>
      </c>
      <c r="B1254" s="1">
        <v>40602.616666666669</v>
      </c>
      <c r="C1254">
        <v>1</v>
      </c>
      <c r="D1254">
        <v>154.98999999999998</v>
      </c>
      <c r="E1254">
        <f t="shared" si="95"/>
        <v>1</v>
      </c>
      <c r="F1254">
        <f t="shared" si="96"/>
        <v>2</v>
      </c>
      <c r="G1254">
        <f t="shared" si="97"/>
        <v>1</v>
      </c>
      <c r="H1254">
        <f t="shared" si="98"/>
        <v>121</v>
      </c>
      <c r="I1254" t="str">
        <f t="shared" si="99"/>
        <v>Hibernating</v>
      </c>
    </row>
    <row r="1255" spans="1:9" x14ac:dyDescent="0.3">
      <c r="A1255" s="2">
        <v>14047</v>
      </c>
      <c r="B1255" s="1">
        <v>40878.488194444442</v>
      </c>
      <c r="C1255">
        <v>5</v>
      </c>
      <c r="D1255">
        <v>1308.6099999999999</v>
      </c>
      <c r="E1255">
        <f t="shared" si="95"/>
        <v>5</v>
      </c>
      <c r="F1255">
        <f t="shared" si="96"/>
        <v>4</v>
      </c>
      <c r="G1255">
        <f t="shared" si="97"/>
        <v>4</v>
      </c>
      <c r="H1255">
        <f t="shared" si="98"/>
        <v>544</v>
      </c>
      <c r="I1255" t="str">
        <f t="shared" si="99"/>
        <v>VIPs</v>
      </c>
    </row>
    <row r="1256" spans="1:9" x14ac:dyDescent="0.3">
      <c r="A1256" s="2">
        <v>14048</v>
      </c>
      <c r="B1256" s="1">
        <v>40581.620138888888</v>
      </c>
      <c r="C1256">
        <v>1</v>
      </c>
      <c r="D1256">
        <v>409.92999999999989</v>
      </c>
      <c r="E1256">
        <f t="shared" si="95"/>
        <v>1</v>
      </c>
      <c r="F1256">
        <f t="shared" si="96"/>
        <v>2</v>
      </c>
      <c r="G1256">
        <f t="shared" si="97"/>
        <v>2</v>
      </c>
      <c r="H1256">
        <f t="shared" si="98"/>
        <v>122</v>
      </c>
      <c r="I1256" t="str">
        <f t="shared" si="99"/>
        <v>Hibernating</v>
      </c>
    </row>
    <row r="1257" spans="1:9" x14ac:dyDescent="0.3">
      <c r="A1257" s="2">
        <v>14049</v>
      </c>
      <c r="B1257" s="1">
        <v>40870.513888888891</v>
      </c>
      <c r="C1257">
        <v>4</v>
      </c>
      <c r="D1257">
        <v>5578.7199999999993</v>
      </c>
      <c r="E1257">
        <f t="shared" si="95"/>
        <v>4</v>
      </c>
      <c r="F1257">
        <f t="shared" si="96"/>
        <v>4</v>
      </c>
      <c r="G1257">
        <f t="shared" si="97"/>
        <v>5</v>
      </c>
      <c r="H1257">
        <f t="shared" si="98"/>
        <v>445</v>
      </c>
      <c r="I1257" t="str">
        <f t="shared" si="99"/>
        <v>Loyal Customers</v>
      </c>
    </row>
    <row r="1258" spans="1:9" x14ac:dyDescent="0.3">
      <c r="A1258" s="2">
        <v>14050</v>
      </c>
      <c r="B1258" s="1">
        <v>40855.416666666664</v>
      </c>
      <c r="C1258">
        <v>2</v>
      </c>
      <c r="D1258">
        <v>746.36000000000013</v>
      </c>
      <c r="E1258">
        <f t="shared" si="95"/>
        <v>4</v>
      </c>
      <c r="F1258">
        <f t="shared" si="96"/>
        <v>3</v>
      </c>
      <c r="G1258">
        <f t="shared" si="97"/>
        <v>3</v>
      </c>
      <c r="H1258">
        <f t="shared" si="98"/>
        <v>433</v>
      </c>
      <c r="I1258" t="str">
        <f t="shared" si="99"/>
        <v>Loyal Customers</v>
      </c>
    </row>
    <row r="1259" spans="1:9" x14ac:dyDescent="0.3">
      <c r="A1259" s="2">
        <v>14051</v>
      </c>
      <c r="B1259" s="1">
        <v>40886.430555555555</v>
      </c>
      <c r="C1259">
        <v>23</v>
      </c>
      <c r="D1259">
        <v>15610.389999999989</v>
      </c>
      <c r="E1259">
        <f t="shared" si="95"/>
        <v>5</v>
      </c>
      <c r="F1259">
        <f t="shared" si="96"/>
        <v>5</v>
      </c>
      <c r="G1259">
        <f t="shared" si="97"/>
        <v>5</v>
      </c>
      <c r="H1259">
        <f t="shared" si="98"/>
        <v>555</v>
      </c>
      <c r="I1259" t="str">
        <f t="shared" si="99"/>
        <v>VIPs</v>
      </c>
    </row>
    <row r="1260" spans="1:9" x14ac:dyDescent="0.3">
      <c r="A1260" s="2">
        <v>14052</v>
      </c>
      <c r="B1260" s="1">
        <v>40867.520833333336</v>
      </c>
      <c r="C1260">
        <v>1</v>
      </c>
      <c r="D1260">
        <v>225.35999999999993</v>
      </c>
      <c r="E1260">
        <f t="shared" si="95"/>
        <v>4</v>
      </c>
      <c r="F1260">
        <f t="shared" si="96"/>
        <v>2</v>
      </c>
      <c r="G1260">
        <f t="shared" si="97"/>
        <v>1</v>
      </c>
      <c r="H1260">
        <f t="shared" si="98"/>
        <v>421</v>
      </c>
      <c r="I1260" t="str">
        <f t="shared" si="99"/>
        <v>Loyal Customers</v>
      </c>
    </row>
    <row r="1261" spans="1:9" x14ac:dyDescent="0.3">
      <c r="A1261" s="2">
        <v>14053</v>
      </c>
      <c r="B1261" s="1">
        <v>40762.602083333331</v>
      </c>
      <c r="C1261">
        <v>2</v>
      </c>
      <c r="D1261">
        <v>260.25</v>
      </c>
      <c r="E1261">
        <f t="shared" si="95"/>
        <v>2</v>
      </c>
      <c r="F1261">
        <f t="shared" si="96"/>
        <v>3</v>
      </c>
      <c r="G1261">
        <f t="shared" si="97"/>
        <v>2</v>
      </c>
      <c r="H1261">
        <f t="shared" si="98"/>
        <v>232</v>
      </c>
      <c r="I1261" t="str">
        <f t="shared" si="99"/>
        <v>Hibernating</v>
      </c>
    </row>
    <row r="1262" spans="1:9" x14ac:dyDescent="0.3">
      <c r="A1262" s="2">
        <v>14054</v>
      </c>
      <c r="B1262" s="1">
        <v>40821.65902777778</v>
      </c>
      <c r="C1262">
        <v>1</v>
      </c>
      <c r="D1262">
        <v>92.46</v>
      </c>
      <c r="E1262">
        <f t="shared" si="95"/>
        <v>3</v>
      </c>
      <c r="F1262">
        <f t="shared" si="96"/>
        <v>2</v>
      </c>
      <c r="G1262">
        <f t="shared" si="97"/>
        <v>1</v>
      </c>
      <c r="H1262">
        <f t="shared" si="98"/>
        <v>321</v>
      </c>
      <c r="I1262" t="str">
        <f t="shared" si="99"/>
        <v>Hibernating</v>
      </c>
    </row>
    <row r="1263" spans="1:9" x14ac:dyDescent="0.3">
      <c r="A1263" s="2">
        <v>14055</v>
      </c>
      <c r="B1263" s="1">
        <v>40780.62777777778</v>
      </c>
      <c r="C1263">
        <v>1</v>
      </c>
      <c r="D1263">
        <v>725.6400000000001</v>
      </c>
      <c r="E1263">
        <f t="shared" si="95"/>
        <v>2</v>
      </c>
      <c r="F1263">
        <f t="shared" si="96"/>
        <v>2</v>
      </c>
      <c r="G1263">
        <f t="shared" si="97"/>
        <v>3</v>
      </c>
      <c r="H1263">
        <f t="shared" si="98"/>
        <v>223</v>
      </c>
      <c r="I1263" t="str">
        <f t="shared" si="99"/>
        <v>Hibernating</v>
      </c>
    </row>
    <row r="1264" spans="1:9" x14ac:dyDescent="0.3">
      <c r="A1264" s="2">
        <v>14056</v>
      </c>
      <c r="B1264" s="1">
        <v>40885.566666666666</v>
      </c>
      <c r="C1264">
        <v>23</v>
      </c>
      <c r="D1264">
        <v>8152.7099999999891</v>
      </c>
      <c r="E1264">
        <f t="shared" si="95"/>
        <v>5</v>
      </c>
      <c r="F1264">
        <f t="shared" si="96"/>
        <v>5</v>
      </c>
      <c r="G1264">
        <f t="shared" si="97"/>
        <v>5</v>
      </c>
      <c r="H1264">
        <f t="shared" si="98"/>
        <v>555</v>
      </c>
      <c r="I1264" t="str">
        <f t="shared" si="99"/>
        <v>VIPs</v>
      </c>
    </row>
    <row r="1265" spans="1:9" x14ac:dyDescent="0.3">
      <c r="A1265" s="2">
        <v>14057</v>
      </c>
      <c r="B1265" s="1">
        <v>40863.438888888886</v>
      </c>
      <c r="C1265">
        <v>17</v>
      </c>
      <c r="D1265">
        <v>6211.6600000000017</v>
      </c>
      <c r="E1265">
        <f t="shared" si="95"/>
        <v>4</v>
      </c>
      <c r="F1265">
        <f t="shared" si="96"/>
        <v>5</v>
      </c>
      <c r="G1265">
        <f t="shared" si="97"/>
        <v>5</v>
      </c>
      <c r="H1265">
        <f t="shared" si="98"/>
        <v>455</v>
      </c>
      <c r="I1265" t="str">
        <f t="shared" si="99"/>
        <v>Loyal Customers</v>
      </c>
    </row>
    <row r="1266" spans="1:9" x14ac:dyDescent="0.3">
      <c r="A1266" s="2">
        <v>14059</v>
      </c>
      <c r="B1266" s="1">
        <v>40620.42083333333</v>
      </c>
      <c r="C1266">
        <v>1</v>
      </c>
      <c r="D1266">
        <v>183.59999999999997</v>
      </c>
      <c r="E1266">
        <f t="shared" si="95"/>
        <v>1</v>
      </c>
      <c r="F1266">
        <f t="shared" si="96"/>
        <v>2</v>
      </c>
      <c r="G1266">
        <f t="shared" si="97"/>
        <v>1</v>
      </c>
      <c r="H1266">
        <f t="shared" si="98"/>
        <v>121</v>
      </c>
      <c r="I1266" t="str">
        <f t="shared" si="99"/>
        <v>Hibernating</v>
      </c>
    </row>
    <row r="1267" spans="1:9" x14ac:dyDescent="0.3">
      <c r="A1267" s="2">
        <v>14060</v>
      </c>
      <c r="B1267" s="1">
        <v>40882.520138888889</v>
      </c>
      <c r="C1267">
        <v>19</v>
      </c>
      <c r="D1267">
        <v>6140.4199999999983</v>
      </c>
      <c r="E1267">
        <f t="shared" si="95"/>
        <v>5</v>
      </c>
      <c r="F1267">
        <f t="shared" si="96"/>
        <v>5</v>
      </c>
      <c r="G1267">
        <f t="shared" si="97"/>
        <v>5</v>
      </c>
      <c r="H1267">
        <f t="shared" si="98"/>
        <v>555</v>
      </c>
      <c r="I1267" t="str">
        <f t="shared" si="99"/>
        <v>VIPs</v>
      </c>
    </row>
    <row r="1268" spans="1:9" x14ac:dyDescent="0.3">
      <c r="A1268" s="2">
        <v>14062</v>
      </c>
      <c r="B1268" s="1">
        <v>40877.419444444444</v>
      </c>
      <c r="C1268">
        <v>12</v>
      </c>
      <c r="D1268">
        <v>10464.85</v>
      </c>
      <c r="E1268">
        <f t="shared" si="95"/>
        <v>5</v>
      </c>
      <c r="F1268">
        <f t="shared" si="96"/>
        <v>5</v>
      </c>
      <c r="G1268">
        <f t="shared" si="97"/>
        <v>5</v>
      </c>
      <c r="H1268">
        <f t="shared" si="98"/>
        <v>555</v>
      </c>
      <c r="I1268" t="str">
        <f t="shared" si="99"/>
        <v>VIPs</v>
      </c>
    </row>
    <row r="1269" spans="1:9" x14ac:dyDescent="0.3">
      <c r="A1269" s="2">
        <v>14064</v>
      </c>
      <c r="B1269" s="1">
        <v>40857.551388888889</v>
      </c>
      <c r="C1269">
        <v>5</v>
      </c>
      <c r="D1269">
        <v>1334.3400000000001</v>
      </c>
      <c r="E1269">
        <f t="shared" si="95"/>
        <v>4</v>
      </c>
      <c r="F1269">
        <f t="shared" si="96"/>
        <v>4</v>
      </c>
      <c r="G1269">
        <f t="shared" si="97"/>
        <v>4</v>
      </c>
      <c r="H1269">
        <f t="shared" si="98"/>
        <v>444</v>
      </c>
      <c r="I1269" t="str">
        <f t="shared" si="99"/>
        <v>Loyal Customers</v>
      </c>
    </row>
    <row r="1270" spans="1:9" x14ac:dyDescent="0.3">
      <c r="A1270" s="2">
        <v>14066</v>
      </c>
      <c r="B1270" s="1">
        <v>40620.51458333333</v>
      </c>
      <c r="C1270">
        <v>1</v>
      </c>
      <c r="D1270">
        <v>152.55000000000001</v>
      </c>
      <c r="E1270">
        <f t="shared" si="95"/>
        <v>1</v>
      </c>
      <c r="F1270">
        <f t="shared" si="96"/>
        <v>2</v>
      </c>
      <c r="G1270">
        <f t="shared" si="97"/>
        <v>1</v>
      </c>
      <c r="H1270">
        <f t="shared" si="98"/>
        <v>121</v>
      </c>
      <c r="I1270" t="str">
        <f t="shared" si="99"/>
        <v>Hibernating</v>
      </c>
    </row>
    <row r="1271" spans="1:9" x14ac:dyDescent="0.3">
      <c r="A1271" s="2">
        <v>14067</v>
      </c>
      <c r="B1271" s="1">
        <v>40823.431250000001</v>
      </c>
      <c r="C1271">
        <v>2</v>
      </c>
      <c r="D1271">
        <v>374.69999999999993</v>
      </c>
      <c r="E1271">
        <f t="shared" si="95"/>
        <v>3</v>
      </c>
      <c r="F1271">
        <f t="shared" si="96"/>
        <v>3</v>
      </c>
      <c r="G1271">
        <f t="shared" si="97"/>
        <v>2</v>
      </c>
      <c r="H1271">
        <f t="shared" si="98"/>
        <v>332</v>
      </c>
      <c r="I1271" t="str">
        <f t="shared" si="99"/>
        <v>Hibernating</v>
      </c>
    </row>
    <row r="1272" spans="1:9" x14ac:dyDescent="0.3">
      <c r="A1272" s="2">
        <v>14068</v>
      </c>
      <c r="B1272" s="1">
        <v>40566.668055555558</v>
      </c>
      <c r="C1272">
        <v>1</v>
      </c>
      <c r="D1272">
        <v>265.85000000000002</v>
      </c>
      <c r="E1272">
        <f t="shared" si="95"/>
        <v>1</v>
      </c>
      <c r="F1272">
        <f t="shared" si="96"/>
        <v>2</v>
      </c>
      <c r="G1272">
        <f t="shared" si="97"/>
        <v>2</v>
      </c>
      <c r="H1272">
        <f t="shared" si="98"/>
        <v>122</v>
      </c>
      <c r="I1272" t="str">
        <f t="shared" si="99"/>
        <v>Hibernating</v>
      </c>
    </row>
    <row r="1273" spans="1:9" x14ac:dyDescent="0.3">
      <c r="A1273" s="2">
        <v>14071</v>
      </c>
      <c r="B1273" s="1">
        <v>40883.518750000003</v>
      </c>
      <c r="C1273">
        <v>8</v>
      </c>
      <c r="D1273">
        <v>1437.5700000000006</v>
      </c>
      <c r="E1273">
        <f t="shared" si="95"/>
        <v>5</v>
      </c>
      <c r="F1273">
        <f t="shared" si="96"/>
        <v>5</v>
      </c>
      <c r="G1273">
        <f t="shared" si="97"/>
        <v>4</v>
      </c>
      <c r="H1273">
        <f t="shared" si="98"/>
        <v>554</v>
      </c>
      <c r="I1273" t="str">
        <f t="shared" si="99"/>
        <v>VIPs</v>
      </c>
    </row>
    <row r="1274" spans="1:9" x14ac:dyDescent="0.3">
      <c r="A1274" s="2">
        <v>14073</v>
      </c>
      <c r="B1274" s="1">
        <v>40854.65902777778</v>
      </c>
      <c r="C1274">
        <v>1</v>
      </c>
      <c r="D1274">
        <v>151.04</v>
      </c>
      <c r="E1274">
        <f t="shared" si="95"/>
        <v>4</v>
      </c>
      <c r="F1274">
        <f t="shared" si="96"/>
        <v>2</v>
      </c>
      <c r="G1274">
        <f t="shared" si="97"/>
        <v>1</v>
      </c>
      <c r="H1274">
        <f t="shared" si="98"/>
        <v>421</v>
      </c>
      <c r="I1274" t="str">
        <f t="shared" si="99"/>
        <v>Loyal Customers</v>
      </c>
    </row>
    <row r="1275" spans="1:9" x14ac:dyDescent="0.3">
      <c r="A1275" s="2">
        <v>14075</v>
      </c>
      <c r="B1275" s="1">
        <v>40882.359722222223</v>
      </c>
      <c r="C1275">
        <v>3</v>
      </c>
      <c r="D1275">
        <v>942.25999999999976</v>
      </c>
      <c r="E1275">
        <f t="shared" si="95"/>
        <v>5</v>
      </c>
      <c r="F1275">
        <f t="shared" si="96"/>
        <v>4</v>
      </c>
      <c r="G1275">
        <f t="shared" si="97"/>
        <v>4</v>
      </c>
      <c r="H1275">
        <f t="shared" si="98"/>
        <v>544</v>
      </c>
      <c r="I1275" t="str">
        <f t="shared" si="99"/>
        <v>VIPs</v>
      </c>
    </row>
    <row r="1276" spans="1:9" x14ac:dyDescent="0.3">
      <c r="A1276" s="2">
        <v>14076</v>
      </c>
      <c r="B1276" s="1">
        <v>40757.638194444444</v>
      </c>
      <c r="C1276">
        <v>1</v>
      </c>
      <c r="D1276">
        <v>118.66999999999997</v>
      </c>
      <c r="E1276">
        <f t="shared" si="95"/>
        <v>2</v>
      </c>
      <c r="F1276">
        <f t="shared" si="96"/>
        <v>2</v>
      </c>
      <c r="G1276">
        <f t="shared" si="97"/>
        <v>1</v>
      </c>
      <c r="H1276">
        <f t="shared" si="98"/>
        <v>221</v>
      </c>
      <c r="I1276" t="str">
        <f t="shared" si="99"/>
        <v>Hibernating</v>
      </c>
    </row>
    <row r="1277" spans="1:9" x14ac:dyDescent="0.3">
      <c r="A1277" s="2">
        <v>14077</v>
      </c>
      <c r="B1277" s="1">
        <v>40846.524305555555</v>
      </c>
      <c r="C1277">
        <v>5</v>
      </c>
      <c r="D1277">
        <v>499.41999999999996</v>
      </c>
      <c r="E1277">
        <f t="shared" si="95"/>
        <v>3</v>
      </c>
      <c r="F1277">
        <f t="shared" si="96"/>
        <v>4</v>
      </c>
      <c r="G1277">
        <f t="shared" si="97"/>
        <v>3</v>
      </c>
      <c r="H1277">
        <f t="shared" si="98"/>
        <v>343</v>
      </c>
      <c r="I1277" t="str">
        <f t="shared" si="99"/>
        <v>Loyal Customers</v>
      </c>
    </row>
    <row r="1278" spans="1:9" x14ac:dyDescent="0.3">
      <c r="A1278" s="2">
        <v>14078</v>
      </c>
      <c r="B1278" s="1">
        <v>40785.511111111111</v>
      </c>
      <c r="C1278">
        <v>6</v>
      </c>
      <c r="D1278">
        <v>1049.3700000000003</v>
      </c>
      <c r="E1278">
        <f t="shared" si="95"/>
        <v>2</v>
      </c>
      <c r="F1278">
        <f t="shared" si="96"/>
        <v>5</v>
      </c>
      <c r="G1278">
        <f t="shared" si="97"/>
        <v>4</v>
      </c>
      <c r="H1278">
        <f t="shared" si="98"/>
        <v>254</v>
      </c>
      <c r="I1278" t="str">
        <f t="shared" si="99"/>
        <v>Hibernating</v>
      </c>
    </row>
    <row r="1279" spans="1:9" x14ac:dyDescent="0.3">
      <c r="A1279" s="2">
        <v>14079</v>
      </c>
      <c r="B1279" s="1">
        <v>40762.506944444445</v>
      </c>
      <c r="C1279">
        <v>1</v>
      </c>
      <c r="D1279">
        <v>375.09999999999997</v>
      </c>
      <c r="E1279">
        <f t="shared" si="95"/>
        <v>2</v>
      </c>
      <c r="F1279">
        <f t="shared" si="96"/>
        <v>2</v>
      </c>
      <c r="G1279">
        <f t="shared" si="97"/>
        <v>2</v>
      </c>
      <c r="H1279">
        <f t="shared" si="98"/>
        <v>222</v>
      </c>
      <c r="I1279" t="str">
        <f t="shared" si="99"/>
        <v>Hibernating</v>
      </c>
    </row>
    <row r="1280" spans="1:9" x14ac:dyDescent="0.3">
      <c r="A1280" s="2">
        <v>14080</v>
      </c>
      <c r="B1280" s="1">
        <v>40854.464583333334</v>
      </c>
      <c r="C1280">
        <v>1</v>
      </c>
      <c r="D1280">
        <v>45.599999999999994</v>
      </c>
      <c r="E1280">
        <f t="shared" si="95"/>
        <v>3</v>
      </c>
      <c r="F1280">
        <f t="shared" si="96"/>
        <v>2</v>
      </c>
      <c r="G1280">
        <f t="shared" si="97"/>
        <v>1</v>
      </c>
      <c r="H1280">
        <f t="shared" si="98"/>
        <v>321</v>
      </c>
      <c r="I1280" t="str">
        <f t="shared" si="99"/>
        <v>Hibernating</v>
      </c>
    </row>
    <row r="1281" spans="1:9" x14ac:dyDescent="0.3">
      <c r="A1281" s="2">
        <v>14081</v>
      </c>
      <c r="B1281" s="1">
        <v>40584.678472222222</v>
      </c>
      <c r="C1281">
        <v>2</v>
      </c>
      <c r="D1281">
        <v>921.61999999999966</v>
      </c>
      <c r="E1281">
        <f t="shared" si="95"/>
        <v>1</v>
      </c>
      <c r="F1281">
        <f t="shared" si="96"/>
        <v>3</v>
      </c>
      <c r="G1281">
        <f t="shared" si="97"/>
        <v>3</v>
      </c>
      <c r="H1281">
        <f t="shared" si="98"/>
        <v>133</v>
      </c>
      <c r="I1281" t="str">
        <f t="shared" si="99"/>
        <v>Hibernating</v>
      </c>
    </row>
    <row r="1282" spans="1:9" x14ac:dyDescent="0.3">
      <c r="A1282" s="2">
        <v>14082</v>
      </c>
      <c r="B1282" s="1">
        <v>40522.459722222222</v>
      </c>
      <c r="C1282">
        <v>1</v>
      </c>
      <c r="D1282">
        <v>182.24999999999997</v>
      </c>
      <c r="E1282">
        <f t="shared" ref="E1282:E1345" si="100">VLOOKUP(B1282,$O$5:$P$9,2,TRUE)</f>
        <v>1</v>
      </c>
      <c r="F1282">
        <f t="shared" ref="F1282:F1345" si="101">VLOOKUP($C1282,$O$14:$P$18,2,TRUE)</f>
        <v>2</v>
      </c>
      <c r="G1282">
        <f t="shared" ref="G1282:G1345" si="102">VLOOKUP($D1282,$O$22:$P$27,2,TRUE)</f>
        <v>1</v>
      </c>
      <c r="H1282">
        <f t="shared" ref="H1282:H1345" si="103">E1282*100+F1282*10+G1282</f>
        <v>121</v>
      </c>
      <c r="I1282" t="str">
        <f t="shared" ref="I1282:I1345" si="104">VLOOKUP($H1282,$O$31:$P$33,2,TRUE)</f>
        <v>Hibernating</v>
      </c>
    </row>
    <row r="1283" spans="1:9" x14ac:dyDescent="0.3">
      <c r="A1283" s="2">
        <v>14083</v>
      </c>
      <c r="B1283" s="1">
        <v>40882.551388888889</v>
      </c>
      <c r="C1283">
        <v>9</v>
      </c>
      <c r="D1283">
        <v>1002.8999999999999</v>
      </c>
      <c r="E1283">
        <f t="shared" si="100"/>
        <v>5</v>
      </c>
      <c r="F1283">
        <f t="shared" si="101"/>
        <v>5</v>
      </c>
      <c r="G1283">
        <f t="shared" si="102"/>
        <v>4</v>
      </c>
      <c r="H1283">
        <f t="shared" si="103"/>
        <v>554</v>
      </c>
      <c r="I1283" t="str">
        <f t="shared" si="104"/>
        <v>VIPs</v>
      </c>
    </row>
    <row r="1284" spans="1:9" x14ac:dyDescent="0.3">
      <c r="A1284" s="2">
        <v>14085</v>
      </c>
      <c r="B1284" s="1">
        <v>40884.573611111111</v>
      </c>
      <c r="C1284">
        <v>18</v>
      </c>
      <c r="D1284">
        <v>4421.2899999999972</v>
      </c>
      <c r="E1284">
        <f t="shared" si="100"/>
        <v>5</v>
      </c>
      <c r="F1284">
        <f t="shared" si="101"/>
        <v>5</v>
      </c>
      <c r="G1284">
        <f t="shared" si="102"/>
        <v>5</v>
      </c>
      <c r="H1284">
        <f t="shared" si="103"/>
        <v>555</v>
      </c>
      <c r="I1284" t="str">
        <f t="shared" si="104"/>
        <v>VIPs</v>
      </c>
    </row>
    <row r="1285" spans="1:9" x14ac:dyDescent="0.3">
      <c r="A1285" s="2">
        <v>14087</v>
      </c>
      <c r="B1285" s="1">
        <v>40884.52847222222</v>
      </c>
      <c r="C1285">
        <v>1</v>
      </c>
      <c r="D1285">
        <v>191.47</v>
      </c>
      <c r="E1285">
        <f t="shared" si="100"/>
        <v>5</v>
      </c>
      <c r="F1285">
        <f t="shared" si="101"/>
        <v>2</v>
      </c>
      <c r="G1285">
        <f t="shared" si="102"/>
        <v>1</v>
      </c>
      <c r="H1285">
        <f t="shared" si="103"/>
        <v>521</v>
      </c>
      <c r="I1285" t="str">
        <f t="shared" si="104"/>
        <v>VIPs</v>
      </c>
    </row>
    <row r="1286" spans="1:9" x14ac:dyDescent="0.3">
      <c r="A1286" s="2">
        <v>14088</v>
      </c>
      <c r="B1286" s="1">
        <v>40876.677777777775</v>
      </c>
      <c r="C1286">
        <v>13</v>
      </c>
      <c r="D1286">
        <v>50491.810000000019</v>
      </c>
      <c r="E1286">
        <f t="shared" si="100"/>
        <v>5</v>
      </c>
      <c r="F1286">
        <f t="shared" si="101"/>
        <v>5</v>
      </c>
      <c r="G1286">
        <f t="shared" si="102"/>
        <v>5</v>
      </c>
      <c r="H1286">
        <f t="shared" si="103"/>
        <v>555</v>
      </c>
      <c r="I1286" t="str">
        <f t="shared" si="104"/>
        <v>VIPs</v>
      </c>
    </row>
    <row r="1287" spans="1:9" x14ac:dyDescent="0.3">
      <c r="A1287" s="2">
        <v>14089</v>
      </c>
      <c r="B1287" s="1">
        <v>40830.443055555559</v>
      </c>
      <c r="C1287">
        <v>1</v>
      </c>
      <c r="D1287">
        <v>158.75</v>
      </c>
      <c r="E1287">
        <f t="shared" si="100"/>
        <v>3</v>
      </c>
      <c r="F1287">
        <f t="shared" si="101"/>
        <v>2</v>
      </c>
      <c r="G1287">
        <f t="shared" si="102"/>
        <v>1</v>
      </c>
      <c r="H1287">
        <f t="shared" si="103"/>
        <v>321</v>
      </c>
      <c r="I1287" t="str">
        <f t="shared" si="104"/>
        <v>Hibernating</v>
      </c>
    </row>
    <row r="1288" spans="1:9" x14ac:dyDescent="0.3">
      <c r="A1288" s="2">
        <v>14090</v>
      </c>
      <c r="B1288" s="1">
        <v>40562.45208333333</v>
      </c>
      <c r="C1288">
        <v>1</v>
      </c>
      <c r="D1288">
        <v>76.320000000000007</v>
      </c>
      <c r="E1288">
        <f t="shared" si="100"/>
        <v>1</v>
      </c>
      <c r="F1288">
        <f t="shared" si="101"/>
        <v>2</v>
      </c>
      <c r="G1288">
        <f t="shared" si="102"/>
        <v>1</v>
      </c>
      <c r="H1288">
        <f t="shared" si="103"/>
        <v>121</v>
      </c>
      <c r="I1288" t="str">
        <f t="shared" si="104"/>
        <v>Hibernating</v>
      </c>
    </row>
    <row r="1289" spans="1:9" x14ac:dyDescent="0.3">
      <c r="A1289" s="2">
        <v>14092</v>
      </c>
      <c r="B1289" s="1">
        <v>40879.509027777778</v>
      </c>
      <c r="C1289">
        <v>14</v>
      </c>
      <c r="D1289">
        <v>4076.910000000003</v>
      </c>
      <c r="E1289">
        <f t="shared" si="100"/>
        <v>5</v>
      </c>
      <c r="F1289">
        <f t="shared" si="101"/>
        <v>5</v>
      </c>
      <c r="G1289">
        <f t="shared" si="102"/>
        <v>5</v>
      </c>
      <c r="H1289">
        <f t="shared" si="103"/>
        <v>555</v>
      </c>
      <c r="I1289" t="str">
        <f t="shared" si="104"/>
        <v>VIPs</v>
      </c>
    </row>
    <row r="1290" spans="1:9" x14ac:dyDescent="0.3">
      <c r="A1290" s="2">
        <v>14093</v>
      </c>
      <c r="B1290" s="1">
        <v>40874.685416666667</v>
      </c>
      <c r="C1290">
        <v>1</v>
      </c>
      <c r="D1290">
        <v>433.85999999999996</v>
      </c>
      <c r="E1290">
        <f t="shared" si="100"/>
        <v>5</v>
      </c>
      <c r="F1290">
        <f t="shared" si="101"/>
        <v>2</v>
      </c>
      <c r="G1290">
        <f t="shared" si="102"/>
        <v>2</v>
      </c>
      <c r="H1290">
        <f t="shared" si="103"/>
        <v>522</v>
      </c>
      <c r="I1290" t="str">
        <f t="shared" si="104"/>
        <v>VIPs</v>
      </c>
    </row>
    <row r="1291" spans="1:9" x14ac:dyDescent="0.3">
      <c r="A1291" s="2">
        <v>14096</v>
      </c>
      <c r="B1291" s="1">
        <v>40882.720138888886</v>
      </c>
      <c r="C1291">
        <v>17</v>
      </c>
      <c r="D1291">
        <v>65164.790000000095</v>
      </c>
      <c r="E1291">
        <f t="shared" si="100"/>
        <v>5</v>
      </c>
      <c r="F1291">
        <f t="shared" si="101"/>
        <v>5</v>
      </c>
      <c r="G1291">
        <f t="shared" si="102"/>
        <v>5</v>
      </c>
      <c r="H1291">
        <f t="shared" si="103"/>
        <v>555</v>
      </c>
      <c r="I1291" t="str">
        <f t="shared" si="104"/>
        <v>VIPs</v>
      </c>
    </row>
    <row r="1292" spans="1:9" x14ac:dyDescent="0.3">
      <c r="A1292" s="2">
        <v>14098</v>
      </c>
      <c r="B1292" s="1">
        <v>40850.425694444442</v>
      </c>
      <c r="C1292">
        <v>1</v>
      </c>
      <c r="D1292">
        <v>147.34999999999997</v>
      </c>
      <c r="E1292">
        <f t="shared" si="100"/>
        <v>3</v>
      </c>
      <c r="F1292">
        <f t="shared" si="101"/>
        <v>2</v>
      </c>
      <c r="G1292">
        <f t="shared" si="102"/>
        <v>1</v>
      </c>
      <c r="H1292">
        <f t="shared" si="103"/>
        <v>321</v>
      </c>
      <c r="I1292" t="str">
        <f t="shared" si="104"/>
        <v>Hibernating</v>
      </c>
    </row>
    <row r="1293" spans="1:9" x14ac:dyDescent="0.3">
      <c r="A1293" s="2">
        <v>14099</v>
      </c>
      <c r="B1293" s="1">
        <v>40870.578472222223</v>
      </c>
      <c r="C1293">
        <v>11</v>
      </c>
      <c r="D1293">
        <v>3104.1700000000005</v>
      </c>
      <c r="E1293">
        <f t="shared" si="100"/>
        <v>4</v>
      </c>
      <c r="F1293">
        <f t="shared" si="101"/>
        <v>5</v>
      </c>
      <c r="G1293">
        <f t="shared" si="102"/>
        <v>5</v>
      </c>
      <c r="H1293">
        <f t="shared" si="103"/>
        <v>455</v>
      </c>
      <c r="I1293" t="str">
        <f t="shared" si="104"/>
        <v>Loyal Customers</v>
      </c>
    </row>
    <row r="1294" spans="1:9" x14ac:dyDescent="0.3">
      <c r="A1294" s="2">
        <v>14100</v>
      </c>
      <c r="B1294" s="1">
        <v>40749.459027777775</v>
      </c>
      <c r="C1294">
        <v>1</v>
      </c>
      <c r="D1294">
        <v>191.95000000000002</v>
      </c>
      <c r="E1294">
        <f t="shared" si="100"/>
        <v>2</v>
      </c>
      <c r="F1294">
        <f t="shared" si="101"/>
        <v>2</v>
      </c>
      <c r="G1294">
        <f t="shared" si="102"/>
        <v>1</v>
      </c>
      <c r="H1294">
        <f t="shared" si="103"/>
        <v>221</v>
      </c>
      <c r="I1294" t="str">
        <f t="shared" si="104"/>
        <v>Hibernating</v>
      </c>
    </row>
    <row r="1295" spans="1:9" x14ac:dyDescent="0.3">
      <c r="A1295" s="2">
        <v>14101</v>
      </c>
      <c r="B1295" s="1">
        <v>40813.519444444442</v>
      </c>
      <c r="C1295">
        <v>6</v>
      </c>
      <c r="D1295">
        <v>5976.79</v>
      </c>
      <c r="E1295">
        <f t="shared" si="100"/>
        <v>2</v>
      </c>
      <c r="F1295">
        <f t="shared" si="101"/>
        <v>5</v>
      </c>
      <c r="G1295">
        <f t="shared" si="102"/>
        <v>5</v>
      </c>
      <c r="H1295">
        <f t="shared" si="103"/>
        <v>255</v>
      </c>
      <c r="I1295" t="str">
        <f t="shared" si="104"/>
        <v>Hibernating</v>
      </c>
    </row>
    <row r="1296" spans="1:9" x14ac:dyDescent="0.3">
      <c r="A1296" s="2">
        <v>14102</v>
      </c>
      <c r="B1296" s="1">
        <v>40881.651388888888</v>
      </c>
      <c r="C1296">
        <v>5</v>
      </c>
      <c r="D1296">
        <v>1105.8800000000001</v>
      </c>
      <c r="E1296">
        <f t="shared" si="100"/>
        <v>5</v>
      </c>
      <c r="F1296">
        <f t="shared" si="101"/>
        <v>4</v>
      </c>
      <c r="G1296">
        <f t="shared" si="102"/>
        <v>4</v>
      </c>
      <c r="H1296">
        <f t="shared" si="103"/>
        <v>544</v>
      </c>
      <c r="I1296" t="str">
        <f t="shared" si="104"/>
        <v>VIPs</v>
      </c>
    </row>
    <row r="1297" spans="1:9" x14ac:dyDescent="0.3">
      <c r="A1297" s="2">
        <v>14104</v>
      </c>
      <c r="B1297" s="1">
        <v>40732.534722222219</v>
      </c>
      <c r="C1297">
        <v>2</v>
      </c>
      <c r="D1297">
        <v>216.20999999999998</v>
      </c>
      <c r="E1297">
        <f t="shared" si="100"/>
        <v>2</v>
      </c>
      <c r="F1297">
        <f t="shared" si="101"/>
        <v>3</v>
      </c>
      <c r="G1297">
        <f t="shared" si="102"/>
        <v>1</v>
      </c>
      <c r="H1297">
        <f t="shared" si="103"/>
        <v>231</v>
      </c>
      <c r="I1297" t="str">
        <f t="shared" si="104"/>
        <v>Hibernating</v>
      </c>
    </row>
    <row r="1298" spans="1:9" x14ac:dyDescent="0.3">
      <c r="A1298" s="2">
        <v>14105</v>
      </c>
      <c r="B1298" s="1">
        <v>40647.748611111114</v>
      </c>
      <c r="C1298">
        <v>1</v>
      </c>
      <c r="D1298">
        <v>1266.2300000000002</v>
      </c>
      <c r="E1298">
        <f t="shared" si="100"/>
        <v>1</v>
      </c>
      <c r="F1298">
        <f t="shared" si="101"/>
        <v>2</v>
      </c>
      <c r="G1298">
        <f t="shared" si="102"/>
        <v>4</v>
      </c>
      <c r="H1298">
        <f t="shared" si="103"/>
        <v>124</v>
      </c>
      <c r="I1298" t="str">
        <f t="shared" si="104"/>
        <v>Hibernating</v>
      </c>
    </row>
    <row r="1299" spans="1:9" x14ac:dyDescent="0.3">
      <c r="A1299" s="2">
        <v>14107</v>
      </c>
      <c r="B1299" s="1">
        <v>40835.508333333331</v>
      </c>
      <c r="C1299">
        <v>7</v>
      </c>
      <c r="D1299">
        <v>2703.23</v>
      </c>
      <c r="E1299">
        <f t="shared" si="100"/>
        <v>3</v>
      </c>
      <c r="F1299">
        <f t="shared" si="101"/>
        <v>5</v>
      </c>
      <c r="G1299">
        <f t="shared" si="102"/>
        <v>5</v>
      </c>
      <c r="H1299">
        <f t="shared" si="103"/>
        <v>355</v>
      </c>
      <c r="I1299" t="str">
        <f t="shared" si="104"/>
        <v>Loyal Customers</v>
      </c>
    </row>
    <row r="1300" spans="1:9" x14ac:dyDescent="0.3">
      <c r="A1300" s="2">
        <v>14108</v>
      </c>
      <c r="B1300" s="1">
        <v>40856.445138888892</v>
      </c>
      <c r="C1300">
        <v>2</v>
      </c>
      <c r="D1300">
        <v>597.91000000000008</v>
      </c>
      <c r="E1300">
        <f t="shared" si="100"/>
        <v>4</v>
      </c>
      <c r="F1300">
        <f t="shared" si="101"/>
        <v>3</v>
      </c>
      <c r="G1300">
        <f t="shared" si="102"/>
        <v>3</v>
      </c>
      <c r="H1300">
        <f t="shared" si="103"/>
        <v>433</v>
      </c>
      <c r="I1300" t="str">
        <f t="shared" si="104"/>
        <v>Loyal Customers</v>
      </c>
    </row>
    <row r="1301" spans="1:9" x14ac:dyDescent="0.3">
      <c r="A1301" s="2">
        <v>14109</v>
      </c>
      <c r="B1301" s="1">
        <v>40814.429166666669</v>
      </c>
      <c r="C1301">
        <v>1</v>
      </c>
      <c r="D1301">
        <v>144.19999999999999</v>
      </c>
      <c r="E1301">
        <f t="shared" si="100"/>
        <v>2</v>
      </c>
      <c r="F1301">
        <f t="shared" si="101"/>
        <v>2</v>
      </c>
      <c r="G1301">
        <f t="shared" si="102"/>
        <v>1</v>
      </c>
      <c r="H1301">
        <f t="shared" si="103"/>
        <v>221</v>
      </c>
      <c r="I1301" t="str">
        <f t="shared" si="104"/>
        <v>Hibernating</v>
      </c>
    </row>
    <row r="1302" spans="1:9" x14ac:dyDescent="0.3">
      <c r="A1302" s="2">
        <v>14110</v>
      </c>
      <c r="B1302" s="1">
        <v>40883.518055555556</v>
      </c>
      <c r="C1302">
        <v>12</v>
      </c>
      <c r="D1302">
        <v>5683.1499999999987</v>
      </c>
      <c r="E1302">
        <f t="shared" si="100"/>
        <v>5</v>
      </c>
      <c r="F1302">
        <f t="shared" si="101"/>
        <v>5</v>
      </c>
      <c r="G1302">
        <f t="shared" si="102"/>
        <v>5</v>
      </c>
      <c r="H1302">
        <f t="shared" si="103"/>
        <v>555</v>
      </c>
      <c r="I1302" t="str">
        <f t="shared" si="104"/>
        <v>VIPs</v>
      </c>
    </row>
    <row r="1303" spans="1:9" x14ac:dyDescent="0.3">
      <c r="A1303" s="2">
        <v>14111</v>
      </c>
      <c r="B1303" s="1">
        <v>40872.572222222225</v>
      </c>
      <c r="C1303">
        <v>4</v>
      </c>
      <c r="D1303">
        <v>692.85</v>
      </c>
      <c r="E1303">
        <f t="shared" si="100"/>
        <v>4</v>
      </c>
      <c r="F1303">
        <f t="shared" si="101"/>
        <v>4</v>
      </c>
      <c r="G1303">
        <f t="shared" si="102"/>
        <v>3</v>
      </c>
      <c r="H1303">
        <f t="shared" si="103"/>
        <v>443</v>
      </c>
      <c r="I1303" t="str">
        <f t="shared" si="104"/>
        <v>Loyal Customers</v>
      </c>
    </row>
    <row r="1304" spans="1:9" x14ac:dyDescent="0.3">
      <c r="A1304" s="2">
        <v>14112</v>
      </c>
      <c r="B1304" s="1">
        <v>40864.520833333336</v>
      </c>
      <c r="C1304">
        <v>7</v>
      </c>
      <c r="D1304">
        <v>2915.1499999999974</v>
      </c>
      <c r="E1304">
        <f t="shared" si="100"/>
        <v>4</v>
      </c>
      <c r="F1304">
        <f t="shared" si="101"/>
        <v>5</v>
      </c>
      <c r="G1304">
        <f t="shared" si="102"/>
        <v>5</v>
      </c>
      <c r="H1304">
        <f t="shared" si="103"/>
        <v>455</v>
      </c>
      <c r="I1304" t="str">
        <f t="shared" si="104"/>
        <v>Loyal Customers</v>
      </c>
    </row>
    <row r="1305" spans="1:9" x14ac:dyDescent="0.3">
      <c r="A1305" s="2">
        <v>14113</v>
      </c>
      <c r="B1305" s="1">
        <v>40883.512499999997</v>
      </c>
      <c r="C1305">
        <v>4</v>
      </c>
      <c r="D1305">
        <v>1840.4200000000005</v>
      </c>
      <c r="E1305">
        <f t="shared" si="100"/>
        <v>5</v>
      </c>
      <c r="F1305">
        <f t="shared" si="101"/>
        <v>4</v>
      </c>
      <c r="G1305">
        <f t="shared" si="102"/>
        <v>4</v>
      </c>
      <c r="H1305">
        <f t="shared" si="103"/>
        <v>544</v>
      </c>
      <c r="I1305" t="str">
        <f t="shared" si="104"/>
        <v>VIPs</v>
      </c>
    </row>
    <row r="1306" spans="1:9" x14ac:dyDescent="0.3">
      <c r="A1306" s="2">
        <v>14114</v>
      </c>
      <c r="B1306" s="1">
        <v>40613.404166666667</v>
      </c>
      <c r="C1306">
        <v>2</v>
      </c>
      <c r="D1306">
        <v>386.53</v>
      </c>
      <c r="E1306">
        <f t="shared" si="100"/>
        <v>1</v>
      </c>
      <c r="F1306">
        <f t="shared" si="101"/>
        <v>3</v>
      </c>
      <c r="G1306">
        <f t="shared" si="102"/>
        <v>2</v>
      </c>
      <c r="H1306">
        <f t="shared" si="103"/>
        <v>132</v>
      </c>
      <c r="I1306" t="str">
        <f t="shared" si="104"/>
        <v>Hibernating</v>
      </c>
    </row>
    <row r="1307" spans="1:9" x14ac:dyDescent="0.3">
      <c r="A1307" s="2">
        <v>14116</v>
      </c>
      <c r="B1307" s="1">
        <v>40867.436805555553</v>
      </c>
      <c r="C1307">
        <v>5</v>
      </c>
      <c r="D1307">
        <v>1382.7400000000002</v>
      </c>
      <c r="E1307">
        <f t="shared" si="100"/>
        <v>4</v>
      </c>
      <c r="F1307">
        <f t="shared" si="101"/>
        <v>4</v>
      </c>
      <c r="G1307">
        <f t="shared" si="102"/>
        <v>4</v>
      </c>
      <c r="H1307">
        <f t="shared" si="103"/>
        <v>444</v>
      </c>
      <c r="I1307" t="str">
        <f t="shared" si="104"/>
        <v>Loyal Customers</v>
      </c>
    </row>
    <row r="1308" spans="1:9" x14ac:dyDescent="0.3">
      <c r="A1308" s="2">
        <v>14117</v>
      </c>
      <c r="B1308" s="1">
        <v>40743.40902777778</v>
      </c>
      <c r="C1308">
        <v>1</v>
      </c>
      <c r="D1308">
        <v>90</v>
      </c>
      <c r="E1308">
        <f t="shared" si="100"/>
        <v>2</v>
      </c>
      <c r="F1308">
        <f t="shared" si="101"/>
        <v>2</v>
      </c>
      <c r="G1308">
        <f t="shared" si="102"/>
        <v>1</v>
      </c>
      <c r="H1308">
        <f t="shared" si="103"/>
        <v>221</v>
      </c>
      <c r="I1308" t="str">
        <f t="shared" si="104"/>
        <v>Hibernating</v>
      </c>
    </row>
    <row r="1309" spans="1:9" x14ac:dyDescent="0.3">
      <c r="A1309" s="2">
        <v>14121</v>
      </c>
      <c r="B1309" s="1">
        <v>40883.513194444444</v>
      </c>
      <c r="C1309">
        <v>4</v>
      </c>
      <c r="D1309">
        <v>2780.1499999999996</v>
      </c>
      <c r="E1309">
        <f t="shared" si="100"/>
        <v>5</v>
      </c>
      <c r="F1309">
        <f t="shared" si="101"/>
        <v>4</v>
      </c>
      <c r="G1309">
        <f t="shared" si="102"/>
        <v>5</v>
      </c>
      <c r="H1309">
        <f t="shared" si="103"/>
        <v>545</v>
      </c>
      <c r="I1309" t="str">
        <f t="shared" si="104"/>
        <v>VIPs</v>
      </c>
    </row>
    <row r="1310" spans="1:9" x14ac:dyDescent="0.3">
      <c r="A1310" s="2">
        <v>14124</v>
      </c>
      <c r="B1310" s="1">
        <v>40802.563888888886</v>
      </c>
      <c r="C1310">
        <v>1</v>
      </c>
      <c r="D1310">
        <v>419.58000000000004</v>
      </c>
      <c r="E1310">
        <f t="shared" si="100"/>
        <v>2</v>
      </c>
      <c r="F1310">
        <f t="shared" si="101"/>
        <v>2</v>
      </c>
      <c r="G1310">
        <f t="shared" si="102"/>
        <v>2</v>
      </c>
      <c r="H1310">
        <f t="shared" si="103"/>
        <v>222</v>
      </c>
      <c r="I1310" t="str">
        <f t="shared" si="104"/>
        <v>Hibernating</v>
      </c>
    </row>
    <row r="1311" spans="1:9" x14ac:dyDescent="0.3">
      <c r="A1311" s="2">
        <v>14125</v>
      </c>
      <c r="B1311" s="1">
        <v>40876.532638888886</v>
      </c>
      <c r="C1311">
        <v>3</v>
      </c>
      <c r="D1311">
        <v>2720.6300000000015</v>
      </c>
      <c r="E1311">
        <f t="shared" si="100"/>
        <v>5</v>
      </c>
      <c r="F1311">
        <f t="shared" si="101"/>
        <v>4</v>
      </c>
      <c r="G1311">
        <f t="shared" si="102"/>
        <v>5</v>
      </c>
      <c r="H1311">
        <f t="shared" si="103"/>
        <v>545</v>
      </c>
      <c r="I1311" t="str">
        <f t="shared" si="104"/>
        <v>VIPs</v>
      </c>
    </row>
    <row r="1312" spans="1:9" x14ac:dyDescent="0.3">
      <c r="A1312" s="2">
        <v>14126</v>
      </c>
      <c r="B1312" s="1">
        <v>40879.489583333336</v>
      </c>
      <c r="C1312">
        <v>3</v>
      </c>
      <c r="D1312">
        <v>706.13000000000011</v>
      </c>
      <c r="E1312">
        <f t="shared" si="100"/>
        <v>5</v>
      </c>
      <c r="F1312">
        <f t="shared" si="101"/>
        <v>4</v>
      </c>
      <c r="G1312">
        <f t="shared" si="102"/>
        <v>3</v>
      </c>
      <c r="H1312">
        <f t="shared" si="103"/>
        <v>543</v>
      </c>
      <c r="I1312" t="str">
        <f t="shared" si="104"/>
        <v>VIPs</v>
      </c>
    </row>
    <row r="1313" spans="1:9" x14ac:dyDescent="0.3">
      <c r="A1313" s="2">
        <v>14127</v>
      </c>
      <c r="B1313" s="1">
        <v>40764.450694444444</v>
      </c>
      <c r="C1313">
        <v>3</v>
      </c>
      <c r="D1313">
        <v>709.70999999999958</v>
      </c>
      <c r="E1313">
        <f t="shared" si="100"/>
        <v>2</v>
      </c>
      <c r="F1313">
        <f t="shared" si="101"/>
        <v>4</v>
      </c>
      <c r="G1313">
        <f t="shared" si="102"/>
        <v>3</v>
      </c>
      <c r="H1313">
        <f t="shared" si="103"/>
        <v>243</v>
      </c>
      <c r="I1313" t="str">
        <f t="shared" si="104"/>
        <v>Hibernating</v>
      </c>
    </row>
    <row r="1314" spans="1:9" x14ac:dyDescent="0.3">
      <c r="A1314" s="2">
        <v>14128</v>
      </c>
      <c r="B1314" s="1">
        <v>40826.5</v>
      </c>
      <c r="C1314">
        <v>2</v>
      </c>
      <c r="D1314">
        <v>637.50000000000011</v>
      </c>
      <c r="E1314">
        <f t="shared" si="100"/>
        <v>3</v>
      </c>
      <c r="F1314">
        <f t="shared" si="101"/>
        <v>3</v>
      </c>
      <c r="G1314">
        <f t="shared" si="102"/>
        <v>3</v>
      </c>
      <c r="H1314">
        <f t="shared" si="103"/>
        <v>333</v>
      </c>
      <c r="I1314" t="str">
        <f t="shared" si="104"/>
        <v>Loyal Customers</v>
      </c>
    </row>
    <row r="1315" spans="1:9" x14ac:dyDescent="0.3">
      <c r="A1315" s="2">
        <v>14129</v>
      </c>
      <c r="B1315" s="1">
        <v>40885.459722222222</v>
      </c>
      <c r="C1315">
        <v>5</v>
      </c>
      <c r="D1315">
        <v>1123.8599999999999</v>
      </c>
      <c r="E1315">
        <f t="shared" si="100"/>
        <v>5</v>
      </c>
      <c r="F1315">
        <f t="shared" si="101"/>
        <v>4</v>
      </c>
      <c r="G1315">
        <f t="shared" si="102"/>
        <v>4</v>
      </c>
      <c r="H1315">
        <f t="shared" si="103"/>
        <v>544</v>
      </c>
      <c r="I1315" t="str">
        <f t="shared" si="104"/>
        <v>VIPs</v>
      </c>
    </row>
    <row r="1316" spans="1:9" x14ac:dyDescent="0.3">
      <c r="A1316" s="2">
        <v>14130</v>
      </c>
      <c r="B1316" s="1">
        <v>40567.670138888891</v>
      </c>
      <c r="C1316">
        <v>1</v>
      </c>
      <c r="D1316">
        <v>480.90999999999997</v>
      </c>
      <c r="E1316">
        <f t="shared" si="100"/>
        <v>1</v>
      </c>
      <c r="F1316">
        <f t="shared" si="101"/>
        <v>2</v>
      </c>
      <c r="G1316">
        <f t="shared" si="102"/>
        <v>2</v>
      </c>
      <c r="H1316">
        <f t="shared" si="103"/>
        <v>122</v>
      </c>
      <c r="I1316" t="str">
        <f t="shared" si="104"/>
        <v>Hibernating</v>
      </c>
    </row>
    <row r="1317" spans="1:9" x14ac:dyDescent="0.3">
      <c r="A1317" s="2">
        <v>14132</v>
      </c>
      <c r="B1317" s="1">
        <v>40884.565972222219</v>
      </c>
      <c r="C1317">
        <v>11</v>
      </c>
      <c r="D1317">
        <v>3586.0300000000011</v>
      </c>
      <c r="E1317">
        <f t="shared" si="100"/>
        <v>5</v>
      </c>
      <c r="F1317">
        <f t="shared" si="101"/>
        <v>5</v>
      </c>
      <c r="G1317">
        <f t="shared" si="102"/>
        <v>5</v>
      </c>
      <c r="H1317">
        <f t="shared" si="103"/>
        <v>555</v>
      </c>
      <c r="I1317" t="str">
        <f t="shared" si="104"/>
        <v>VIPs</v>
      </c>
    </row>
    <row r="1318" spans="1:9" x14ac:dyDescent="0.3">
      <c r="A1318" s="2">
        <v>14133</v>
      </c>
      <c r="B1318" s="1">
        <v>40757.481944444444</v>
      </c>
      <c r="C1318">
        <v>3</v>
      </c>
      <c r="D1318">
        <v>605.63999999999987</v>
      </c>
      <c r="E1318">
        <f t="shared" si="100"/>
        <v>2</v>
      </c>
      <c r="F1318">
        <f t="shared" si="101"/>
        <v>4</v>
      </c>
      <c r="G1318">
        <f t="shared" si="102"/>
        <v>3</v>
      </c>
      <c r="H1318">
        <f t="shared" si="103"/>
        <v>243</v>
      </c>
      <c r="I1318" t="str">
        <f t="shared" si="104"/>
        <v>Hibernating</v>
      </c>
    </row>
    <row r="1319" spans="1:9" x14ac:dyDescent="0.3">
      <c r="A1319" s="2">
        <v>14135</v>
      </c>
      <c r="B1319" s="1">
        <v>40885.484722222223</v>
      </c>
      <c r="C1319">
        <v>15</v>
      </c>
      <c r="D1319">
        <v>4690.3100000000004</v>
      </c>
      <c r="E1319">
        <f t="shared" si="100"/>
        <v>5</v>
      </c>
      <c r="F1319">
        <f t="shared" si="101"/>
        <v>5</v>
      </c>
      <c r="G1319">
        <f t="shared" si="102"/>
        <v>5</v>
      </c>
      <c r="H1319">
        <f t="shared" si="103"/>
        <v>555</v>
      </c>
      <c r="I1319" t="str">
        <f t="shared" si="104"/>
        <v>VIPs</v>
      </c>
    </row>
    <row r="1320" spans="1:9" x14ac:dyDescent="0.3">
      <c r="A1320" s="2">
        <v>14138</v>
      </c>
      <c r="B1320" s="1">
        <v>40885.530555555553</v>
      </c>
      <c r="C1320">
        <v>2</v>
      </c>
      <c r="D1320">
        <v>965.88000000000045</v>
      </c>
      <c r="E1320">
        <f t="shared" si="100"/>
        <v>5</v>
      </c>
      <c r="F1320">
        <f t="shared" si="101"/>
        <v>3</v>
      </c>
      <c r="G1320">
        <f t="shared" si="102"/>
        <v>4</v>
      </c>
      <c r="H1320">
        <f t="shared" si="103"/>
        <v>534</v>
      </c>
      <c r="I1320" t="str">
        <f t="shared" si="104"/>
        <v>VIPs</v>
      </c>
    </row>
    <row r="1321" spans="1:9" x14ac:dyDescent="0.3">
      <c r="A1321" s="2">
        <v>14139</v>
      </c>
      <c r="B1321" s="1">
        <v>40840.56527777778</v>
      </c>
      <c r="C1321">
        <v>1</v>
      </c>
      <c r="D1321">
        <v>415.81999999999994</v>
      </c>
      <c r="E1321">
        <f t="shared" si="100"/>
        <v>3</v>
      </c>
      <c r="F1321">
        <f t="shared" si="101"/>
        <v>2</v>
      </c>
      <c r="G1321">
        <f t="shared" si="102"/>
        <v>2</v>
      </c>
      <c r="H1321">
        <f t="shared" si="103"/>
        <v>322</v>
      </c>
      <c r="I1321" t="str">
        <f t="shared" si="104"/>
        <v>Hibernating</v>
      </c>
    </row>
    <row r="1322" spans="1:9" x14ac:dyDescent="0.3">
      <c r="A1322" s="2">
        <v>14140</v>
      </c>
      <c r="B1322" s="1">
        <v>40883.378472222219</v>
      </c>
      <c r="C1322">
        <v>2</v>
      </c>
      <c r="D1322">
        <v>935.04999999999961</v>
      </c>
      <c r="E1322">
        <f t="shared" si="100"/>
        <v>5</v>
      </c>
      <c r="F1322">
        <f t="shared" si="101"/>
        <v>3</v>
      </c>
      <c r="G1322">
        <f t="shared" si="102"/>
        <v>4</v>
      </c>
      <c r="H1322">
        <f t="shared" si="103"/>
        <v>534</v>
      </c>
      <c r="I1322" t="str">
        <f t="shared" si="104"/>
        <v>VIPs</v>
      </c>
    </row>
    <row r="1323" spans="1:9" x14ac:dyDescent="0.3">
      <c r="A1323" s="2">
        <v>14141</v>
      </c>
      <c r="B1323" s="1">
        <v>40884.411805555559</v>
      </c>
      <c r="C1323">
        <v>4</v>
      </c>
      <c r="D1323">
        <v>915.13000000000022</v>
      </c>
      <c r="E1323">
        <f t="shared" si="100"/>
        <v>5</v>
      </c>
      <c r="F1323">
        <f t="shared" si="101"/>
        <v>4</v>
      </c>
      <c r="G1323">
        <f t="shared" si="102"/>
        <v>3</v>
      </c>
      <c r="H1323">
        <f t="shared" si="103"/>
        <v>543</v>
      </c>
      <c r="I1323" t="str">
        <f t="shared" si="104"/>
        <v>VIPs</v>
      </c>
    </row>
    <row r="1324" spans="1:9" x14ac:dyDescent="0.3">
      <c r="A1324" s="2">
        <v>14142</v>
      </c>
      <c r="B1324" s="1">
        <v>40513.689583333333</v>
      </c>
      <c r="C1324">
        <v>1</v>
      </c>
      <c r="D1324">
        <v>311.81000000000006</v>
      </c>
      <c r="E1324">
        <f t="shared" si="100"/>
        <v>1</v>
      </c>
      <c r="F1324">
        <f t="shared" si="101"/>
        <v>2</v>
      </c>
      <c r="G1324">
        <f t="shared" si="102"/>
        <v>2</v>
      </c>
      <c r="H1324">
        <f t="shared" si="103"/>
        <v>122</v>
      </c>
      <c r="I1324" t="str">
        <f t="shared" si="104"/>
        <v>Hibernating</v>
      </c>
    </row>
    <row r="1325" spans="1:9" x14ac:dyDescent="0.3">
      <c r="A1325" s="2">
        <v>14143</v>
      </c>
      <c r="B1325" s="1">
        <v>40753.408333333333</v>
      </c>
      <c r="C1325">
        <v>1</v>
      </c>
      <c r="D1325">
        <v>115.8</v>
      </c>
      <c r="E1325">
        <f t="shared" si="100"/>
        <v>2</v>
      </c>
      <c r="F1325">
        <f t="shared" si="101"/>
        <v>2</v>
      </c>
      <c r="G1325">
        <f t="shared" si="102"/>
        <v>1</v>
      </c>
      <c r="H1325">
        <f t="shared" si="103"/>
        <v>221</v>
      </c>
      <c r="I1325" t="str">
        <f t="shared" si="104"/>
        <v>Hibernating</v>
      </c>
    </row>
    <row r="1326" spans="1:9" x14ac:dyDescent="0.3">
      <c r="A1326" s="2">
        <v>14145</v>
      </c>
      <c r="B1326" s="1">
        <v>40840.506944444445</v>
      </c>
      <c r="C1326">
        <v>4</v>
      </c>
      <c r="D1326">
        <v>3742.2</v>
      </c>
      <c r="E1326">
        <f t="shared" si="100"/>
        <v>3</v>
      </c>
      <c r="F1326">
        <f t="shared" si="101"/>
        <v>4</v>
      </c>
      <c r="G1326">
        <f t="shared" si="102"/>
        <v>5</v>
      </c>
      <c r="H1326">
        <f t="shared" si="103"/>
        <v>345</v>
      </c>
      <c r="I1326" t="str">
        <f t="shared" si="104"/>
        <v>Loyal Customers</v>
      </c>
    </row>
    <row r="1327" spans="1:9" x14ac:dyDescent="0.3">
      <c r="A1327" s="2">
        <v>14146</v>
      </c>
      <c r="B1327" s="1">
        <v>40878.429166666669</v>
      </c>
      <c r="C1327">
        <v>5</v>
      </c>
      <c r="D1327">
        <v>4191</v>
      </c>
      <c r="E1327">
        <f t="shared" si="100"/>
        <v>5</v>
      </c>
      <c r="F1327">
        <f t="shared" si="101"/>
        <v>4</v>
      </c>
      <c r="G1327">
        <f t="shared" si="102"/>
        <v>5</v>
      </c>
      <c r="H1327">
        <f t="shared" si="103"/>
        <v>545</v>
      </c>
      <c r="I1327" t="str">
        <f t="shared" si="104"/>
        <v>VIPs</v>
      </c>
    </row>
    <row r="1328" spans="1:9" x14ac:dyDescent="0.3">
      <c r="A1328" s="2">
        <v>14147</v>
      </c>
      <c r="B1328" s="1">
        <v>40808.756944444445</v>
      </c>
      <c r="C1328">
        <v>2</v>
      </c>
      <c r="D1328">
        <v>483.4</v>
      </c>
      <c r="E1328">
        <f t="shared" si="100"/>
        <v>2</v>
      </c>
      <c r="F1328">
        <f t="shared" si="101"/>
        <v>3</v>
      </c>
      <c r="G1328">
        <f t="shared" si="102"/>
        <v>2</v>
      </c>
      <c r="H1328">
        <f t="shared" si="103"/>
        <v>232</v>
      </c>
      <c r="I1328" t="str">
        <f t="shared" si="104"/>
        <v>Hibernating</v>
      </c>
    </row>
    <row r="1329" spans="1:9" x14ac:dyDescent="0.3">
      <c r="A1329" s="2">
        <v>14148</v>
      </c>
      <c r="B1329" s="1">
        <v>40653.501388888886</v>
      </c>
      <c r="C1329">
        <v>1</v>
      </c>
      <c r="D1329">
        <v>157.19999999999999</v>
      </c>
      <c r="E1329">
        <f t="shared" si="100"/>
        <v>1</v>
      </c>
      <c r="F1329">
        <f t="shared" si="101"/>
        <v>2</v>
      </c>
      <c r="G1329">
        <f t="shared" si="102"/>
        <v>1</v>
      </c>
      <c r="H1329">
        <f t="shared" si="103"/>
        <v>121</v>
      </c>
      <c r="I1329" t="str">
        <f t="shared" si="104"/>
        <v>Hibernating</v>
      </c>
    </row>
    <row r="1330" spans="1:9" x14ac:dyDescent="0.3">
      <c r="A1330" s="2">
        <v>14149</v>
      </c>
      <c r="B1330" s="1">
        <v>40666.405555555553</v>
      </c>
      <c r="C1330">
        <v>1</v>
      </c>
      <c r="D1330">
        <v>446.62000000000006</v>
      </c>
      <c r="E1330">
        <f t="shared" si="100"/>
        <v>1</v>
      </c>
      <c r="F1330">
        <f t="shared" si="101"/>
        <v>2</v>
      </c>
      <c r="G1330">
        <f t="shared" si="102"/>
        <v>2</v>
      </c>
      <c r="H1330">
        <f t="shared" si="103"/>
        <v>122</v>
      </c>
      <c r="I1330" t="str">
        <f t="shared" si="104"/>
        <v>Hibernating</v>
      </c>
    </row>
    <row r="1331" spans="1:9" x14ac:dyDescent="0.3">
      <c r="A1331" s="2">
        <v>14150</v>
      </c>
      <c r="B1331" s="1">
        <v>40851.420138888891</v>
      </c>
      <c r="C1331">
        <v>2</v>
      </c>
      <c r="D1331">
        <v>658.6400000000001</v>
      </c>
      <c r="E1331">
        <f t="shared" si="100"/>
        <v>3</v>
      </c>
      <c r="F1331">
        <f t="shared" si="101"/>
        <v>3</v>
      </c>
      <c r="G1331">
        <f t="shared" si="102"/>
        <v>3</v>
      </c>
      <c r="H1331">
        <f t="shared" si="103"/>
        <v>333</v>
      </c>
      <c r="I1331" t="str">
        <f t="shared" si="104"/>
        <v>Loyal Customers</v>
      </c>
    </row>
    <row r="1332" spans="1:9" x14ac:dyDescent="0.3">
      <c r="A1332" s="2">
        <v>14152</v>
      </c>
      <c r="B1332" s="1">
        <v>40811.537499999999</v>
      </c>
      <c r="C1332">
        <v>2</v>
      </c>
      <c r="D1332">
        <v>621.29000000000019</v>
      </c>
      <c r="E1332">
        <f t="shared" si="100"/>
        <v>2</v>
      </c>
      <c r="F1332">
        <f t="shared" si="101"/>
        <v>3</v>
      </c>
      <c r="G1332">
        <f t="shared" si="102"/>
        <v>3</v>
      </c>
      <c r="H1332">
        <f t="shared" si="103"/>
        <v>233</v>
      </c>
      <c r="I1332" t="str">
        <f t="shared" si="104"/>
        <v>Hibernating</v>
      </c>
    </row>
    <row r="1333" spans="1:9" x14ac:dyDescent="0.3">
      <c r="A1333" s="2">
        <v>14154</v>
      </c>
      <c r="B1333" s="1">
        <v>40647.68472222222</v>
      </c>
      <c r="C1333">
        <v>2</v>
      </c>
      <c r="D1333">
        <v>1345.6200000000003</v>
      </c>
      <c r="E1333">
        <f t="shared" si="100"/>
        <v>1</v>
      </c>
      <c r="F1333">
        <f t="shared" si="101"/>
        <v>3</v>
      </c>
      <c r="G1333">
        <f t="shared" si="102"/>
        <v>4</v>
      </c>
      <c r="H1333">
        <f t="shared" si="103"/>
        <v>134</v>
      </c>
      <c r="I1333" t="str">
        <f t="shared" si="104"/>
        <v>Hibernating</v>
      </c>
    </row>
    <row r="1334" spans="1:9" x14ac:dyDescent="0.3">
      <c r="A1334" s="2">
        <v>14155</v>
      </c>
      <c r="B1334" s="1">
        <v>40620.592361111114</v>
      </c>
      <c r="C1334">
        <v>1</v>
      </c>
      <c r="D1334">
        <v>118.75</v>
      </c>
      <c r="E1334">
        <f t="shared" si="100"/>
        <v>1</v>
      </c>
      <c r="F1334">
        <f t="shared" si="101"/>
        <v>2</v>
      </c>
      <c r="G1334">
        <f t="shared" si="102"/>
        <v>1</v>
      </c>
      <c r="H1334">
        <f t="shared" si="103"/>
        <v>121</v>
      </c>
      <c r="I1334" t="str">
        <f t="shared" si="104"/>
        <v>Hibernating</v>
      </c>
    </row>
    <row r="1335" spans="1:9" x14ac:dyDescent="0.3">
      <c r="A1335" s="2">
        <v>14156</v>
      </c>
      <c r="B1335" s="1">
        <v>40877.45416666667</v>
      </c>
      <c r="C1335">
        <v>55</v>
      </c>
      <c r="D1335">
        <v>117210.07999999991</v>
      </c>
      <c r="E1335">
        <f t="shared" si="100"/>
        <v>5</v>
      </c>
      <c r="F1335">
        <f t="shared" si="101"/>
        <v>5</v>
      </c>
      <c r="G1335">
        <f t="shared" si="102"/>
        <v>5</v>
      </c>
      <c r="H1335">
        <f t="shared" si="103"/>
        <v>555</v>
      </c>
      <c r="I1335" t="str">
        <f t="shared" si="104"/>
        <v>VIPs</v>
      </c>
    </row>
    <row r="1336" spans="1:9" x14ac:dyDescent="0.3">
      <c r="A1336" s="2">
        <v>14157</v>
      </c>
      <c r="B1336" s="1">
        <v>40867.480555555558</v>
      </c>
      <c r="C1336">
        <v>2</v>
      </c>
      <c r="D1336">
        <v>424.89000000000016</v>
      </c>
      <c r="E1336">
        <f t="shared" si="100"/>
        <v>4</v>
      </c>
      <c r="F1336">
        <f t="shared" si="101"/>
        <v>3</v>
      </c>
      <c r="G1336">
        <f t="shared" si="102"/>
        <v>2</v>
      </c>
      <c r="H1336">
        <f t="shared" si="103"/>
        <v>432</v>
      </c>
      <c r="I1336" t="str">
        <f t="shared" si="104"/>
        <v>Loyal Customers</v>
      </c>
    </row>
    <row r="1337" spans="1:9" x14ac:dyDescent="0.3">
      <c r="A1337" s="2">
        <v>14158</v>
      </c>
      <c r="B1337" s="1">
        <v>40846.630555555559</v>
      </c>
      <c r="C1337">
        <v>1</v>
      </c>
      <c r="D1337">
        <v>507.66000000000014</v>
      </c>
      <c r="E1337">
        <f t="shared" si="100"/>
        <v>3</v>
      </c>
      <c r="F1337">
        <f t="shared" si="101"/>
        <v>2</v>
      </c>
      <c r="G1337">
        <f t="shared" si="102"/>
        <v>3</v>
      </c>
      <c r="H1337">
        <f t="shared" si="103"/>
        <v>323</v>
      </c>
      <c r="I1337" t="str">
        <f t="shared" si="104"/>
        <v>Hibernating</v>
      </c>
    </row>
    <row r="1338" spans="1:9" x14ac:dyDescent="0.3">
      <c r="A1338" s="2">
        <v>14159</v>
      </c>
      <c r="B1338" s="1">
        <v>40867.525000000001</v>
      </c>
      <c r="C1338">
        <v>11</v>
      </c>
      <c r="D1338">
        <v>4630.3499999999985</v>
      </c>
      <c r="E1338">
        <f t="shared" si="100"/>
        <v>4</v>
      </c>
      <c r="F1338">
        <f t="shared" si="101"/>
        <v>5</v>
      </c>
      <c r="G1338">
        <f t="shared" si="102"/>
        <v>5</v>
      </c>
      <c r="H1338">
        <f t="shared" si="103"/>
        <v>455</v>
      </c>
      <c r="I1338" t="str">
        <f t="shared" si="104"/>
        <v>Loyal Customers</v>
      </c>
    </row>
    <row r="1339" spans="1:9" x14ac:dyDescent="0.3">
      <c r="A1339" s="2">
        <v>14161</v>
      </c>
      <c r="B1339" s="1">
        <v>40671.486805555556</v>
      </c>
      <c r="C1339">
        <v>3</v>
      </c>
      <c r="D1339">
        <v>1097.6200000000001</v>
      </c>
      <c r="E1339">
        <f t="shared" si="100"/>
        <v>1</v>
      </c>
      <c r="F1339">
        <f t="shared" si="101"/>
        <v>4</v>
      </c>
      <c r="G1339">
        <f t="shared" si="102"/>
        <v>4</v>
      </c>
      <c r="H1339">
        <f t="shared" si="103"/>
        <v>144</v>
      </c>
      <c r="I1339" t="str">
        <f t="shared" si="104"/>
        <v>Hibernating</v>
      </c>
    </row>
    <row r="1340" spans="1:9" x14ac:dyDescent="0.3">
      <c r="A1340" s="2">
        <v>14162</v>
      </c>
      <c r="B1340" s="1">
        <v>40713.48333333333</v>
      </c>
      <c r="C1340">
        <v>2</v>
      </c>
      <c r="D1340">
        <v>289.36000000000007</v>
      </c>
      <c r="E1340">
        <f t="shared" si="100"/>
        <v>2</v>
      </c>
      <c r="F1340">
        <f t="shared" si="101"/>
        <v>3</v>
      </c>
      <c r="G1340">
        <f t="shared" si="102"/>
        <v>2</v>
      </c>
      <c r="H1340">
        <f t="shared" si="103"/>
        <v>232</v>
      </c>
      <c r="I1340" t="str">
        <f t="shared" si="104"/>
        <v>Hibernating</v>
      </c>
    </row>
    <row r="1341" spans="1:9" x14ac:dyDescent="0.3">
      <c r="A1341" s="2">
        <v>14163</v>
      </c>
      <c r="B1341" s="1">
        <v>40799.637499999997</v>
      </c>
      <c r="C1341">
        <v>4</v>
      </c>
      <c r="D1341">
        <v>2445.9100000000008</v>
      </c>
      <c r="E1341">
        <f t="shared" si="100"/>
        <v>2</v>
      </c>
      <c r="F1341">
        <f t="shared" si="101"/>
        <v>4</v>
      </c>
      <c r="G1341">
        <f t="shared" si="102"/>
        <v>5</v>
      </c>
      <c r="H1341">
        <f t="shared" si="103"/>
        <v>245</v>
      </c>
      <c r="I1341" t="str">
        <f t="shared" si="104"/>
        <v>Hibernating</v>
      </c>
    </row>
    <row r="1342" spans="1:9" x14ac:dyDescent="0.3">
      <c r="A1342" s="2">
        <v>14164</v>
      </c>
      <c r="B1342" s="1">
        <v>40816.51666666667</v>
      </c>
      <c r="C1342">
        <v>2</v>
      </c>
      <c r="D1342">
        <v>1631.7700000000002</v>
      </c>
      <c r="E1342">
        <f t="shared" si="100"/>
        <v>3</v>
      </c>
      <c r="F1342">
        <f t="shared" si="101"/>
        <v>3</v>
      </c>
      <c r="G1342">
        <f t="shared" si="102"/>
        <v>4</v>
      </c>
      <c r="H1342">
        <f t="shared" si="103"/>
        <v>334</v>
      </c>
      <c r="I1342" t="str">
        <f t="shared" si="104"/>
        <v>Loyal Customers</v>
      </c>
    </row>
    <row r="1343" spans="1:9" x14ac:dyDescent="0.3">
      <c r="A1343" s="2">
        <v>14165</v>
      </c>
      <c r="B1343" s="1">
        <v>40611.527083333334</v>
      </c>
      <c r="C1343">
        <v>1</v>
      </c>
      <c r="D1343">
        <v>120.44</v>
      </c>
      <c r="E1343">
        <f t="shared" si="100"/>
        <v>1</v>
      </c>
      <c r="F1343">
        <f t="shared" si="101"/>
        <v>2</v>
      </c>
      <c r="G1343">
        <f t="shared" si="102"/>
        <v>1</v>
      </c>
      <c r="H1343">
        <f t="shared" si="103"/>
        <v>121</v>
      </c>
      <c r="I1343" t="str">
        <f t="shared" si="104"/>
        <v>Hibernating</v>
      </c>
    </row>
    <row r="1344" spans="1:9" x14ac:dyDescent="0.3">
      <c r="A1344" s="2">
        <v>14167</v>
      </c>
      <c r="B1344" s="1">
        <v>40847.603472222225</v>
      </c>
      <c r="C1344">
        <v>4</v>
      </c>
      <c r="D1344">
        <v>562.58999999999992</v>
      </c>
      <c r="E1344">
        <f t="shared" si="100"/>
        <v>3</v>
      </c>
      <c r="F1344">
        <f t="shared" si="101"/>
        <v>4</v>
      </c>
      <c r="G1344">
        <f t="shared" si="102"/>
        <v>3</v>
      </c>
      <c r="H1344">
        <f t="shared" si="103"/>
        <v>343</v>
      </c>
      <c r="I1344" t="str">
        <f t="shared" si="104"/>
        <v>Loyal Customers</v>
      </c>
    </row>
    <row r="1345" spans="1:9" x14ac:dyDescent="0.3">
      <c r="A1345" s="2">
        <v>14171</v>
      </c>
      <c r="B1345" s="1">
        <v>40788.696527777778</v>
      </c>
      <c r="C1345">
        <v>1</v>
      </c>
      <c r="D1345">
        <v>363.78999999999996</v>
      </c>
      <c r="E1345">
        <f t="shared" si="100"/>
        <v>2</v>
      </c>
      <c r="F1345">
        <f t="shared" si="101"/>
        <v>2</v>
      </c>
      <c r="G1345">
        <f t="shared" si="102"/>
        <v>2</v>
      </c>
      <c r="H1345">
        <f t="shared" si="103"/>
        <v>222</v>
      </c>
      <c r="I1345" t="str">
        <f t="shared" si="104"/>
        <v>Hibernating</v>
      </c>
    </row>
    <row r="1346" spans="1:9" x14ac:dyDescent="0.3">
      <c r="A1346" s="2">
        <v>14173</v>
      </c>
      <c r="B1346" s="1">
        <v>40876.495833333334</v>
      </c>
      <c r="C1346">
        <v>4</v>
      </c>
      <c r="D1346">
        <v>450.84000000000003</v>
      </c>
      <c r="E1346">
        <f t="shared" ref="E1346:E1409" si="105">VLOOKUP(B1346,$O$5:$P$9,2,TRUE)</f>
        <v>5</v>
      </c>
      <c r="F1346">
        <f t="shared" ref="F1346:F1409" si="106">VLOOKUP($C1346,$O$14:$P$18,2,TRUE)</f>
        <v>4</v>
      </c>
      <c r="G1346">
        <f t="shared" ref="G1346:G1409" si="107">VLOOKUP($D1346,$O$22:$P$27,2,TRUE)</f>
        <v>2</v>
      </c>
      <c r="H1346">
        <f t="shared" ref="H1346:H1409" si="108">E1346*100+F1346*10+G1346</f>
        <v>542</v>
      </c>
      <c r="I1346" t="str">
        <f t="shared" ref="I1346:I1409" si="109">VLOOKUP($H1346,$O$31:$P$33,2,TRUE)</f>
        <v>VIPs</v>
      </c>
    </row>
    <row r="1347" spans="1:9" x14ac:dyDescent="0.3">
      <c r="A1347" s="2">
        <v>14174</v>
      </c>
      <c r="B1347" s="1">
        <v>40853.553472222222</v>
      </c>
      <c r="C1347">
        <v>1</v>
      </c>
      <c r="D1347">
        <v>134.46</v>
      </c>
      <c r="E1347">
        <f t="shared" si="105"/>
        <v>3</v>
      </c>
      <c r="F1347">
        <f t="shared" si="106"/>
        <v>2</v>
      </c>
      <c r="G1347">
        <f t="shared" si="107"/>
        <v>1</v>
      </c>
      <c r="H1347">
        <f t="shared" si="108"/>
        <v>321</v>
      </c>
      <c r="I1347" t="str">
        <f t="shared" si="109"/>
        <v>Hibernating</v>
      </c>
    </row>
    <row r="1348" spans="1:9" x14ac:dyDescent="0.3">
      <c r="A1348" s="2">
        <v>14175</v>
      </c>
      <c r="B1348" s="1">
        <v>40827.496527777781</v>
      </c>
      <c r="C1348">
        <v>3</v>
      </c>
      <c r="D1348">
        <v>3222.3</v>
      </c>
      <c r="E1348">
        <f t="shared" si="105"/>
        <v>3</v>
      </c>
      <c r="F1348">
        <f t="shared" si="106"/>
        <v>4</v>
      </c>
      <c r="G1348">
        <f t="shared" si="107"/>
        <v>5</v>
      </c>
      <c r="H1348">
        <f t="shared" si="108"/>
        <v>345</v>
      </c>
      <c r="I1348" t="str">
        <f t="shared" si="109"/>
        <v>Loyal Customers</v>
      </c>
    </row>
    <row r="1349" spans="1:9" x14ac:dyDescent="0.3">
      <c r="A1349" s="2">
        <v>14176</v>
      </c>
      <c r="B1349" s="1">
        <v>40589.550000000003</v>
      </c>
      <c r="C1349">
        <v>4</v>
      </c>
      <c r="D1349">
        <v>576.9</v>
      </c>
      <c r="E1349">
        <f t="shared" si="105"/>
        <v>1</v>
      </c>
      <c r="F1349">
        <f t="shared" si="106"/>
        <v>4</v>
      </c>
      <c r="G1349">
        <f t="shared" si="107"/>
        <v>3</v>
      </c>
      <c r="H1349">
        <f t="shared" si="108"/>
        <v>143</v>
      </c>
      <c r="I1349" t="str">
        <f t="shared" si="109"/>
        <v>Hibernating</v>
      </c>
    </row>
    <row r="1350" spans="1:9" x14ac:dyDescent="0.3">
      <c r="A1350" s="2">
        <v>14177</v>
      </c>
      <c r="B1350" s="1">
        <v>40800.632638888892</v>
      </c>
      <c r="C1350">
        <v>4</v>
      </c>
      <c r="D1350">
        <v>549.46</v>
      </c>
      <c r="E1350">
        <f t="shared" si="105"/>
        <v>2</v>
      </c>
      <c r="F1350">
        <f t="shared" si="106"/>
        <v>4</v>
      </c>
      <c r="G1350">
        <f t="shared" si="107"/>
        <v>3</v>
      </c>
      <c r="H1350">
        <f t="shared" si="108"/>
        <v>243</v>
      </c>
      <c r="I1350" t="str">
        <f t="shared" si="109"/>
        <v>Hibernating</v>
      </c>
    </row>
    <row r="1351" spans="1:9" x14ac:dyDescent="0.3">
      <c r="A1351" s="2">
        <v>14178</v>
      </c>
      <c r="B1351" s="1">
        <v>40878.500694444447</v>
      </c>
      <c r="C1351">
        <v>7</v>
      </c>
      <c r="D1351">
        <v>1600.2599999999993</v>
      </c>
      <c r="E1351">
        <f t="shared" si="105"/>
        <v>5</v>
      </c>
      <c r="F1351">
        <f t="shared" si="106"/>
        <v>5</v>
      </c>
      <c r="G1351">
        <f t="shared" si="107"/>
        <v>4</v>
      </c>
      <c r="H1351">
        <f t="shared" si="108"/>
        <v>554</v>
      </c>
      <c r="I1351" t="str">
        <f t="shared" si="109"/>
        <v>VIPs</v>
      </c>
    </row>
    <row r="1352" spans="1:9" x14ac:dyDescent="0.3">
      <c r="A1352" s="2">
        <v>14179</v>
      </c>
      <c r="B1352" s="1">
        <v>40846.504861111112</v>
      </c>
      <c r="C1352">
        <v>2</v>
      </c>
      <c r="D1352">
        <v>701.56999999999971</v>
      </c>
      <c r="E1352">
        <f t="shared" si="105"/>
        <v>3</v>
      </c>
      <c r="F1352">
        <f t="shared" si="106"/>
        <v>3</v>
      </c>
      <c r="G1352">
        <f t="shared" si="107"/>
        <v>3</v>
      </c>
      <c r="H1352">
        <f t="shared" si="108"/>
        <v>333</v>
      </c>
      <c r="I1352" t="str">
        <f t="shared" si="109"/>
        <v>Loyal Customers</v>
      </c>
    </row>
    <row r="1353" spans="1:9" x14ac:dyDescent="0.3">
      <c r="A1353" s="2">
        <v>14180</v>
      </c>
      <c r="B1353" s="1">
        <v>40876.455555555556</v>
      </c>
      <c r="C1353">
        <v>25</v>
      </c>
      <c r="D1353">
        <v>4748.5199999999977</v>
      </c>
      <c r="E1353">
        <f t="shared" si="105"/>
        <v>5</v>
      </c>
      <c r="F1353">
        <f t="shared" si="106"/>
        <v>5</v>
      </c>
      <c r="G1353">
        <f t="shared" si="107"/>
        <v>5</v>
      </c>
      <c r="H1353">
        <f t="shared" si="108"/>
        <v>555</v>
      </c>
      <c r="I1353" t="str">
        <f t="shared" si="109"/>
        <v>VIPs</v>
      </c>
    </row>
    <row r="1354" spans="1:9" x14ac:dyDescent="0.3">
      <c r="A1354" s="2">
        <v>14184</v>
      </c>
      <c r="B1354" s="1">
        <v>40820.529861111114</v>
      </c>
      <c r="C1354">
        <v>1</v>
      </c>
      <c r="D1354">
        <v>452.89</v>
      </c>
      <c r="E1354">
        <f t="shared" si="105"/>
        <v>3</v>
      </c>
      <c r="F1354">
        <f t="shared" si="106"/>
        <v>2</v>
      </c>
      <c r="G1354">
        <f t="shared" si="107"/>
        <v>2</v>
      </c>
      <c r="H1354">
        <f t="shared" si="108"/>
        <v>322</v>
      </c>
      <c r="I1354" t="str">
        <f t="shared" si="109"/>
        <v>Hibernating</v>
      </c>
    </row>
    <row r="1355" spans="1:9" x14ac:dyDescent="0.3">
      <c r="A1355" s="2">
        <v>14185</v>
      </c>
      <c r="B1355" s="1">
        <v>40555.577777777777</v>
      </c>
      <c r="C1355">
        <v>1</v>
      </c>
      <c r="D1355">
        <v>197.65</v>
      </c>
      <c r="E1355">
        <f t="shared" si="105"/>
        <v>1</v>
      </c>
      <c r="F1355">
        <f t="shared" si="106"/>
        <v>2</v>
      </c>
      <c r="G1355">
        <f t="shared" si="107"/>
        <v>1</v>
      </c>
      <c r="H1355">
        <f t="shared" si="108"/>
        <v>121</v>
      </c>
      <c r="I1355" t="str">
        <f t="shared" si="109"/>
        <v>Hibernating</v>
      </c>
    </row>
    <row r="1356" spans="1:9" x14ac:dyDescent="0.3">
      <c r="A1356" s="2">
        <v>14188</v>
      </c>
      <c r="B1356" s="1">
        <v>40856.53125</v>
      </c>
      <c r="C1356">
        <v>6</v>
      </c>
      <c r="D1356">
        <v>2054.3599999999997</v>
      </c>
      <c r="E1356">
        <f t="shared" si="105"/>
        <v>4</v>
      </c>
      <c r="F1356">
        <f t="shared" si="106"/>
        <v>5</v>
      </c>
      <c r="G1356">
        <f t="shared" si="107"/>
        <v>4</v>
      </c>
      <c r="H1356">
        <f t="shared" si="108"/>
        <v>454</v>
      </c>
      <c r="I1356" t="str">
        <f t="shared" si="109"/>
        <v>Loyal Customers</v>
      </c>
    </row>
    <row r="1357" spans="1:9" x14ac:dyDescent="0.3">
      <c r="A1357" s="2">
        <v>14189</v>
      </c>
      <c r="B1357" s="1">
        <v>40884.663194444445</v>
      </c>
      <c r="C1357">
        <v>15</v>
      </c>
      <c r="D1357">
        <v>4654.0799999999981</v>
      </c>
      <c r="E1357">
        <f t="shared" si="105"/>
        <v>5</v>
      </c>
      <c r="F1357">
        <f t="shared" si="106"/>
        <v>5</v>
      </c>
      <c r="G1357">
        <f t="shared" si="107"/>
        <v>5</v>
      </c>
      <c r="H1357">
        <f t="shared" si="108"/>
        <v>555</v>
      </c>
      <c r="I1357" t="str">
        <f t="shared" si="109"/>
        <v>VIPs</v>
      </c>
    </row>
    <row r="1358" spans="1:9" x14ac:dyDescent="0.3">
      <c r="A1358" s="2">
        <v>14191</v>
      </c>
      <c r="B1358" s="1">
        <v>40885.390972222223</v>
      </c>
      <c r="C1358">
        <v>13</v>
      </c>
      <c r="D1358">
        <v>4684.7600000000011</v>
      </c>
      <c r="E1358">
        <f t="shared" si="105"/>
        <v>5</v>
      </c>
      <c r="F1358">
        <f t="shared" si="106"/>
        <v>5</v>
      </c>
      <c r="G1358">
        <f t="shared" si="107"/>
        <v>5</v>
      </c>
      <c r="H1358">
        <f t="shared" si="108"/>
        <v>555</v>
      </c>
      <c r="I1358" t="str">
        <f t="shared" si="109"/>
        <v>VIPs</v>
      </c>
    </row>
    <row r="1359" spans="1:9" x14ac:dyDescent="0.3">
      <c r="A1359" s="2">
        <v>14193</v>
      </c>
      <c r="B1359" s="1">
        <v>40819.398611111108</v>
      </c>
      <c r="C1359">
        <v>2</v>
      </c>
      <c r="D1359">
        <v>853.3900000000001</v>
      </c>
      <c r="E1359">
        <f t="shared" si="105"/>
        <v>3</v>
      </c>
      <c r="F1359">
        <f t="shared" si="106"/>
        <v>3</v>
      </c>
      <c r="G1359">
        <f t="shared" si="107"/>
        <v>3</v>
      </c>
      <c r="H1359">
        <f t="shared" si="108"/>
        <v>333</v>
      </c>
      <c r="I1359" t="str">
        <f t="shared" si="109"/>
        <v>Loyal Customers</v>
      </c>
    </row>
    <row r="1360" spans="1:9" x14ac:dyDescent="0.3">
      <c r="A1360" s="2">
        <v>14194</v>
      </c>
      <c r="B1360" s="1">
        <v>40882.443055555559</v>
      </c>
      <c r="C1360">
        <v>21</v>
      </c>
      <c r="D1360">
        <v>11349.519999999986</v>
      </c>
      <c r="E1360">
        <f t="shared" si="105"/>
        <v>5</v>
      </c>
      <c r="F1360">
        <f t="shared" si="106"/>
        <v>5</v>
      </c>
      <c r="G1360">
        <f t="shared" si="107"/>
        <v>5</v>
      </c>
      <c r="H1360">
        <f t="shared" si="108"/>
        <v>555</v>
      </c>
      <c r="I1360" t="str">
        <f t="shared" si="109"/>
        <v>VIPs</v>
      </c>
    </row>
    <row r="1361" spans="1:9" x14ac:dyDescent="0.3">
      <c r="A1361" s="2">
        <v>14195</v>
      </c>
      <c r="B1361" s="1">
        <v>40685.436805555553</v>
      </c>
      <c r="C1361">
        <v>2</v>
      </c>
      <c r="D1361">
        <v>1011.9999999999998</v>
      </c>
      <c r="E1361">
        <f t="shared" si="105"/>
        <v>1</v>
      </c>
      <c r="F1361">
        <f t="shared" si="106"/>
        <v>3</v>
      </c>
      <c r="G1361">
        <f t="shared" si="107"/>
        <v>4</v>
      </c>
      <c r="H1361">
        <f t="shared" si="108"/>
        <v>134</v>
      </c>
      <c r="I1361" t="str">
        <f t="shared" si="109"/>
        <v>Hibernating</v>
      </c>
    </row>
    <row r="1362" spans="1:9" x14ac:dyDescent="0.3">
      <c r="A1362" s="2">
        <v>14196</v>
      </c>
      <c r="B1362" s="1">
        <v>40780.434027777781</v>
      </c>
      <c r="C1362">
        <v>1</v>
      </c>
      <c r="D1362">
        <v>335.52</v>
      </c>
      <c r="E1362">
        <f t="shared" si="105"/>
        <v>2</v>
      </c>
      <c r="F1362">
        <f t="shared" si="106"/>
        <v>2</v>
      </c>
      <c r="G1362">
        <f t="shared" si="107"/>
        <v>2</v>
      </c>
      <c r="H1362">
        <f t="shared" si="108"/>
        <v>222</v>
      </c>
      <c r="I1362" t="str">
        <f t="shared" si="109"/>
        <v>Hibernating</v>
      </c>
    </row>
    <row r="1363" spans="1:9" x14ac:dyDescent="0.3">
      <c r="A1363" s="2">
        <v>14198</v>
      </c>
      <c r="B1363" s="1">
        <v>40868.690972222219</v>
      </c>
      <c r="C1363">
        <v>4</v>
      </c>
      <c r="D1363">
        <v>701.39999999999986</v>
      </c>
      <c r="E1363">
        <f t="shared" si="105"/>
        <v>4</v>
      </c>
      <c r="F1363">
        <f t="shared" si="106"/>
        <v>4</v>
      </c>
      <c r="G1363">
        <f t="shared" si="107"/>
        <v>3</v>
      </c>
      <c r="H1363">
        <f t="shared" si="108"/>
        <v>443</v>
      </c>
      <c r="I1363" t="str">
        <f t="shared" si="109"/>
        <v>Loyal Customers</v>
      </c>
    </row>
    <row r="1364" spans="1:9" x14ac:dyDescent="0.3">
      <c r="A1364" s="2">
        <v>14199</v>
      </c>
      <c r="B1364" s="1">
        <v>40668.572222222225</v>
      </c>
      <c r="C1364">
        <v>1</v>
      </c>
      <c r="D1364">
        <v>185.39999999999998</v>
      </c>
      <c r="E1364">
        <f t="shared" si="105"/>
        <v>1</v>
      </c>
      <c r="F1364">
        <f t="shared" si="106"/>
        <v>2</v>
      </c>
      <c r="G1364">
        <f t="shared" si="107"/>
        <v>1</v>
      </c>
      <c r="H1364">
        <f t="shared" si="108"/>
        <v>121</v>
      </c>
      <c r="I1364" t="str">
        <f t="shared" si="109"/>
        <v>Hibernating</v>
      </c>
    </row>
    <row r="1365" spans="1:9" x14ac:dyDescent="0.3">
      <c r="A1365" s="2">
        <v>14201</v>
      </c>
      <c r="B1365" s="1">
        <v>40826.560416666667</v>
      </c>
      <c r="C1365">
        <v>7</v>
      </c>
      <c r="D1365">
        <v>747.43999999999994</v>
      </c>
      <c r="E1365">
        <f t="shared" si="105"/>
        <v>3</v>
      </c>
      <c r="F1365">
        <f t="shared" si="106"/>
        <v>5</v>
      </c>
      <c r="G1365">
        <f t="shared" si="107"/>
        <v>3</v>
      </c>
      <c r="H1365">
        <f t="shared" si="108"/>
        <v>353</v>
      </c>
      <c r="I1365" t="str">
        <f t="shared" si="109"/>
        <v>Loyal Customers</v>
      </c>
    </row>
    <row r="1366" spans="1:9" x14ac:dyDescent="0.3">
      <c r="A1366" s="2">
        <v>14204</v>
      </c>
      <c r="B1366" s="1">
        <v>40884.568055555559</v>
      </c>
      <c r="C1366">
        <v>1</v>
      </c>
      <c r="D1366">
        <v>150.60999999999996</v>
      </c>
      <c r="E1366">
        <f t="shared" si="105"/>
        <v>5</v>
      </c>
      <c r="F1366">
        <f t="shared" si="106"/>
        <v>2</v>
      </c>
      <c r="G1366">
        <f t="shared" si="107"/>
        <v>1</v>
      </c>
      <c r="H1366">
        <f t="shared" si="108"/>
        <v>521</v>
      </c>
      <c r="I1366" t="str">
        <f t="shared" si="109"/>
        <v>VIPs</v>
      </c>
    </row>
    <row r="1367" spans="1:9" x14ac:dyDescent="0.3">
      <c r="A1367" s="2">
        <v>14205</v>
      </c>
      <c r="B1367" s="1">
        <v>40870.454861111109</v>
      </c>
      <c r="C1367">
        <v>2</v>
      </c>
      <c r="D1367">
        <v>466.70000000000005</v>
      </c>
      <c r="E1367">
        <f t="shared" si="105"/>
        <v>4</v>
      </c>
      <c r="F1367">
        <f t="shared" si="106"/>
        <v>3</v>
      </c>
      <c r="G1367">
        <f t="shared" si="107"/>
        <v>2</v>
      </c>
      <c r="H1367">
        <f t="shared" si="108"/>
        <v>432</v>
      </c>
      <c r="I1367" t="str">
        <f t="shared" si="109"/>
        <v>Loyal Customers</v>
      </c>
    </row>
    <row r="1368" spans="1:9" x14ac:dyDescent="0.3">
      <c r="A1368" s="2">
        <v>14206</v>
      </c>
      <c r="B1368" s="1">
        <v>40647.693055555559</v>
      </c>
      <c r="C1368">
        <v>1</v>
      </c>
      <c r="D1368">
        <v>328.15999999999991</v>
      </c>
      <c r="E1368">
        <f t="shared" si="105"/>
        <v>1</v>
      </c>
      <c r="F1368">
        <f t="shared" si="106"/>
        <v>2</v>
      </c>
      <c r="G1368">
        <f t="shared" si="107"/>
        <v>2</v>
      </c>
      <c r="H1368">
        <f t="shared" si="108"/>
        <v>122</v>
      </c>
      <c r="I1368" t="str">
        <f t="shared" si="109"/>
        <v>Hibernating</v>
      </c>
    </row>
    <row r="1369" spans="1:9" x14ac:dyDescent="0.3">
      <c r="A1369" s="2">
        <v>14208</v>
      </c>
      <c r="B1369" s="1">
        <v>40792.533333333333</v>
      </c>
      <c r="C1369">
        <v>1</v>
      </c>
      <c r="D1369">
        <v>151.73999999999998</v>
      </c>
      <c r="E1369">
        <f t="shared" si="105"/>
        <v>2</v>
      </c>
      <c r="F1369">
        <f t="shared" si="106"/>
        <v>2</v>
      </c>
      <c r="G1369">
        <f t="shared" si="107"/>
        <v>1</v>
      </c>
      <c r="H1369">
        <f t="shared" si="108"/>
        <v>221</v>
      </c>
      <c r="I1369" t="str">
        <f t="shared" si="109"/>
        <v>Hibernating</v>
      </c>
    </row>
    <row r="1370" spans="1:9" x14ac:dyDescent="0.3">
      <c r="A1370" s="2">
        <v>14209</v>
      </c>
      <c r="B1370" s="1">
        <v>40876.429166666669</v>
      </c>
      <c r="C1370">
        <v>6</v>
      </c>
      <c r="D1370">
        <v>2073.4300000000003</v>
      </c>
      <c r="E1370">
        <f t="shared" si="105"/>
        <v>5</v>
      </c>
      <c r="F1370">
        <f t="shared" si="106"/>
        <v>5</v>
      </c>
      <c r="G1370">
        <f t="shared" si="107"/>
        <v>5</v>
      </c>
      <c r="H1370">
        <f t="shared" si="108"/>
        <v>555</v>
      </c>
      <c r="I1370" t="str">
        <f t="shared" si="109"/>
        <v>VIPs</v>
      </c>
    </row>
    <row r="1371" spans="1:9" x14ac:dyDescent="0.3">
      <c r="A1371" s="2">
        <v>14210</v>
      </c>
      <c r="B1371" s="1">
        <v>40781.525000000001</v>
      </c>
      <c r="C1371">
        <v>6</v>
      </c>
      <c r="D1371">
        <v>1905.8400000000001</v>
      </c>
      <c r="E1371">
        <f t="shared" si="105"/>
        <v>2</v>
      </c>
      <c r="F1371">
        <f t="shared" si="106"/>
        <v>5</v>
      </c>
      <c r="G1371">
        <f t="shared" si="107"/>
        <v>4</v>
      </c>
      <c r="H1371">
        <f t="shared" si="108"/>
        <v>254</v>
      </c>
      <c r="I1371" t="str">
        <f t="shared" si="109"/>
        <v>Hibernating</v>
      </c>
    </row>
    <row r="1372" spans="1:9" x14ac:dyDescent="0.3">
      <c r="A1372" s="2">
        <v>14211</v>
      </c>
      <c r="B1372" s="1">
        <v>40833.557638888888</v>
      </c>
      <c r="C1372">
        <v>9</v>
      </c>
      <c r="D1372">
        <v>2241.1000000000004</v>
      </c>
      <c r="E1372">
        <f t="shared" si="105"/>
        <v>3</v>
      </c>
      <c r="F1372">
        <f t="shared" si="106"/>
        <v>5</v>
      </c>
      <c r="G1372">
        <f t="shared" si="107"/>
        <v>5</v>
      </c>
      <c r="H1372">
        <f t="shared" si="108"/>
        <v>355</v>
      </c>
      <c r="I1372" t="str">
        <f t="shared" si="109"/>
        <v>Loyal Customers</v>
      </c>
    </row>
    <row r="1373" spans="1:9" x14ac:dyDescent="0.3">
      <c r="A1373" s="2">
        <v>14212</v>
      </c>
      <c r="B1373" s="1">
        <v>40797.53125</v>
      </c>
      <c r="C1373">
        <v>1</v>
      </c>
      <c r="D1373">
        <v>1070.48</v>
      </c>
      <c r="E1373">
        <f t="shared" si="105"/>
        <v>2</v>
      </c>
      <c r="F1373">
        <f t="shared" si="106"/>
        <v>2</v>
      </c>
      <c r="G1373">
        <f t="shared" si="107"/>
        <v>4</v>
      </c>
      <c r="H1373">
        <f t="shared" si="108"/>
        <v>224</v>
      </c>
      <c r="I1373" t="str">
        <f t="shared" si="109"/>
        <v>Hibernating</v>
      </c>
    </row>
    <row r="1374" spans="1:9" x14ac:dyDescent="0.3">
      <c r="A1374" s="2">
        <v>14214</v>
      </c>
      <c r="B1374" s="1">
        <v>40856.438194444447</v>
      </c>
      <c r="C1374">
        <v>5</v>
      </c>
      <c r="D1374">
        <v>1004.3799999999997</v>
      </c>
      <c r="E1374">
        <f t="shared" si="105"/>
        <v>4</v>
      </c>
      <c r="F1374">
        <f t="shared" si="106"/>
        <v>4</v>
      </c>
      <c r="G1374">
        <f t="shared" si="107"/>
        <v>4</v>
      </c>
      <c r="H1374">
        <f t="shared" si="108"/>
        <v>444</v>
      </c>
      <c r="I1374" t="str">
        <f t="shared" si="109"/>
        <v>Loyal Customers</v>
      </c>
    </row>
    <row r="1375" spans="1:9" x14ac:dyDescent="0.3">
      <c r="A1375" s="2">
        <v>14215</v>
      </c>
      <c r="B1375" s="1">
        <v>40875.513194444444</v>
      </c>
      <c r="C1375">
        <v>6</v>
      </c>
      <c r="D1375">
        <v>1789.7200000000005</v>
      </c>
      <c r="E1375">
        <f t="shared" si="105"/>
        <v>5</v>
      </c>
      <c r="F1375">
        <f t="shared" si="106"/>
        <v>5</v>
      </c>
      <c r="G1375">
        <f t="shared" si="107"/>
        <v>4</v>
      </c>
      <c r="H1375">
        <f t="shared" si="108"/>
        <v>554</v>
      </c>
      <c r="I1375" t="str">
        <f t="shared" si="109"/>
        <v>VIPs</v>
      </c>
    </row>
    <row r="1376" spans="1:9" x14ac:dyDescent="0.3">
      <c r="A1376" s="2">
        <v>14216</v>
      </c>
      <c r="B1376" s="1">
        <v>40883.62222222222</v>
      </c>
      <c r="C1376">
        <v>4</v>
      </c>
      <c r="D1376">
        <v>1839.3</v>
      </c>
      <c r="E1376">
        <f t="shared" si="105"/>
        <v>5</v>
      </c>
      <c r="F1376">
        <f t="shared" si="106"/>
        <v>4</v>
      </c>
      <c r="G1376">
        <f t="shared" si="107"/>
        <v>4</v>
      </c>
      <c r="H1376">
        <f t="shared" si="108"/>
        <v>544</v>
      </c>
      <c r="I1376" t="str">
        <f t="shared" si="109"/>
        <v>VIPs</v>
      </c>
    </row>
    <row r="1377" spans="1:9" x14ac:dyDescent="0.3">
      <c r="A1377" s="2">
        <v>14217</v>
      </c>
      <c r="B1377" s="1">
        <v>40885.495138888888</v>
      </c>
      <c r="C1377">
        <v>17</v>
      </c>
      <c r="D1377">
        <v>2004.9800000000002</v>
      </c>
      <c r="E1377">
        <f t="shared" si="105"/>
        <v>5</v>
      </c>
      <c r="F1377">
        <f t="shared" si="106"/>
        <v>5</v>
      </c>
      <c r="G1377">
        <f t="shared" si="107"/>
        <v>4</v>
      </c>
      <c r="H1377">
        <f t="shared" si="108"/>
        <v>554</v>
      </c>
      <c r="I1377" t="str">
        <f t="shared" si="109"/>
        <v>VIPs</v>
      </c>
    </row>
    <row r="1378" spans="1:9" x14ac:dyDescent="0.3">
      <c r="A1378" s="2">
        <v>14218</v>
      </c>
      <c r="B1378" s="1">
        <v>40844.416666666664</v>
      </c>
      <c r="C1378">
        <v>1</v>
      </c>
      <c r="D1378">
        <v>169.48000000000002</v>
      </c>
      <c r="E1378">
        <f t="shared" si="105"/>
        <v>3</v>
      </c>
      <c r="F1378">
        <f t="shared" si="106"/>
        <v>2</v>
      </c>
      <c r="G1378">
        <f t="shared" si="107"/>
        <v>1</v>
      </c>
      <c r="H1378">
        <f t="shared" si="108"/>
        <v>321</v>
      </c>
      <c r="I1378" t="str">
        <f t="shared" si="109"/>
        <v>Hibernating</v>
      </c>
    </row>
    <row r="1379" spans="1:9" x14ac:dyDescent="0.3">
      <c r="A1379" s="2">
        <v>14219</v>
      </c>
      <c r="B1379" s="1">
        <v>40882.682638888888</v>
      </c>
      <c r="C1379">
        <v>1</v>
      </c>
      <c r="D1379">
        <v>89.94</v>
      </c>
      <c r="E1379">
        <f t="shared" si="105"/>
        <v>5</v>
      </c>
      <c r="F1379">
        <f t="shared" si="106"/>
        <v>2</v>
      </c>
      <c r="G1379">
        <f t="shared" si="107"/>
        <v>1</v>
      </c>
      <c r="H1379">
        <f t="shared" si="108"/>
        <v>521</v>
      </c>
      <c r="I1379" t="str">
        <f t="shared" si="109"/>
        <v>VIPs</v>
      </c>
    </row>
    <row r="1380" spans="1:9" x14ac:dyDescent="0.3">
      <c r="A1380" s="2">
        <v>14220</v>
      </c>
      <c r="B1380" s="1">
        <v>40639.557638888888</v>
      </c>
      <c r="C1380">
        <v>2</v>
      </c>
      <c r="D1380">
        <v>632.4</v>
      </c>
      <c r="E1380">
        <f t="shared" si="105"/>
        <v>1</v>
      </c>
      <c r="F1380">
        <f t="shared" si="106"/>
        <v>3</v>
      </c>
      <c r="G1380">
        <f t="shared" si="107"/>
        <v>3</v>
      </c>
      <c r="H1380">
        <f t="shared" si="108"/>
        <v>133</v>
      </c>
      <c r="I1380" t="str">
        <f t="shared" si="109"/>
        <v>Hibernating</v>
      </c>
    </row>
    <row r="1381" spans="1:9" x14ac:dyDescent="0.3">
      <c r="A1381" s="2">
        <v>14221</v>
      </c>
      <c r="B1381" s="1">
        <v>40844.570833333331</v>
      </c>
      <c r="C1381">
        <v>9</v>
      </c>
      <c r="D1381">
        <v>3432.7999999999993</v>
      </c>
      <c r="E1381">
        <f t="shared" si="105"/>
        <v>3</v>
      </c>
      <c r="F1381">
        <f t="shared" si="106"/>
        <v>5</v>
      </c>
      <c r="G1381">
        <f t="shared" si="107"/>
        <v>5</v>
      </c>
      <c r="H1381">
        <f t="shared" si="108"/>
        <v>355</v>
      </c>
      <c r="I1381" t="str">
        <f t="shared" si="109"/>
        <v>Loyal Customers</v>
      </c>
    </row>
    <row r="1382" spans="1:9" x14ac:dyDescent="0.3">
      <c r="A1382" s="2">
        <v>14222</v>
      </c>
      <c r="B1382" s="1">
        <v>40709.695833333331</v>
      </c>
      <c r="C1382">
        <v>1</v>
      </c>
      <c r="D1382">
        <v>683.17</v>
      </c>
      <c r="E1382">
        <f t="shared" si="105"/>
        <v>2</v>
      </c>
      <c r="F1382">
        <f t="shared" si="106"/>
        <v>2</v>
      </c>
      <c r="G1382">
        <f t="shared" si="107"/>
        <v>3</v>
      </c>
      <c r="H1382">
        <f t="shared" si="108"/>
        <v>223</v>
      </c>
      <c r="I1382" t="str">
        <f t="shared" si="109"/>
        <v>Hibernating</v>
      </c>
    </row>
    <row r="1383" spans="1:9" x14ac:dyDescent="0.3">
      <c r="A1383" s="2">
        <v>14223</v>
      </c>
      <c r="B1383" s="1">
        <v>40794.568055555559</v>
      </c>
      <c r="C1383">
        <v>3</v>
      </c>
      <c r="D1383">
        <v>991.13</v>
      </c>
      <c r="E1383">
        <f t="shared" si="105"/>
        <v>2</v>
      </c>
      <c r="F1383">
        <f t="shared" si="106"/>
        <v>4</v>
      </c>
      <c r="G1383">
        <f t="shared" si="107"/>
        <v>4</v>
      </c>
      <c r="H1383">
        <f t="shared" si="108"/>
        <v>244</v>
      </c>
      <c r="I1383" t="str">
        <f t="shared" si="109"/>
        <v>Hibernating</v>
      </c>
    </row>
    <row r="1384" spans="1:9" x14ac:dyDescent="0.3">
      <c r="A1384" s="2">
        <v>14224</v>
      </c>
      <c r="B1384" s="1">
        <v>40776.558333333334</v>
      </c>
      <c r="C1384">
        <v>4</v>
      </c>
      <c r="D1384">
        <v>1009.73</v>
      </c>
      <c r="E1384">
        <f t="shared" si="105"/>
        <v>2</v>
      </c>
      <c r="F1384">
        <f t="shared" si="106"/>
        <v>4</v>
      </c>
      <c r="G1384">
        <f t="shared" si="107"/>
        <v>4</v>
      </c>
      <c r="H1384">
        <f t="shared" si="108"/>
        <v>244</v>
      </c>
      <c r="I1384" t="str">
        <f t="shared" si="109"/>
        <v>Hibernating</v>
      </c>
    </row>
    <row r="1385" spans="1:9" x14ac:dyDescent="0.3">
      <c r="A1385" s="2">
        <v>14226</v>
      </c>
      <c r="B1385" s="1">
        <v>40858.481944444444</v>
      </c>
      <c r="C1385">
        <v>5</v>
      </c>
      <c r="D1385">
        <v>2214.79</v>
      </c>
      <c r="E1385">
        <f t="shared" si="105"/>
        <v>4</v>
      </c>
      <c r="F1385">
        <f t="shared" si="106"/>
        <v>4</v>
      </c>
      <c r="G1385">
        <f t="shared" si="107"/>
        <v>5</v>
      </c>
      <c r="H1385">
        <f t="shared" si="108"/>
        <v>445</v>
      </c>
      <c r="I1385" t="str">
        <f t="shared" si="109"/>
        <v>Loyal Customers</v>
      </c>
    </row>
    <row r="1386" spans="1:9" x14ac:dyDescent="0.3">
      <c r="A1386" s="2">
        <v>14227</v>
      </c>
      <c r="B1386" s="1">
        <v>40860.658333333333</v>
      </c>
      <c r="C1386">
        <v>10</v>
      </c>
      <c r="D1386">
        <v>3350.9600000000014</v>
      </c>
      <c r="E1386">
        <f t="shared" si="105"/>
        <v>4</v>
      </c>
      <c r="F1386">
        <f t="shared" si="106"/>
        <v>5</v>
      </c>
      <c r="G1386">
        <f t="shared" si="107"/>
        <v>5</v>
      </c>
      <c r="H1386">
        <f t="shared" si="108"/>
        <v>455</v>
      </c>
      <c r="I1386" t="str">
        <f t="shared" si="109"/>
        <v>Loyal Customers</v>
      </c>
    </row>
    <row r="1387" spans="1:9" x14ac:dyDescent="0.3">
      <c r="A1387" s="2">
        <v>14229</v>
      </c>
      <c r="B1387" s="1">
        <v>40835.419444444444</v>
      </c>
      <c r="C1387">
        <v>3</v>
      </c>
      <c r="D1387">
        <v>1547.2</v>
      </c>
      <c r="E1387">
        <f t="shared" si="105"/>
        <v>3</v>
      </c>
      <c r="F1387">
        <f t="shared" si="106"/>
        <v>4</v>
      </c>
      <c r="G1387">
        <f t="shared" si="107"/>
        <v>4</v>
      </c>
      <c r="H1387">
        <f t="shared" si="108"/>
        <v>344</v>
      </c>
      <c r="I1387" t="str">
        <f t="shared" si="109"/>
        <v>Loyal Customers</v>
      </c>
    </row>
    <row r="1388" spans="1:9" x14ac:dyDescent="0.3">
      <c r="A1388" s="2">
        <v>14231</v>
      </c>
      <c r="B1388" s="1">
        <v>40703.461805555555</v>
      </c>
      <c r="C1388">
        <v>3</v>
      </c>
      <c r="D1388">
        <v>925.71</v>
      </c>
      <c r="E1388">
        <f t="shared" si="105"/>
        <v>1</v>
      </c>
      <c r="F1388">
        <f t="shared" si="106"/>
        <v>4</v>
      </c>
      <c r="G1388">
        <f t="shared" si="107"/>
        <v>3</v>
      </c>
      <c r="H1388">
        <f t="shared" si="108"/>
        <v>143</v>
      </c>
      <c r="I1388" t="str">
        <f t="shared" si="109"/>
        <v>Hibernating</v>
      </c>
    </row>
    <row r="1389" spans="1:9" x14ac:dyDescent="0.3">
      <c r="A1389" s="2">
        <v>14232</v>
      </c>
      <c r="B1389" s="1">
        <v>40844.464583333334</v>
      </c>
      <c r="C1389">
        <v>5</v>
      </c>
      <c r="D1389">
        <v>2048.0700000000006</v>
      </c>
      <c r="E1389">
        <f t="shared" si="105"/>
        <v>3</v>
      </c>
      <c r="F1389">
        <f t="shared" si="106"/>
        <v>4</v>
      </c>
      <c r="G1389">
        <f t="shared" si="107"/>
        <v>4</v>
      </c>
      <c r="H1389">
        <f t="shared" si="108"/>
        <v>344</v>
      </c>
      <c r="I1389" t="str">
        <f t="shared" si="109"/>
        <v>Loyal Customers</v>
      </c>
    </row>
    <row r="1390" spans="1:9" x14ac:dyDescent="0.3">
      <c r="A1390" s="2">
        <v>14233</v>
      </c>
      <c r="B1390" s="1">
        <v>40837.662499999999</v>
      </c>
      <c r="C1390">
        <v>4</v>
      </c>
      <c r="D1390">
        <v>1462.7200000000007</v>
      </c>
      <c r="E1390">
        <f t="shared" si="105"/>
        <v>3</v>
      </c>
      <c r="F1390">
        <f t="shared" si="106"/>
        <v>4</v>
      </c>
      <c r="G1390">
        <f t="shared" si="107"/>
        <v>4</v>
      </c>
      <c r="H1390">
        <f t="shared" si="108"/>
        <v>344</v>
      </c>
      <c r="I1390" t="str">
        <f t="shared" si="109"/>
        <v>Loyal Customers</v>
      </c>
    </row>
    <row r="1391" spans="1:9" x14ac:dyDescent="0.3">
      <c r="A1391" s="2">
        <v>14234</v>
      </c>
      <c r="B1391" s="1">
        <v>40864.745138888888</v>
      </c>
      <c r="C1391">
        <v>4</v>
      </c>
      <c r="D1391">
        <v>754.12000000000035</v>
      </c>
      <c r="E1391">
        <f t="shared" si="105"/>
        <v>4</v>
      </c>
      <c r="F1391">
        <f t="shared" si="106"/>
        <v>4</v>
      </c>
      <c r="G1391">
        <f t="shared" si="107"/>
        <v>3</v>
      </c>
      <c r="H1391">
        <f t="shared" si="108"/>
        <v>443</v>
      </c>
      <c r="I1391" t="str">
        <f t="shared" si="109"/>
        <v>Loyal Customers</v>
      </c>
    </row>
    <row r="1392" spans="1:9" x14ac:dyDescent="0.3">
      <c r="A1392" s="2">
        <v>14235</v>
      </c>
      <c r="B1392" s="1">
        <v>40811.609027777777</v>
      </c>
      <c r="C1392">
        <v>5</v>
      </c>
      <c r="D1392">
        <v>3144.8599999999997</v>
      </c>
      <c r="E1392">
        <f t="shared" si="105"/>
        <v>2</v>
      </c>
      <c r="F1392">
        <f t="shared" si="106"/>
        <v>4</v>
      </c>
      <c r="G1392">
        <f t="shared" si="107"/>
        <v>5</v>
      </c>
      <c r="H1392">
        <f t="shared" si="108"/>
        <v>245</v>
      </c>
      <c r="I1392" t="str">
        <f t="shared" si="109"/>
        <v>Hibernating</v>
      </c>
    </row>
    <row r="1393" spans="1:9" x14ac:dyDescent="0.3">
      <c r="A1393" s="2">
        <v>14236</v>
      </c>
      <c r="B1393" s="1">
        <v>40806.384027777778</v>
      </c>
      <c r="C1393">
        <v>2</v>
      </c>
      <c r="D1393">
        <v>490.86</v>
      </c>
      <c r="E1393">
        <f t="shared" si="105"/>
        <v>2</v>
      </c>
      <c r="F1393">
        <f t="shared" si="106"/>
        <v>3</v>
      </c>
      <c r="G1393">
        <f t="shared" si="107"/>
        <v>3</v>
      </c>
      <c r="H1393">
        <f t="shared" si="108"/>
        <v>233</v>
      </c>
      <c r="I1393" t="str">
        <f t="shared" si="109"/>
        <v>Hibernating</v>
      </c>
    </row>
    <row r="1394" spans="1:9" x14ac:dyDescent="0.3">
      <c r="A1394" s="2">
        <v>14237</v>
      </c>
      <c r="B1394" s="1">
        <v>40513.555555555555</v>
      </c>
      <c r="C1394">
        <v>1</v>
      </c>
      <c r="D1394">
        <v>161.00000000000003</v>
      </c>
      <c r="E1394">
        <f t="shared" si="105"/>
        <v>1</v>
      </c>
      <c r="F1394">
        <f t="shared" si="106"/>
        <v>2</v>
      </c>
      <c r="G1394">
        <f t="shared" si="107"/>
        <v>1</v>
      </c>
      <c r="H1394">
        <f t="shared" si="108"/>
        <v>121</v>
      </c>
      <c r="I1394" t="str">
        <f t="shared" si="109"/>
        <v>Hibernating</v>
      </c>
    </row>
    <row r="1395" spans="1:9" x14ac:dyDescent="0.3">
      <c r="A1395" s="2">
        <v>14238</v>
      </c>
      <c r="B1395" s="1">
        <v>40560.611111111109</v>
      </c>
      <c r="C1395">
        <v>1</v>
      </c>
      <c r="D1395">
        <v>146.85</v>
      </c>
      <c r="E1395">
        <f t="shared" si="105"/>
        <v>1</v>
      </c>
      <c r="F1395">
        <f t="shared" si="106"/>
        <v>2</v>
      </c>
      <c r="G1395">
        <f t="shared" si="107"/>
        <v>1</v>
      </c>
      <c r="H1395">
        <f t="shared" si="108"/>
        <v>121</v>
      </c>
      <c r="I1395" t="str">
        <f t="shared" si="109"/>
        <v>Hibernating</v>
      </c>
    </row>
    <row r="1396" spans="1:9" x14ac:dyDescent="0.3">
      <c r="A1396" s="2">
        <v>14239</v>
      </c>
      <c r="B1396" s="1">
        <v>40843.611111111109</v>
      </c>
      <c r="C1396">
        <v>11</v>
      </c>
      <c r="D1396">
        <v>2380.8500000000017</v>
      </c>
      <c r="E1396">
        <f t="shared" si="105"/>
        <v>3</v>
      </c>
      <c r="F1396">
        <f t="shared" si="106"/>
        <v>5</v>
      </c>
      <c r="G1396">
        <f t="shared" si="107"/>
        <v>5</v>
      </c>
      <c r="H1396">
        <f t="shared" si="108"/>
        <v>355</v>
      </c>
      <c r="I1396" t="str">
        <f t="shared" si="109"/>
        <v>Loyal Customers</v>
      </c>
    </row>
    <row r="1397" spans="1:9" x14ac:dyDescent="0.3">
      <c r="A1397" s="2">
        <v>14240</v>
      </c>
      <c r="B1397" s="1">
        <v>40856.572916666664</v>
      </c>
      <c r="C1397">
        <v>2</v>
      </c>
      <c r="D1397">
        <v>890.34000000000049</v>
      </c>
      <c r="E1397">
        <f t="shared" si="105"/>
        <v>4</v>
      </c>
      <c r="F1397">
        <f t="shared" si="106"/>
        <v>3</v>
      </c>
      <c r="G1397">
        <f t="shared" si="107"/>
        <v>3</v>
      </c>
      <c r="H1397">
        <f t="shared" si="108"/>
        <v>433</v>
      </c>
      <c r="I1397" t="str">
        <f t="shared" si="109"/>
        <v>Loyal Customers</v>
      </c>
    </row>
    <row r="1398" spans="1:9" x14ac:dyDescent="0.3">
      <c r="A1398" s="2">
        <v>14241</v>
      </c>
      <c r="B1398" s="1">
        <v>40703.490277777775</v>
      </c>
      <c r="C1398">
        <v>1</v>
      </c>
      <c r="D1398">
        <v>213.70000000000002</v>
      </c>
      <c r="E1398">
        <f t="shared" si="105"/>
        <v>1</v>
      </c>
      <c r="F1398">
        <f t="shared" si="106"/>
        <v>2</v>
      </c>
      <c r="G1398">
        <f t="shared" si="107"/>
        <v>1</v>
      </c>
      <c r="H1398">
        <f t="shared" si="108"/>
        <v>121</v>
      </c>
      <c r="I1398" t="str">
        <f t="shared" si="109"/>
        <v>Hibernating</v>
      </c>
    </row>
    <row r="1399" spans="1:9" x14ac:dyDescent="0.3">
      <c r="A1399" s="2">
        <v>14242</v>
      </c>
      <c r="B1399" s="1">
        <v>40652.490277777775</v>
      </c>
      <c r="C1399">
        <v>2</v>
      </c>
      <c r="D1399">
        <v>280.55</v>
      </c>
      <c r="E1399">
        <f t="shared" si="105"/>
        <v>1</v>
      </c>
      <c r="F1399">
        <f t="shared" si="106"/>
        <v>3</v>
      </c>
      <c r="G1399">
        <f t="shared" si="107"/>
        <v>2</v>
      </c>
      <c r="H1399">
        <f t="shared" si="108"/>
        <v>132</v>
      </c>
      <c r="I1399" t="str">
        <f t="shared" si="109"/>
        <v>Hibernating</v>
      </c>
    </row>
    <row r="1400" spans="1:9" x14ac:dyDescent="0.3">
      <c r="A1400" s="2">
        <v>14243</v>
      </c>
      <c r="B1400" s="1">
        <v>40878.466666666667</v>
      </c>
      <c r="C1400">
        <v>10</v>
      </c>
      <c r="D1400">
        <v>2588.7699999999991</v>
      </c>
      <c r="E1400">
        <f t="shared" si="105"/>
        <v>5</v>
      </c>
      <c r="F1400">
        <f t="shared" si="106"/>
        <v>5</v>
      </c>
      <c r="G1400">
        <f t="shared" si="107"/>
        <v>5</v>
      </c>
      <c r="H1400">
        <f t="shared" si="108"/>
        <v>555</v>
      </c>
      <c r="I1400" t="str">
        <f t="shared" si="109"/>
        <v>VIPs</v>
      </c>
    </row>
    <row r="1401" spans="1:9" x14ac:dyDescent="0.3">
      <c r="A1401" s="2">
        <v>14245</v>
      </c>
      <c r="B1401" s="1">
        <v>40667.361111111109</v>
      </c>
      <c r="C1401">
        <v>2</v>
      </c>
      <c r="D1401">
        <v>1693.4499999999996</v>
      </c>
      <c r="E1401">
        <f t="shared" si="105"/>
        <v>1</v>
      </c>
      <c r="F1401">
        <f t="shared" si="106"/>
        <v>3</v>
      </c>
      <c r="G1401">
        <f t="shared" si="107"/>
        <v>4</v>
      </c>
      <c r="H1401">
        <f t="shared" si="108"/>
        <v>134</v>
      </c>
      <c r="I1401" t="str">
        <f t="shared" si="109"/>
        <v>Hibernating</v>
      </c>
    </row>
    <row r="1402" spans="1:9" x14ac:dyDescent="0.3">
      <c r="A1402" s="2">
        <v>14246</v>
      </c>
      <c r="B1402" s="1">
        <v>40776.493055555555</v>
      </c>
      <c r="C1402">
        <v>3</v>
      </c>
      <c r="D1402">
        <v>1474.0600000000006</v>
      </c>
      <c r="E1402">
        <f t="shared" si="105"/>
        <v>2</v>
      </c>
      <c r="F1402">
        <f t="shared" si="106"/>
        <v>4</v>
      </c>
      <c r="G1402">
        <f t="shared" si="107"/>
        <v>4</v>
      </c>
      <c r="H1402">
        <f t="shared" si="108"/>
        <v>244</v>
      </c>
      <c r="I1402" t="str">
        <f t="shared" si="109"/>
        <v>Hibernating</v>
      </c>
    </row>
    <row r="1403" spans="1:9" x14ac:dyDescent="0.3">
      <c r="A1403" s="2">
        <v>14247</v>
      </c>
      <c r="B1403" s="1">
        <v>40608.63958333333</v>
      </c>
      <c r="C1403">
        <v>1</v>
      </c>
      <c r="D1403">
        <v>136.77000000000001</v>
      </c>
      <c r="E1403">
        <f t="shared" si="105"/>
        <v>1</v>
      </c>
      <c r="F1403">
        <f t="shared" si="106"/>
        <v>2</v>
      </c>
      <c r="G1403">
        <f t="shared" si="107"/>
        <v>1</v>
      </c>
      <c r="H1403">
        <f t="shared" si="108"/>
        <v>121</v>
      </c>
      <c r="I1403" t="str">
        <f t="shared" si="109"/>
        <v>Hibernating</v>
      </c>
    </row>
    <row r="1404" spans="1:9" x14ac:dyDescent="0.3">
      <c r="A1404" s="2">
        <v>14248</v>
      </c>
      <c r="B1404" s="1">
        <v>40568.614583333336</v>
      </c>
      <c r="C1404">
        <v>1</v>
      </c>
      <c r="D1404">
        <v>302.58</v>
      </c>
      <c r="E1404">
        <f t="shared" si="105"/>
        <v>1</v>
      </c>
      <c r="F1404">
        <f t="shared" si="106"/>
        <v>2</v>
      </c>
      <c r="G1404">
        <f t="shared" si="107"/>
        <v>2</v>
      </c>
      <c r="H1404">
        <f t="shared" si="108"/>
        <v>122</v>
      </c>
      <c r="I1404" t="str">
        <f t="shared" si="109"/>
        <v>Hibernating</v>
      </c>
    </row>
    <row r="1405" spans="1:9" x14ac:dyDescent="0.3">
      <c r="A1405" s="2">
        <v>14250</v>
      </c>
      <c r="B1405" s="1">
        <v>40879.604166666664</v>
      </c>
      <c r="C1405">
        <v>3</v>
      </c>
      <c r="D1405">
        <v>1904.0500000000002</v>
      </c>
      <c r="E1405">
        <f t="shared" si="105"/>
        <v>5</v>
      </c>
      <c r="F1405">
        <f t="shared" si="106"/>
        <v>4</v>
      </c>
      <c r="G1405">
        <f t="shared" si="107"/>
        <v>4</v>
      </c>
      <c r="H1405">
        <f t="shared" si="108"/>
        <v>544</v>
      </c>
      <c r="I1405" t="str">
        <f t="shared" si="109"/>
        <v>VIPs</v>
      </c>
    </row>
    <row r="1406" spans="1:9" x14ac:dyDescent="0.3">
      <c r="A1406" s="2">
        <v>14251</v>
      </c>
      <c r="B1406" s="1">
        <v>40885.355555555558</v>
      </c>
      <c r="C1406">
        <v>5</v>
      </c>
      <c r="D1406">
        <v>2879.7000000000003</v>
      </c>
      <c r="E1406">
        <f t="shared" si="105"/>
        <v>5</v>
      </c>
      <c r="F1406">
        <f t="shared" si="106"/>
        <v>4</v>
      </c>
      <c r="G1406">
        <f t="shared" si="107"/>
        <v>5</v>
      </c>
      <c r="H1406">
        <f t="shared" si="108"/>
        <v>545</v>
      </c>
      <c r="I1406" t="str">
        <f t="shared" si="109"/>
        <v>VIPs</v>
      </c>
    </row>
    <row r="1407" spans="1:9" x14ac:dyDescent="0.3">
      <c r="A1407" s="2">
        <v>14256</v>
      </c>
      <c r="B1407" s="1">
        <v>40626.553472222222</v>
      </c>
      <c r="C1407">
        <v>2</v>
      </c>
      <c r="D1407">
        <v>969.06</v>
      </c>
      <c r="E1407">
        <f t="shared" si="105"/>
        <v>1</v>
      </c>
      <c r="F1407">
        <f t="shared" si="106"/>
        <v>3</v>
      </c>
      <c r="G1407">
        <f t="shared" si="107"/>
        <v>4</v>
      </c>
      <c r="H1407">
        <f t="shared" si="108"/>
        <v>134</v>
      </c>
      <c r="I1407" t="str">
        <f t="shared" si="109"/>
        <v>Hibernating</v>
      </c>
    </row>
    <row r="1408" spans="1:9" x14ac:dyDescent="0.3">
      <c r="A1408" s="2">
        <v>14257</v>
      </c>
      <c r="B1408" s="1">
        <v>40822.70416666667</v>
      </c>
      <c r="C1408">
        <v>5</v>
      </c>
      <c r="D1408">
        <v>3099.72</v>
      </c>
      <c r="E1408">
        <f t="shared" si="105"/>
        <v>3</v>
      </c>
      <c r="F1408">
        <f t="shared" si="106"/>
        <v>4</v>
      </c>
      <c r="G1408">
        <f t="shared" si="107"/>
        <v>5</v>
      </c>
      <c r="H1408">
        <f t="shared" si="108"/>
        <v>345</v>
      </c>
      <c r="I1408" t="str">
        <f t="shared" si="109"/>
        <v>Loyal Customers</v>
      </c>
    </row>
    <row r="1409" spans="1:9" x14ac:dyDescent="0.3">
      <c r="A1409" s="2">
        <v>14258</v>
      </c>
      <c r="B1409" s="1">
        <v>40877.643750000003</v>
      </c>
      <c r="C1409">
        <v>9</v>
      </c>
      <c r="D1409">
        <v>12669.979999999996</v>
      </c>
      <c r="E1409">
        <f t="shared" si="105"/>
        <v>5</v>
      </c>
      <c r="F1409">
        <f t="shared" si="106"/>
        <v>5</v>
      </c>
      <c r="G1409">
        <f t="shared" si="107"/>
        <v>5</v>
      </c>
      <c r="H1409">
        <f t="shared" si="108"/>
        <v>555</v>
      </c>
      <c r="I1409" t="str">
        <f t="shared" si="109"/>
        <v>VIPs</v>
      </c>
    </row>
    <row r="1410" spans="1:9" x14ac:dyDescent="0.3">
      <c r="A1410" s="2">
        <v>14259</v>
      </c>
      <c r="B1410" s="1">
        <v>40745.447222222225</v>
      </c>
      <c r="C1410">
        <v>1</v>
      </c>
      <c r="D1410">
        <v>120</v>
      </c>
      <c r="E1410">
        <f t="shared" ref="E1410:E1473" si="110">VLOOKUP(B1410,$O$5:$P$9,2,TRUE)</f>
        <v>2</v>
      </c>
      <c r="F1410">
        <f t="shared" ref="F1410:F1473" si="111">VLOOKUP($C1410,$O$14:$P$18,2,TRUE)</f>
        <v>2</v>
      </c>
      <c r="G1410">
        <f t="shared" ref="G1410:G1473" si="112">VLOOKUP($D1410,$O$22:$P$27,2,TRUE)</f>
        <v>1</v>
      </c>
      <c r="H1410">
        <f t="shared" ref="H1410:H1473" si="113">E1410*100+F1410*10+G1410</f>
        <v>221</v>
      </c>
      <c r="I1410" t="str">
        <f t="shared" ref="I1410:I1473" si="114">VLOOKUP($H1410,$O$31:$P$33,2,TRUE)</f>
        <v>Hibernating</v>
      </c>
    </row>
    <row r="1411" spans="1:9" x14ac:dyDescent="0.3">
      <c r="A1411" s="2">
        <v>14261</v>
      </c>
      <c r="B1411" s="1">
        <v>40836.419444444444</v>
      </c>
      <c r="C1411">
        <v>2</v>
      </c>
      <c r="D1411">
        <v>1163.4499999999998</v>
      </c>
      <c r="E1411">
        <f t="shared" si="110"/>
        <v>3</v>
      </c>
      <c r="F1411">
        <f t="shared" si="111"/>
        <v>3</v>
      </c>
      <c r="G1411">
        <f t="shared" si="112"/>
        <v>4</v>
      </c>
      <c r="H1411">
        <f t="shared" si="113"/>
        <v>334</v>
      </c>
      <c r="I1411" t="str">
        <f t="shared" si="114"/>
        <v>Loyal Customers</v>
      </c>
    </row>
    <row r="1412" spans="1:9" x14ac:dyDescent="0.3">
      <c r="A1412" s="2">
        <v>14262</v>
      </c>
      <c r="B1412" s="1">
        <v>40878.595138888886</v>
      </c>
      <c r="C1412">
        <v>8</v>
      </c>
      <c r="D1412">
        <v>2618.2300000000009</v>
      </c>
      <c r="E1412">
        <f t="shared" si="110"/>
        <v>5</v>
      </c>
      <c r="F1412">
        <f t="shared" si="111"/>
        <v>5</v>
      </c>
      <c r="G1412">
        <f t="shared" si="112"/>
        <v>5</v>
      </c>
      <c r="H1412">
        <f t="shared" si="113"/>
        <v>555</v>
      </c>
      <c r="I1412" t="str">
        <f t="shared" si="114"/>
        <v>VIPs</v>
      </c>
    </row>
    <row r="1413" spans="1:9" x14ac:dyDescent="0.3">
      <c r="A1413" s="2">
        <v>14264</v>
      </c>
      <c r="B1413" s="1">
        <v>40732.430555555555</v>
      </c>
      <c r="C1413">
        <v>2</v>
      </c>
      <c r="D1413">
        <v>333.97</v>
      </c>
      <c r="E1413">
        <f t="shared" si="110"/>
        <v>2</v>
      </c>
      <c r="F1413">
        <f t="shared" si="111"/>
        <v>3</v>
      </c>
      <c r="G1413">
        <f t="shared" si="112"/>
        <v>2</v>
      </c>
      <c r="H1413">
        <f t="shared" si="113"/>
        <v>232</v>
      </c>
      <c r="I1413" t="str">
        <f t="shared" si="114"/>
        <v>Hibernating</v>
      </c>
    </row>
    <row r="1414" spans="1:9" x14ac:dyDescent="0.3">
      <c r="A1414" s="2">
        <v>14265</v>
      </c>
      <c r="B1414" s="1">
        <v>40777.563888888886</v>
      </c>
      <c r="C1414">
        <v>2</v>
      </c>
      <c r="D1414">
        <v>530.17999999999995</v>
      </c>
      <c r="E1414">
        <f t="shared" si="110"/>
        <v>2</v>
      </c>
      <c r="F1414">
        <f t="shared" si="111"/>
        <v>3</v>
      </c>
      <c r="G1414">
        <f t="shared" si="112"/>
        <v>3</v>
      </c>
      <c r="H1414">
        <f t="shared" si="113"/>
        <v>233</v>
      </c>
      <c r="I1414" t="str">
        <f t="shared" si="114"/>
        <v>Hibernating</v>
      </c>
    </row>
    <row r="1415" spans="1:9" x14ac:dyDescent="0.3">
      <c r="A1415" s="2">
        <v>14267</v>
      </c>
      <c r="B1415" s="1">
        <v>40724.42291666667</v>
      </c>
      <c r="C1415">
        <v>3</v>
      </c>
      <c r="D1415">
        <v>1516.2399999999998</v>
      </c>
      <c r="E1415">
        <f t="shared" si="110"/>
        <v>2</v>
      </c>
      <c r="F1415">
        <f t="shared" si="111"/>
        <v>4</v>
      </c>
      <c r="G1415">
        <f t="shared" si="112"/>
        <v>4</v>
      </c>
      <c r="H1415">
        <f t="shared" si="113"/>
        <v>244</v>
      </c>
      <c r="I1415" t="str">
        <f t="shared" si="114"/>
        <v>Hibernating</v>
      </c>
    </row>
    <row r="1416" spans="1:9" x14ac:dyDescent="0.3">
      <c r="A1416" s="2">
        <v>14270</v>
      </c>
      <c r="B1416" s="1">
        <v>40555.397916666669</v>
      </c>
      <c r="C1416">
        <v>1</v>
      </c>
      <c r="D1416">
        <v>492.64999999999992</v>
      </c>
      <c r="E1416">
        <f t="shared" si="110"/>
        <v>1</v>
      </c>
      <c r="F1416">
        <f t="shared" si="111"/>
        <v>2</v>
      </c>
      <c r="G1416">
        <f t="shared" si="112"/>
        <v>3</v>
      </c>
      <c r="H1416">
        <f t="shared" si="113"/>
        <v>123</v>
      </c>
      <c r="I1416" t="str">
        <f t="shared" si="114"/>
        <v>Hibernating</v>
      </c>
    </row>
    <row r="1417" spans="1:9" x14ac:dyDescent="0.3">
      <c r="A1417" s="2">
        <v>14271</v>
      </c>
      <c r="B1417" s="1">
        <v>40661.532638888886</v>
      </c>
      <c r="C1417">
        <v>1</v>
      </c>
      <c r="D1417">
        <v>112.32000000000002</v>
      </c>
      <c r="E1417">
        <f t="shared" si="110"/>
        <v>1</v>
      </c>
      <c r="F1417">
        <f t="shared" si="111"/>
        <v>2</v>
      </c>
      <c r="G1417">
        <f t="shared" si="112"/>
        <v>1</v>
      </c>
      <c r="H1417">
        <f t="shared" si="113"/>
        <v>121</v>
      </c>
      <c r="I1417" t="str">
        <f t="shared" si="114"/>
        <v>Hibernating</v>
      </c>
    </row>
    <row r="1418" spans="1:9" x14ac:dyDescent="0.3">
      <c r="A1418" s="2">
        <v>14272</v>
      </c>
      <c r="B1418" s="1">
        <v>40813.422222222223</v>
      </c>
      <c r="C1418">
        <v>2</v>
      </c>
      <c r="D1418">
        <v>437.96000000000004</v>
      </c>
      <c r="E1418">
        <f t="shared" si="110"/>
        <v>2</v>
      </c>
      <c r="F1418">
        <f t="shared" si="111"/>
        <v>3</v>
      </c>
      <c r="G1418">
        <f t="shared" si="112"/>
        <v>2</v>
      </c>
      <c r="H1418">
        <f t="shared" si="113"/>
        <v>232</v>
      </c>
      <c r="I1418" t="str">
        <f t="shared" si="114"/>
        <v>Hibernating</v>
      </c>
    </row>
    <row r="1419" spans="1:9" x14ac:dyDescent="0.3">
      <c r="A1419" s="2">
        <v>14273</v>
      </c>
      <c r="B1419" s="1">
        <v>40835.555555555555</v>
      </c>
      <c r="C1419">
        <v>4</v>
      </c>
      <c r="D1419">
        <v>559.97000000000014</v>
      </c>
      <c r="E1419">
        <f t="shared" si="110"/>
        <v>3</v>
      </c>
      <c r="F1419">
        <f t="shared" si="111"/>
        <v>4</v>
      </c>
      <c r="G1419">
        <f t="shared" si="112"/>
        <v>3</v>
      </c>
      <c r="H1419">
        <f t="shared" si="113"/>
        <v>343</v>
      </c>
      <c r="I1419" t="str">
        <f t="shared" si="114"/>
        <v>Loyal Customers</v>
      </c>
    </row>
    <row r="1420" spans="1:9" x14ac:dyDescent="0.3">
      <c r="A1420" s="2">
        <v>14276</v>
      </c>
      <c r="B1420" s="1">
        <v>40788.40625</v>
      </c>
      <c r="C1420">
        <v>3</v>
      </c>
      <c r="D1420">
        <v>1119.7399999999998</v>
      </c>
      <c r="E1420">
        <f t="shared" si="110"/>
        <v>2</v>
      </c>
      <c r="F1420">
        <f t="shared" si="111"/>
        <v>4</v>
      </c>
      <c r="G1420">
        <f t="shared" si="112"/>
        <v>4</v>
      </c>
      <c r="H1420">
        <f t="shared" si="113"/>
        <v>244</v>
      </c>
      <c r="I1420" t="str">
        <f t="shared" si="114"/>
        <v>Hibernating</v>
      </c>
    </row>
    <row r="1421" spans="1:9" x14ac:dyDescent="0.3">
      <c r="A1421" s="2">
        <v>14277</v>
      </c>
      <c r="B1421" s="1">
        <v>40871.625694444447</v>
      </c>
      <c r="C1421">
        <v>3</v>
      </c>
      <c r="D1421">
        <v>4188.0000000000018</v>
      </c>
      <c r="E1421">
        <f t="shared" si="110"/>
        <v>4</v>
      </c>
      <c r="F1421">
        <f t="shared" si="111"/>
        <v>4</v>
      </c>
      <c r="G1421">
        <f t="shared" si="112"/>
        <v>5</v>
      </c>
      <c r="H1421">
        <f t="shared" si="113"/>
        <v>445</v>
      </c>
      <c r="I1421" t="str">
        <f t="shared" si="114"/>
        <v>Loyal Customers</v>
      </c>
    </row>
    <row r="1422" spans="1:9" x14ac:dyDescent="0.3">
      <c r="A1422" s="2">
        <v>14280</v>
      </c>
      <c r="B1422" s="1">
        <v>40690.442361111112</v>
      </c>
      <c r="C1422">
        <v>1</v>
      </c>
      <c r="D1422">
        <v>134.04</v>
      </c>
      <c r="E1422">
        <f t="shared" si="110"/>
        <v>1</v>
      </c>
      <c r="F1422">
        <f t="shared" si="111"/>
        <v>2</v>
      </c>
      <c r="G1422">
        <f t="shared" si="112"/>
        <v>1</v>
      </c>
      <c r="H1422">
        <f t="shared" si="113"/>
        <v>121</v>
      </c>
      <c r="I1422" t="str">
        <f t="shared" si="114"/>
        <v>Hibernating</v>
      </c>
    </row>
    <row r="1423" spans="1:9" x14ac:dyDescent="0.3">
      <c r="A1423" s="2">
        <v>14282</v>
      </c>
      <c r="B1423" s="1">
        <v>40883.711111111108</v>
      </c>
      <c r="C1423">
        <v>15</v>
      </c>
      <c r="D1423">
        <v>3701.4400000000046</v>
      </c>
      <c r="E1423">
        <f t="shared" si="110"/>
        <v>5</v>
      </c>
      <c r="F1423">
        <f t="shared" si="111"/>
        <v>5</v>
      </c>
      <c r="G1423">
        <f t="shared" si="112"/>
        <v>5</v>
      </c>
      <c r="H1423">
        <f t="shared" si="113"/>
        <v>555</v>
      </c>
      <c r="I1423" t="str">
        <f t="shared" si="114"/>
        <v>VIPs</v>
      </c>
    </row>
    <row r="1424" spans="1:9" x14ac:dyDescent="0.3">
      <c r="A1424" s="2">
        <v>14284</v>
      </c>
      <c r="B1424" s="1">
        <v>40856.34097222222</v>
      </c>
      <c r="C1424">
        <v>2</v>
      </c>
      <c r="D1424">
        <v>595.25000000000011</v>
      </c>
      <c r="E1424">
        <f t="shared" si="110"/>
        <v>4</v>
      </c>
      <c r="F1424">
        <f t="shared" si="111"/>
        <v>3</v>
      </c>
      <c r="G1424">
        <f t="shared" si="112"/>
        <v>3</v>
      </c>
      <c r="H1424">
        <f t="shared" si="113"/>
        <v>433</v>
      </c>
      <c r="I1424" t="str">
        <f t="shared" si="114"/>
        <v>Loyal Customers</v>
      </c>
    </row>
    <row r="1425" spans="1:9" x14ac:dyDescent="0.3">
      <c r="A1425" s="2">
        <v>14285</v>
      </c>
      <c r="B1425" s="1">
        <v>40865.618055555555</v>
      </c>
      <c r="C1425">
        <v>4</v>
      </c>
      <c r="D1425">
        <v>1910.0100000000004</v>
      </c>
      <c r="E1425">
        <f t="shared" si="110"/>
        <v>4</v>
      </c>
      <c r="F1425">
        <f t="shared" si="111"/>
        <v>4</v>
      </c>
      <c r="G1425">
        <f t="shared" si="112"/>
        <v>4</v>
      </c>
      <c r="H1425">
        <f t="shared" si="113"/>
        <v>444</v>
      </c>
      <c r="I1425" t="str">
        <f t="shared" si="114"/>
        <v>Loyal Customers</v>
      </c>
    </row>
    <row r="1426" spans="1:9" x14ac:dyDescent="0.3">
      <c r="A1426" s="2">
        <v>14286</v>
      </c>
      <c r="B1426" s="1">
        <v>40863.44027777778</v>
      </c>
      <c r="C1426">
        <v>3</v>
      </c>
      <c r="D1426">
        <v>4628.7499999999982</v>
      </c>
      <c r="E1426">
        <f t="shared" si="110"/>
        <v>4</v>
      </c>
      <c r="F1426">
        <f t="shared" si="111"/>
        <v>4</v>
      </c>
      <c r="G1426">
        <f t="shared" si="112"/>
        <v>5</v>
      </c>
      <c r="H1426">
        <f t="shared" si="113"/>
        <v>445</v>
      </c>
      <c r="I1426" t="str">
        <f t="shared" si="114"/>
        <v>Loyal Customers</v>
      </c>
    </row>
    <row r="1427" spans="1:9" x14ac:dyDescent="0.3">
      <c r="A1427" s="2">
        <v>14287</v>
      </c>
      <c r="B1427" s="1">
        <v>40878.559027777781</v>
      </c>
      <c r="C1427">
        <v>3</v>
      </c>
      <c r="D1427">
        <v>176.63</v>
      </c>
      <c r="E1427">
        <f t="shared" si="110"/>
        <v>5</v>
      </c>
      <c r="F1427">
        <f t="shared" si="111"/>
        <v>4</v>
      </c>
      <c r="G1427">
        <f t="shared" si="112"/>
        <v>1</v>
      </c>
      <c r="H1427">
        <f t="shared" si="113"/>
        <v>541</v>
      </c>
      <c r="I1427" t="str">
        <f t="shared" si="114"/>
        <v>VIPs</v>
      </c>
    </row>
    <row r="1428" spans="1:9" x14ac:dyDescent="0.3">
      <c r="A1428" s="2">
        <v>14288</v>
      </c>
      <c r="B1428" s="1">
        <v>40673.556944444441</v>
      </c>
      <c r="C1428">
        <v>1</v>
      </c>
      <c r="D1428">
        <v>426.6</v>
      </c>
      <c r="E1428">
        <f t="shared" si="110"/>
        <v>1</v>
      </c>
      <c r="F1428">
        <f t="shared" si="111"/>
        <v>2</v>
      </c>
      <c r="G1428">
        <f t="shared" si="112"/>
        <v>2</v>
      </c>
      <c r="H1428">
        <f t="shared" si="113"/>
        <v>122</v>
      </c>
      <c r="I1428" t="str">
        <f t="shared" si="114"/>
        <v>Hibernating</v>
      </c>
    </row>
    <row r="1429" spans="1:9" x14ac:dyDescent="0.3">
      <c r="A1429" s="2">
        <v>14289</v>
      </c>
      <c r="B1429" s="1">
        <v>40878.488888888889</v>
      </c>
      <c r="C1429">
        <v>6</v>
      </c>
      <c r="D1429">
        <v>911.25999999999988</v>
      </c>
      <c r="E1429">
        <f t="shared" si="110"/>
        <v>5</v>
      </c>
      <c r="F1429">
        <f t="shared" si="111"/>
        <v>5</v>
      </c>
      <c r="G1429">
        <f t="shared" si="112"/>
        <v>3</v>
      </c>
      <c r="H1429">
        <f t="shared" si="113"/>
        <v>553</v>
      </c>
      <c r="I1429" t="str">
        <f t="shared" si="114"/>
        <v>VIPs</v>
      </c>
    </row>
    <row r="1430" spans="1:9" x14ac:dyDescent="0.3">
      <c r="A1430" s="2">
        <v>14290</v>
      </c>
      <c r="B1430" s="1">
        <v>40875.584722222222</v>
      </c>
      <c r="C1430">
        <v>5</v>
      </c>
      <c r="D1430">
        <v>2314.6499999999996</v>
      </c>
      <c r="E1430">
        <f t="shared" si="110"/>
        <v>5</v>
      </c>
      <c r="F1430">
        <f t="shared" si="111"/>
        <v>4</v>
      </c>
      <c r="G1430">
        <f t="shared" si="112"/>
        <v>5</v>
      </c>
      <c r="H1430">
        <f t="shared" si="113"/>
        <v>545</v>
      </c>
      <c r="I1430" t="str">
        <f t="shared" si="114"/>
        <v>VIPs</v>
      </c>
    </row>
    <row r="1431" spans="1:9" x14ac:dyDescent="0.3">
      <c r="A1431" s="2">
        <v>14291</v>
      </c>
      <c r="B1431" s="1">
        <v>40885.43472222222</v>
      </c>
      <c r="C1431">
        <v>11</v>
      </c>
      <c r="D1431">
        <v>3883.2499999999982</v>
      </c>
      <c r="E1431">
        <f t="shared" si="110"/>
        <v>5</v>
      </c>
      <c r="F1431">
        <f t="shared" si="111"/>
        <v>5</v>
      </c>
      <c r="G1431">
        <f t="shared" si="112"/>
        <v>5</v>
      </c>
      <c r="H1431">
        <f t="shared" si="113"/>
        <v>555</v>
      </c>
      <c r="I1431" t="str">
        <f t="shared" si="114"/>
        <v>VIPs</v>
      </c>
    </row>
    <row r="1432" spans="1:9" x14ac:dyDescent="0.3">
      <c r="A1432" s="2">
        <v>14292</v>
      </c>
      <c r="B1432" s="1">
        <v>40879.493055555555</v>
      </c>
      <c r="C1432">
        <v>9</v>
      </c>
      <c r="D1432">
        <v>4871.9299999999985</v>
      </c>
      <c r="E1432">
        <f t="shared" si="110"/>
        <v>5</v>
      </c>
      <c r="F1432">
        <f t="shared" si="111"/>
        <v>5</v>
      </c>
      <c r="G1432">
        <f t="shared" si="112"/>
        <v>5</v>
      </c>
      <c r="H1432">
        <f t="shared" si="113"/>
        <v>555</v>
      </c>
      <c r="I1432" t="str">
        <f t="shared" si="114"/>
        <v>VIPs</v>
      </c>
    </row>
    <row r="1433" spans="1:9" x14ac:dyDescent="0.3">
      <c r="A1433" s="2">
        <v>14293</v>
      </c>
      <c r="B1433" s="1">
        <v>40883.636805555558</v>
      </c>
      <c r="C1433">
        <v>4</v>
      </c>
      <c r="D1433">
        <v>1046.5599999999993</v>
      </c>
      <c r="E1433">
        <f t="shared" si="110"/>
        <v>5</v>
      </c>
      <c r="F1433">
        <f t="shared" si="111"/>
        <v>4</v>
      </c>
      <c r="G1433">
        <f t="shared" si="112"/>
        <v>4</v>
      </c>
      <c r="H1433">
        <f t="shared" si="113"/>
        <v>544</v>
      </c>
      <c r="I1433" t="str">
        <f t="shared" si="114"/>
        <v>VIPs</v>
      </c>
    </row>
    <row r="1434" spans="1:9" x14ac:dyDescent="0.3">
      <c r="A1434" s="2">
        <v>14295</v>
      </c>
      <c r="B1434" s="1">
        <v>40846.659722222219</v>
      </c>
      <c r="C1434">
        <v>1</v>
      </c>
      <c r="D1434">
        <v>166.2</v>
      </c>
      <c r="E1434">
        <f t="shared" si="110"/>
        <v>3</v>
      </c>
      <c r="F1434">
        <f t="shared" si="111"/>
        <v>2</v>
      </c>
      <c r="G1434">
        <f t="shared" si="112"/>
        <v>1</v>
      </c>
      <c r="H1434">
        <f t="shared" si="113"/>
        <v>321</v>
      </c>
      <c r="I1434" t="str">
        <f t="shared" si="114"/>
        <v>Hibernating</v>
      </c>
    </row>
    <row r="1435" spans="1:9" x14ac:dyDescent="0.3">
      <c r="A1435" s="2">
        <v>14297</v>
      </c>
      <c r="B1435" s="1">
        <v>40869.379166666666</v>
      </c>
      <c r="C1435">
        <v>4</v>
      </c>
      <c r="D1435">
        <v>1305.3299999999997</v>
      </c>
      <c r="E1435">
        <f t="shared" si="110"/>
        <v>4</v>
      </c>
      <c r="F1435">
        <f t="shared" si="111"/>
        <v>4</v>
      </c>
      <c r="G1435">
        <f t="shared" si="112"/>
        <v>4</v>
      </c>
      <c r="H1435">
        <f t="shared" si="113"/>
        <v>444</v>
      </c>
      <c r="I1435" t="str">
        <f t="shared" si="114"/>
        <v>Loyal Customers</v>
      </c>
    </row>
    <row r="1436" spans="1:9" x14ac:dyDescent="0.3">
      <c r="A1436" s="2">
        <v>14298</v>
      </c>
      <c r="B1436" s="1">
        <v>40878.550000000003</v>
      </c>
      <c r="C1436">
        <v>44</v>
      </c>
      <c r="D1436">
        <v>51527.300000000068</v>
      </c>
      <c r="E1436">
        <f t="shared" si="110"/>
        <v>5</v>
      </c>
      <c r="F1436">
        <f t="shared" si="111"/>
        <v>5</v>
      </c>
      <c r="G1436">
        <f t="shared" si="112"/>
        <v>5</v>
      </c>
      <c r="H1436">
        <f t="shared" si="113"/>
        <v>555</v>
      </c>
      <c r="I1436" t="str">
        <f t="shared" si="114"/>
        <v>VIPs</v>
      </c>
    </row>
    <row r="1437" spans="1:9" x14ac:dyDescent="0.3">
      <c r="A1437" s="2">
        <v>14299</v>
      </c>
      <c r="B1437" s="1">
        <v>40878.670138888891</v>
      </c>
      <c r="C1437">
        <v>9</v>
      </c>
      <c r="D1437">
        <v>3965.6199999999953</v>
      </c>
      <c r="E1437">
        <f t="shared" si="110"/>
        <v>5</v>
      </c>
      <c r="F1437">
        <f t="shared" si="111"/>
        <v>5</v>
      </c>
      <c r="G1437">
        <f t="shared" si="112"/>
        <v>5</v>
      </c>
      <c r="H1437">
        <f t="shared" si="113"/>
        <v>555</v>
      </c>
      <c r="I1437" t="str">
        <f t="shared" si="114"/>
        <v>VIPs</v>
      </c>
    </row>
    <row r="1438" spans="1:9" x14ac:dyDescent="0.3">
      <c r="A1438" s="2">
        <v>14300</v>
      </c>
      <c r="B1438" s="1">
        <v>40868.372916666667</v>
      </c>
      <c r="C1438">
        <v>1</v>
      </c>
      <c r="D1438">
        <v>43.2</v>
      </c>
      <c r="E1438">
        <f t="shared" si="110"/>
        <v>4</v>
      </c>
      <c r="F1438">
        <f t="shared" si="111"/>
        <v>2</v>
      </c>
      <c r="G1438">
        <f t="shared" si="112"/>
        <v>1</v>
      </c>
      <c r="H1438">
        <f t="shared" si="113"/>
        <v>421</v>
      </c>
      <c r="I1438" t="str">
        <f t="shared" si="114"/>
        <v>Loyal Customers</v>
      </c>
    </row>
    <row r="1439" spans="1:9" x14ac:dyDescent="0.3">
      <c r="A1439" s="2">
        <v>14301</v>
      </c>
      <c r="B1439" s="1">
        <v>40769.647916666669</v>
      </c>
      <c r="C1439">
        <v>1</v>
      </c>
      <c r="D1439">
        <v>640.14</v>
      </c>
      <c r="E1439">
        <f t="shared" si="110"/>
        <v>2</v>
      </c>
      <c r="F1439">
        <f t="shared" si="111"/>
        <v>2</v>
      </c>
      <c r="G1439">
        <f t="shared" si="112"/>
        <v>3</v>
      </c>
      <c r="H1439">
        <f t="shared" si="113"/>
        <v>223</v>
      </c>
      <c r="I1439" t="str">
        <f t="shared" si="114"/>
        <v>Hibernating</v>
      </c>
    </row>
    <row r="1440" spans="1:9" x14ac:dyDescent="0.3">
      <c r="A1440" s="2">
        <v>14304</v>
      </c>
      <c r="B1440" s="1">
        <v>40664.493055555555</v>
      </c>
      <c r="C1440">
        <v>1</v>
      </c>
      <c r="D1440">
        <v>383.45000000000005</v>
      </c>
      <c r="E1440">
        <f t="shared" si="110"/>
        <v>1</v>
      </c>
      <c r="F1440">
        <f t="shared" si="111"/>
        <v>2</v>
      </c>
      <c r="G1440">
        <f t="shared" si="112"/>
        <v>2</v>
      </c>
      <c r="H1440">
        <f t="shared" si="113"/>
        <v>122</v>
      </c>
      <c r="I1440" t="str">
        <f t="shared" si="114"/>
        <v>Hibernating</v>
      </c>
    </row>
    <row r="1441" spans="1:9" x14ac:dyDescent="0.3">
      <c r="A1441" s="2">
        <v>14305</v>
      </c>
      <c r="B1441" s="1">
        <v>40815.645138888889</v>
      </c>
      <c r="C1441">
        <v>3</v>
      </c>
      <c r="D1441">
        <v>1858.9599999999998</v>
      </c>
      <c r="E1441">
        <f t="shared" si="110"/>
        <v>3</v>
      </c>
      <c r="F1441">
        <f t="shared" si="111"/>
        <v>4</v>
      </c>
      <c r="G1441">
        <f t="shared" si="112"/>
        <v>4</v>
      </c>
      <c r="H1441">
        <f t="shared" si="113"/>
        <v>344</v>
      </c>
      <c r="I1441" t="str">
        <f t="shared" si="114"/>
        <v>Loyal Customers</v>
      </c>
    </row>
    <row r="1442" spans="1:9" x14ac:dyDescent="0.3">
      <c r="A1442" s="2">
        <v>14306</v>
      </c>
      <c r="B1442" s="1">
        <v>40835.557638888888</v>
      </c>
      <c r="C1442">
        <v>2</v>
      </c>
      <c r="D1442">
        <v>2093.3199999999997</v>
      </c>
      <c r="E1442">
        <f t="shared" si="110"/>
        <v>3</v>
      </c>
      <c r="F1442">
        <f t="shared" si="111"/>
        <v>3</v>
      </c>
      <c r="G1442">
        <f t="shared" si="112"/>
        <v>5</v>
      </c>
      <c r="H1442">
        <f t="shared" si="113"/>
        <v>335</v>
      </c>
      <c r="I1442" t="str">
        <f t="shared" si="114"/>
        <v>Loyal Customers</v>
      </c>
    </row>
    <row r="1443" spans="1:9" x14ac:dyDescent="0.3">
      <c r="A1443" s="2">
        <v>14307</v>
      </c>
      <c r="B1443" s="1">
        <v>40798.401388888888</v>
      </c>
      <c r="C1443">
        <v>6</v>
      </c>
      <c r="D1443">
        <v>2995.7200000000007</v>
      </c>
      <c r="E1443">
        <f t="shared" si="110"/>
        <v>2</v>
      </c>
      <c r="F1443">
        <f t="shared" si="111"/>
        <v>5</v>
      </c>
      <c r="G1443">
        <f t="shared" si="112"/>
        <v>5</v>
      </c>
      <c r="H1443">
        <f t="shared" si="113"/>
        <v>255</v>
      </c>
      <c r="I1443" t="str">
        <f t="shared" si="114"/>
        <v>Hibernating</v>
      </c>
    </row>
    <row r="1444" spans="1:9" x14ac:dyDescent="0.3">
      <c r="A1444" s="2">
        <v>14309</v>
      </c>
      <c r="B1444" s="1">
        <v>40878.564583333333</v>
      </c>
      <c r="C1444">
        <v>9</v>
      </c>
      <c r="D1444">
        <v>2352.5300000000011</v>
      </c>
      <c r="E1444">
        <f t="shared" si="110"/>
        <v>5</v>
      </c>
      <c r="F1444">
        <f t="shared" si="111"/>
        <v>5</v>
      </c>
      <c r="G1444">
        <f t="shared" si="112"/>
        <v>5</v>
      </c>
      <c r="H1444">
        <f t="shared" si="113"/>
        <v>555</v>
      </c>
      <c r="I1444" t="str">
        <f t="shared" si="114"/>
        <v>VIPs</v>
      </c>
    </row>
    <row r="1445" spans="1:9" x14ac:dyDescent="0.3">
      <c r="A1445" s="2">
        <v>14311</v>
      </c>
      <c r="B1445" s="1">
        <v>40644.426388888889</v>
      </c>
      <c r="C1445">
        <v>1</v>
      </c>
      <c r="D1445">
        <v>310.26</v>
      </c>
      <c r="E1445">
        <f t="shared" si="110"/>
        <v>1</v>
      </c>
      <c r="F1445">
        <f t="shared" si="111"/>
        <v>2</v>
      </c>
      <c r="G1445">
        <f t="shared" si="112"/>
        <v>2</v>
      </c>
      <c r="H1445">
        <f t="shared" si="113"/>
        <v>122</v>
      </c>
      <c r="I1445" t="str">
        <f t="shared" si="114"/>
        <v>Hibernating</v>
      </c>
    </row>
    <row r="1446" spans="1:9" x14ac:dyDescent="0.3">
      <c r="A1446" s="2">
        <v>14312</v>
      </c>
      <c r="B1446" s="1">
        <v>40840.406944444447</v>
      </c>
      <c r="C1446">
        <v>6</v>
      </c>
      <c r="D1446">
        <v>1611.5899999999995</v>
      </c>
      <c r="E1446">
        <f t="shared" si="110"/>
        <v>3</v>
      </c>
      <c r="F1446">
        <f t="shared" si="111"/>
        <v>5</v>
      </c>
      <c r="G1446">
        <f t="shared" si="112"/>
        <v>4</v>
      </c>
      <c r="H1446">
        <f t="shared" si="113"/>
        <v>354</v>
      </c>
      <c r="I1446" t="str">
        <f t="shared" si="114"/>
        <v>Loyal Customers</v>
      </c>
    </row>
    <row r="1447" spans="1:9" x14ac:dyDescent="0.3">
      <c r="A1447" s="2">
        <v>14314</v>
      </c>
      <c r="B1447" s="1">
        <v>40780.443749999999</v>
      </c>
      <c r="C1447">
        <v>1</v>
      </c>
      <c r="D1447">
        <v>120</v>
      </c>
      <c r="E1447">
        <f t="shared" si="110"/>
        <v>2</v>
      </c>
      <c r="F1447">
        <f t="shared" si="111"/>
        <v>2</v>
      </c>
      <c r="G1447">
        <f t="shared" si="112"/>
        <v>1</v>
      </c>
      <c r="H1447">
        <f t="shared" si="113"/>
        <v>221</v>
      </c>
      <c r="I1447" t="str">
        <f t="shared" si="114"/>
        <v>Hibernating</v>
      </c>
    </row>
    <row r="1448" spans="1:9" x14ac:dyDescent="0.3">
      <c r="A1448" s="2">
        <v>14315</v>
      </c>
      <c r="B1448" s="1">
        <v>40842.504166666666</v>
      </c>
      <c r="C1448">
        <v>6</v>
      </c>
      <c r="D1448">
        <v>2481.1299999999992</v>
      </c>
      <c r="E1448">
        <f t="shared" si="110"/>
        <v>3</v>
      </c>
      <c r="F1448">
        <f t="shared" si="111"/>
        <v>5</v>
      </c>
      <c r="G1448">
        <f t="shared" si="112"/>
        <v>5</v>
      </c>
      <c r="H1448">
        <f t="shared" si="113"/>
        <v>355</v>
      </c>
      <c r="I1448" t="str">
        <f t="shared" si="114"/>
        <v>Loyal Customers</v>
      </c>
    </row>
    <row r="1449" spans="1:9" x14ac:dyDescent="0.3">
      <c r="A1449" s="2">
        <v>14317</v>
      </c>
      <c r="B1449" s="1">
        <v>40822.447222222225</v>
      </c>
      <c r="C1449">
        <v>1</v>
      </c>
      <c r="D1449">
        <v>508.58</v>
      </c>
      <c r="E1449">
        <f t="shared" si="110"/>
        <v>3</v>
      </c>
      <c r="F1449">
        <f t="shared" si="111"/>
        <v>2</v>
      </c>
      <c r="G1449">
        <f t="shared" si="112"/>
        <v>3</v>
      </c>
      <c r="H1449">
        <f t="shared" si="113"/>
        <v>323</v>
      </c>
      <c r="I1449" t="str">
        <f t="shared" si="114"/>
        <v>Hibernating</v>
      </c>
    </row>
    <row r="1450" spans="1:9" x14ac:dyDescent="0.3">
      <c r="A1450" s="2">
        <v>14320</v>
      </c>
      <c r="B1450" s="1">
        <v>40680.39166666667</v>
      </c>
      <c r="C1450">
        <v>2</v>
      </c>
      <c r="D1450">
        <v>477.79000000000008</v>
      </c>
      <c r="E1450">
        <f t="shared" si="110"/>
        <v>1</v>
      </c>
      <c r="F1450">
        <f t="shared" si="111"/>
        <v>3</v>
      </c>
      <c r="G1450">
        <f t="shared" si="112"/>
        <v>2</v>
      </c>
      <c r="H1450">
        <f t="shared" si="113"/>
        <v>132</v>
      </c>
      <c r="I1450" t="str">
        <f t="shared" si="114"/>
        <v>Hibernating</v>
      </c>
    </row>
    <row r="1451" spans="1:9" x14ac:dyDescent="0.3">
      <c r="A1451" s="2">
        <v>14321</v>
      </c>
      <c r="B1451" s="1">
        <v>40876.407638888886</v>
      </c>
      <c r="C1451">
        <v>5</v>
      </c>
      <c r="D1451">
        <v>1530.7499999999991</v>
      </c>
      <c r="E1451">
        <f t="shared" si="110"/>
        <v>5</v>
      </c>
      <c r="F1451">
        <f t="shared" si="111"/>
        <v>4</v>
      </c>
      <c r="G1451">
        <f t="shared" si="112"/>
        <v>4</v>
      </c>
      <c r="H1451">
        <f t="shared" si="113"/>
        <v>544</v>
      </c>
      <c r="I1451" t="str">
        <f t="shared" si="114"/>
        <v>VIPs</v>
      </c>
    </row>
    <row r="1452" spans="1:9" x14ac:dyDescent="0.3">
      <c r="A1452" s="2">
        <v>14323</v>
      </c>
      <c r="B1452" s="1">
        <v>40772.484027777777</v>
      </c>
      <c r="C1452">
        <v>2</v>
      </c>
      <c r="D1452">
        <v>605.06000000000017</v>
      </c>
      <c r="E1452">
        <f t="shared" si="110"/>
        <v>2</v>
      </c>
      <c r="F1452">
        <f t="shared" si="111"/>
        <v>3</v>
      </c>
      <c r="G1452">
        <f t="shared" si="112"/>
        <v>3</v>
      </c>
      <c r="H1452">
        <f t="shared" si="113"/>
        <v>233</v>
      </c>
      <c r="I1452" t="str">
        <f t="shared" si="114"/>
        <v>Hibernating</v>
      </c>
    </row>
    <row r="1453" spans="1:9" x14ac:dyDescent="0.3">
      <c r="A1453" s="2">
        <v>14326</v>
      </c>
      <c r="B1453" s="1">
        <v>40644.62777777778</v>
      </c>
      <c r="C1453">
        <v>1</v>
      </c>
      <c r="D1453">
        <v>183.85</v>
      </c>
      <c r="E1453">
        <f t="shared" si="110"/>
        <v>1</v>
      </c>
      <c r="F1453">
        <f t="shared" si="111"/>
        <v>2</v>
      </c>
      <c r="G1453">
        <f t="shared" si="112"/>
        <v>1</v>
      </c>
      <c r="H1453">
        <f t="shared" si="113"/>
        <v>121</v>
      </c>
      <c r="I1453" t="str">
        <f t="shared" si="114"/>
        <v>Hibernating</v>
      </c>
    </row>
    <row r="1454" spans="1:9" x14ac:dyDescent="0.3">
      <c r="A1454" s="2">
        <v>14327</v>
      </c>
      <c r="B1454" s="1">
        <v>40723.581944444442</v>
      </c>
      <c r="C1454">
        <v>1</v>
      </c>
      <c r="D1454">
        <v>311.65000000000003</v>
      </c>
      <c r="E1454">
        <f t="shared" si="110"/>
        <v>2</v>
      </c>
      <c r="F1454">
        <f t="shared" si="111"/>
        <v>2</v>
      </c>
      <c r="G1454">
        <f t="shared" si="112"/>
        <v>2</v>
      </c>
      <c r="H1454">
        <f t="shared" si="113"/>
        <v>222</v>
      </c>
      <c r="I1454" t="str">
        <f t="shared" si="114"/>
        <v>Hibernating</v>
      </c>
    </row>
    <row r="1455" spans="1:9" x14ac:dyDescent="0.3">
      <c r="A1455" s="2">
        <v>14329</v>
      </c>
      <c r="B1455" s="1">
        <v>40869.659722222219</v>
      </c>
      <c r="C1455">
        <v>7</v>
      </c>
      <c r="D1455">
        <v>4975.2400000000034</v>
      </c>
      <c r="E1455">
        <f t="shared" si="110"/>
        <v>4</v>
      </c>
      <c r="F1455">
        <f t="shared" si="111"/>
        <v>5</v>
      </c>
      <c r="G1455">
        <f t="shared" si="112"/>
        <v>5</v>
      </c>
      <c r="H1455">
        <f t="shared" si="113"/>
        <v>455</v>
      </c>
      <c r="I1455" t="str">
        <f t="shared" si="114"/>
        <v>Loyal Customers</v>
      </c>
    </row>
    <row r="1456" spans="1:9" x14ac:dyDescent="0.3">
      <c r="A1456" s="2">
        <v>14331</v>
      </c>
      <c r="B1456" s="1">
        <v>40762.553472222222</v>
      </c>
      <c r="C1456">
        <v>2</v>
      </c>
      <c r="D1456">
        <v>462.65999999999997</v>
      </c>
      <c r="E1456">
        <f t="shared" si="110"/>
        <v>2</v>
      </c>
      <c r="F1456">
        <f t="shared" si="111"/>
        <v>3</v>
      </c>
      <c r="G1456">
        <f t="shared" si="112"/>
        <v>2</v>
      </c>
      <c r="H1456">
        <f t="shared" si="113"/>
        <v>232</v>
      </c>
      <c r="I1456" t="str">
        <f t="shared" si="114"/>
        <v>Hibernating</v>
      </c>
    </row>
    <row r="1457" spans="1:9" x14ac:dyDescent="0.3">
      <c r="A1457" s="2">
        <v>14332</v>
      </c>
      <c r="B1457" s="1">
        <v>40864.495833333334</v>
      </c>
      <c r="C1457">
        <v>3</v>
      </c>
      <c r="D1457">
        <v>840.20999999999981</v>
      </c>
      <c r="E1457">
        <f t="shared" si="110"/>
        <v>4</v>
      </c>
      <c r="F1457">
        <f t="shared" si="111"/>
        <v>4</v>
      </c>
      <c r="G1457">
        <f t="shared" si="112"/>
        <v>3</v>
      </c>
      <c r="H1457">
        <f t="shared" si="113"/>
        <v>443</v>
      </c>
      <c r="I1457" t="str">
        <f t="shared" si="114"/>
        <v>Loyal Customers</v>
      </c>
    </row>
    <row r="1458" spans="1:9" x14ac:dyDescent="0.3">
      <c r="A1458" s="2">
        <v>14333</v>
      </c>
      <c r="B1458" s="1">
        <v>40819.443055555559</v>
      </c>
      <c r="C1458">
        <v>1</v>
      </c>
      <c r="D1458">
        <v>415.2</v>
      </c>
      <c r="E1458">
        <f t="shared" si="110"/>
        <v>3</v>
      </c>
      <c r="F1458">
        <f t="shared" si="111"/>
        <v>2</v>
      </c>
      <c r="G1458">
        <f t="shared" si="112"/>
        <v>2</v>
      </c>
      <c r="H1458">
        <f t="shared" si="113"/>
        <v>322</v>
      </c>
      <c r="I1458" t="str">
        <f t="shared" si="114"/>
        <v>Hibernating</v>
      </c>
    </row>
    <row r="1459" spans="1:9" x14ac:dyDescent="0.3">
      <c r="A1459" s="2">
        <v>14334</v>
      </c>
      <c r="B1459" s="1">
        <v>40870.417361111111</v>
      </c>
      <c r="C1459">
        <v>8</v>
      </c>
      <c r="D1459">
        <v>2552.2100000000005</v>
      </c>
      <c r="E1459">
        <f t="shared" si="110"/>
        <v>4</v>
      </c>
      <c r="F1459">
        <f t="shared" si="111"/>
        <v>5</v>
      </c>
      <c r="G1459">
        <f t="shared" si="112"/>
        <v>5</v>
      </c>
      <c r="H1459">
        <f t="shared" si="113"/>
        <v>455</v>
      </c>
      <c r="I1459" t="str">
        <f t="shared" si="114"/>
        <v>Loyal Customers</v>
      </c>
    </row>
    <row r="1460" spans="1:9" x14ac:dyDescent="0.3">
      <c r="A1460" s="2">
        <v>14335</v>
      </c>
      <c r="B1460" s="1">
        <v>40870.570138888892</v>
      </c>
      <c r="C1460">
        <v>2</v>
      </c>
      <c r="D1460">
        <v>454.86</v>
      </c>
      <c r="E1460">
        <f t="shared" si="110"/>
        <v>4</v>
      </c>
      <c r="F1460">
        <f t="shared" si="111"/>
        <v>3</v>
      </c>
      <c r="G1460">
        <f t="shared" si="112"/>
        <v>2</v>
      </c>
      <c r="H1460">
        <f t="shared" si="113"/>
        <v>432</v>
      </c>
      <c r="I1460" t="str">
        <f t="shared" si="114"/>
        <v>Loyal Customers</v>
      </c>
    </row>
    <row r="1461" spans="1:9" x14ac:dyDescent="0.3">
      <c r="A1461" s="2">
        <v>14336</v>
      </c>
      <c r="B1461" s="1">
        <v>40870.486111111109</v>
      </c>
      <c r="C1461">
        <v>4</v>
      </c>
      <c r="D1461">
        <v>1614.9100000000008</v>
      </c>
      <c r="E1461">
        <f t="shared" si="110"/>
        <v>4</v>
      </c>
      <c r="F1461">
        <f t="shared" si="111"/>
        <v>4</v>
      </c>
      <c r="G1461">
        <f t="shared" si="112"/>
        <v>4</v>
      </c>
      <c r="H1461">
        <f t="shared" si="113"/>
        <v>444</v>
      </c>
      <c r="I1461" t="str">
        <f t="shared" si="114"/>
        <v>Loyal Customers</v>
      </c>
    </row>
    <row r="1462" spans="1:9" x14ac:dyDescent="0.3">
      <c r="A1462" s="2">
        <v>14338</v>
      </c>
      <c r="B1462" s="1">
        <v>40725.588888888888</v>
      </c>
      <c r="C1462">
        <v>2</v>
      </c>
      <c r="D1462">
        <v>588.21999999999991</v>
      </c>
      <c r="E1462">
        <f t="shared" si="110"/>
        <v>2</v>
      </c>
      <c r="F1462">
        <f t="shared" si="111"/>
        <v>3</v>
      </c>
      <c r="G1462">
        <f t="shared" si="112"/>
        <v>3</v>
      </c>
      <c r="H1462">
        <f t="shared" si="113"/>
        <v>233</v>
      </c>
      <c r="I1462" t="str">
        <f t="shared" si="114"/>
        <v>Hibernating</v>
      </c>
    </row>
    <row r="1463" spans="1:9" x14ac:dyDescent="0.3">
      <c r="A1463" s="2">
        <v>14339</v>
      </c>
      <c r="B1463" s="1">
        <v>40644.462500000001</v>
      </c>
      <c r="C1463">
        <v>1</v>
      </c>
      <c r="D1463">
        <v>309.52</v>
      </c>
      <c r="E1463">
        <f t="shared" si="110"/>
        <v>1</v>
      </c>
      <c r="F1463">
        <f t="shared" si="111"/>
        <v>2</v>
      </c>
      <c r="G1463">
        <f t="shared" si="112"/>
        <v>2</v>
      </c>
      <c r="H1463">
        <f t="shared" si="113"/>
        <v>122</v>
      </c>
      <c r="I1463" t="str">
        <f t="shared" si="114"/>
        <v>Hibernating</v>
      </c>
    </row>
    <row r="1464" spans="1:9" x14ac:dyDescent="0.3">
      <c r="A1464" s="2">
        <v>14340</v>
      </c>
      <c r="B1464" s="1">
        <v>40668.405555555553</v>
      </c>
      <c r="C1464">
        <v>1</v>
      </c>
      <c r="D1464">
        <v>134.69999999999999</v>
      </c>
      <c r="E1464">
        <f t="shared" si="110"/>
        <v>1</v>
      </c>
      <c r="F1464">
        <f t="shared" si="111"/>
        <v>2</v>
      </c>
      <c r="G1464">
        <f t="shared" si="112"/>
        <v>1</v>
      </c>
      <c r="H1464">
        <f t="shared" si="113"/>
        <v>121</v>
      </c>
      <c r="I1464" t="str">
        <f t="shared" si="114"/>
        <v>Hibernating</v>
      </c>
    </row>
    <row r="1465" spans="1:9" x14ac:dyDescent="0.3">
      <c r="A1465" s="2">
        <v>14341</v>
      </c>
      <c r="B1465" s="1">
        <v>40841.658333333333</v>
      </c>
      <c r="C1465">
        <v>8</v>
      </c>
      <c r="D1465">
        <v>2166.9799999999987</v>
      </c>
      <c r="E1465">
        <f t="shared" si="110"/>
        <v>3</v>
      </c>
      <c r="F1465">
        <f t="shared" si="111"/>
        <v>5</v>
      </c>
      <c r="G1465">
        <f t="shared" si="112"/>
        <v>5</v>
      </c>
      <c r="H1465">
        <f t="shared" si="113"/>
        <v>355</v>
      </c>
      <c r="I1465" t="str">
        <f t="shared" si="114"/>
        <v>Loyal Customers</v>
      </c>
    </row>
    <row r="1466" spans="1:9" x14ac:dyDescent="0.3">
      <c r="A1466" s="2">
        <v>14342</v>
      </c>
      <c r="B1466" s="1">
        <v>40865.556250000001</v>
      </c>
      <c r="C1466">
        <v>4</v>
      </c>
      <c r="D1466">
        <v>668.56000000000017</v>
      </c>
      <c r="E1466">
        <f t="shared" si="110"/>
        <v>4</v>
      </c>
      <c r="F1466">
        <f t="shared" si="111"/>
        <v>4</v>
      </c>
      <c r="G1466">
        <f t="shared" si="112"/>
        <v>3</v>
      </c>
      <c r="H1466">
        <f t="shared" si="113"/>
        <v>443</v>
      </c>
      <c r="I1466" t="str">
        <f t="shared" si="114"/>
        <v>Loyal Customers</v>
      </c>
    </row>
    <row r="1467" spans="1:9" x14ac:dyDescent="0.3">
      <c r="A1467" s="2">
        <v>14344</v>
      </c>
      <c r="B1467" s="1">
        <v>40759.57708333333</v>
      </c>
      <c r="C1467">
        <v>8</v>
      </c>
      <c r="D1467">
        <v>889.93000000000018</v>
      </c>
      <c r="E1467">
        <f t="shared" si="110"/>
        <v>2</v>
      </c>
      <c r="F1467">
        <f t="shared" si="111"/>
        <v>5</v>
      </c>
      <c r="G1467">
        <f t="shared" si="112"/>
        <v>3</v>
      </c>
      <c r="H1467">
        <f t="shared" si="113"/>
        <v>253</v>
      </c>
      <c r="I1467" t="str">
        <f t="shared" si="114"/>
        <v>Hibernating</v>
      </c>
    </row>
    <row r="1468" spans="1:9" x14ac:dyDescent="0.3">
      <c r="A1468" s="2">
        <v>14345</v>
      </c>
      <c r="B1468" s="1">
        <v>40848.410416666666</v>
      </c>
      <c r="C1468">
        <v>1</v>
      </c>
      <c r="D1468">
        <v>108.97999999999999</v>
      </c>
      <c r="E1468">
        <f t="shared" si="110"/>
        <v>3</v>
      </c>
      <c r="F1468">
        <f t="shared" si="111"/>
        <v>2</v>
      </c>
      <c r="G1468">
        <f t="shared" si="112"/>
        <v>1</v>
      </c>
      <c r="H1468">
        <f t="shared" si="113"/>
        <v>321</v>
      </c>
      <c r="I1468" t="str">
        <f t="shared" si="114"/>
        <v>Hibernating</v>
      </c>
    </row>
    <row r="1469" spans="1:9" x14ac:dyDescent="0.3">
      <c r="A1469" s="2">
        <v>14346</v>
      </c>
      <c r="B1469" s="1">
        <v>40766.407638888886</v>
      </c>
      <c r="C1469">
        <v>2</v>
      </c>
      <c r="D1469">
        <v>1021.5800000000002</v>
      </c>
      <c r="E1469">
        <f t="shared" si="110"/>
        <v>2</v>
      </c>
      <c r="F1469">
        <f t="shared" si="111"/>
        <v>3</v>
      </c>
      <c r="G1469">
        <f t="shared" si="112"/>
        <v>4</v>
      </c>
      <c r="H1469">
        <f t="shared" si="113"/>
        <v>234</v>
      </c>
      <c r="I1469" t="str">
        <f t="shared" si="114"/>
        <v>Hibernating</v>
      </c>
    </row>
    <row r="1470" spans="1:9" x14ac:dyDescent="0.3">
      <c r="A1470" s="2">
        <v>14348</v>
      </c>
      <c r="B1470" s="1">
        <v>40626.682638888888</v>
      </c>
      <c r="C1470">
        <v>1</v>
      </c>
      <c r="D1470">
        <v>409.57</v>
      </c>
      <c r="E1470">
        <f t="shared" si="110"/>
        <v>1</v>
      </c>
      <c r="F1470">
        <f t="shared" si="111"/>
        <v>2</v>
      </c>
      <c r="G1470">
        <f t="shared" si="112"/>
        <v>2</v>
      </c>
      <c r="H1470">
        <f t="shared" si="113"/>
        <v>122</v>
      </c>
      <c r="I1470" t="str">
        <f t="shared" si="114"/>
        <v>Hibernating</v>
      </c>
    </row>
    <row r="1471" spans="1:9" x14ac:dyDescent="0.3">
      <c r="A1471" s="2">
        <v>14349</v>
      </c>
      <c r="B1471" s="1">
        <v>40876.652083333334</v>
      </c>
      <c r="C1471">
        <v>1</v>
      </c>
      <c r="D1471">
        <v>133.50000000000006</v>
      </c>
      <c r="E1471">
        <f t="shared" si="110"/>
        <v>5</v>
      </c>
      <c r="F1471">
        <f t="shared" si="111"/>
        <v>2</v>
      </c>
      <c r="G1471">
        <f t="shared" si="112"/>
        <v>1</v>
      </c>
      <c r="H1471">
        <f t="shared" si="113"/>
        <v>521</v>
      </c>
      <c r="I1471" t="str">
        <f t="shared" si="114"/>
        <v>VIPs</v>
      </c>
    </row>
    <row r="1472" spans="1:9" x14ac:dyDescent="0.3">
      <c r="A1472" s="2">
        <v>14350</v>
      </c>
      <c r="B1472" s="1">
        <v>40612.593055555553</v>
      </c>
      <c r="C1472">
        <v>1</v>
      </c>
      <c r="D1472">
        <v>282.92999999999995</v>
      </c>
      <c r="E1472">
        <f t="shared" si="110"/>
        <v>1</v>
      </c>
      <c r="F1472">
        <f t="shared" si="111"/>
        <v>2</v>
      </c>
      <c r="G1472">
        <f t="shared" si="112"/>
        <v>2</v>
      </c>
      <c r="H1472">
        <f t="shared" si="113"/>
        <v>122</v>
      </c>
      <c r="I1472" t="str">
        <f t="shared" si="114"/>
        <v>Hibernating</v>
      </c>
    </row>
    <row r="1473" spans="1:9" x14ac:dyDescent="0.3">
      <c r="A1473" s="2">
        <v>14351</v>
      </c>
      <c r="B1473" s="1">
        <v>40722.49722222222</v>
      </c>
      <c r="C1473">
        <v>1</v>
      </c>
      <c r="D1473">
        <v>51</v>
      </c>
      <c r="E1473">
        <f t="shared" si="110"/>
        <v>2</v>
      </c>
      <c r="F1473">
        <f t="shared" si="111"/>
        <v>2</v>
      </c>
      <c r="G1473">
        <f t="shared" si="112"/>
        <v>1</v>
      </c>
      <c r="H1473">
        <f t="shared" si="113"/>
        <v>221</v>
      </c>
      <c r="I1473" t="str">
        <f t="shared" si="114"/>
        <v>Hibernating</v>
      </c>
    </row>
    <row r="1474" spans="1:9" x14ac:dyDescent="0.3">
      <c r="A1474" s="2">
        <v>14352</v>
      </c>
      <c r="B1474" s="1">
        <v>40729.65347222222</v>
      </c>
      <c r="C1474">
        <v>4</v>
      </c>
      <c r="D1474">
        <v>1078.96</v>
      </c>
      <c r="E1474">
        <f t="shared" ref="E1474:E1537" si="115">VLOOKUP(B1474,$O$5:$P$9,2,TRUE)</f>
        <v>2</v>
      </c>
      <c r="F1474">
        <f t="shared" ref="F1474:F1537" si="116">VLOOKUP($C1474,$O$14:$P$18,2,TRUE)</f>
        <v>4</v>
      </c>
      <c r="G1474">
        <f t="shared" ref="G1474:G1537" si="117">VLOOKUP($D1474,$O$22:$P$27,2,TRUE)</f>
        <v>4</v>
      </c>
      <c r="H1474">
        <f t="shared" ref="H1474:H1537" si="118">E1474*100+F1474*10+G1474</f>
        <v>244</v>
      </c>
      <c r="I1474" t="str">
        <f t="shared" ref="I1474:I1537" si="119">VLOOKUP($H1474,$O$31:$P$33,2,TRUE)</f>
        <v>Hibernating</v>
      </c>
    </row>
    <row r="1475" spans="1:9" x14ac:dyDescent="0.3">
      <c r="A1475" s="2">
        <v>14353</v>
      </c>
      <c r="B1475" s="1">
        <v>40671.67083333333</v>
      </c>
      <c r="C1475">
        <v>1</v>
      </c>
      <c r="D1475">
        <v>90.6</v>
      </c>
      <c r="E1475">
        <f t="shared" si="115"/>
        <v>1</v>
      </c>
      <c r="F1475">
        <f t="shared" si="116"/>
        <v>2</v>
      </c>
      <c r="G1475">
        <f t="shared" si="117"/>
        <v>1</v>
      </c>
      <c r="H1475">
        <f t="shared" si="118"/>
        <v>121</v>
      </c>
      <c r="I1475" t="str">
        <f t="shared" si="119"/>
        <v>Hibernating</v>
      </c>
    </row>
    <row r="1476" spans="1:9" x14ac:dyDescent="0.3">
      <c r="A1476" s="2">
        <v>14354</v>
      </c>
      <c r="B1476" s="1">
        <v>40881.480555555558</v>
      </c>
      <c r="C1476">
        <v>2</v>
      </c>
      <c r="D1476">
        <v>163.62</v>
      </c>
      <c r="E1476">
        <f t="shared" si="115"/>
        <v>5</v>
      </c>
      <c r="F1476">
        <f t="shared" si="116"/>
        <v>3</v>
      </c>
      <c r="G1476">
        <f t="shared" si="117"/>
        <v>1</v>
      </c>
      <c r="H1476">
        <f t="shared" si="118"/>
        <v>531</v>
      </c>
      <c r="I1476" t="str">
        <f t="shared" si="119"/>
        <v>VIPs</v>
      </c>
    </row>
    <row r="1477" spans="1:9" x14ac:dyDescent="0.3">
      <c r="A1477" s="2">
        <v>14355</v>
      </c>
      <c r="B1477" s="1">
        <v>40521.511111111111</v>
      </c>
      <c r="C1477">
        <v>1</v>
      </c>
      <c r="D1477">
        <v>174.4</v>
      </c>
      <c r="E1477">
        <f t="shared" si="115"/>
        <v>1</v>
      </c>
      <c r="F1477">
        <f t="shared" si="116"/>
        <v>2</v>
      </c>
      <c r="G1477">
        <f t="shared" si="117"/>
        <v>1</v>
      </c>
      <c r="H1477">
        <f t="shared" si="118"/>
        <v>121</v>
      </c>
      <c r="I1477" t="str">
        <f t="shared" si="119"/>
        <v>Hibernating</v>
      </c>
    </row>
    <row r="1478" spans="1:9" x14ac:dyDescent="0.3">
      <c r="A1478" s="2">
        <v>14356</v>
      </c>
      <c r="B1478" s="1">
        <v>40807.387499999997</v>
      </c>
      <c r="C1478">
        <v>2</v>
      </c>
      <c r="D1478">
        <v>701.23</v>
      </c>
      <c r="E1478">
        <f t="shared" si="115"/>
        <v>2</v>
      </c>
      <c r="F1478">
        <f t="shared" si="116"/>
        <v>3</v>
      </c>
      <c r="G1478">
        <f t="shared" si="117"/>
        <v>3</v>
      </c>
      <c r="H1478">
        <f t="shared" si="118"/>
        <v>233</v>
      </c>
      <c r="I1478" t="str">
        <f t="shared" si="119"/>
        <v>Hibernating</v>
      </c>
    </row>
    <row r="1479" spans="1:9" x14ac:dyDescent="0.3">
      <c r="A1479" s="2">
        <v>14357</v>
      </c>
      <c r="B1479" s="1">
        <v>40843.682638888888</v>
      </c>
      <c r="C1479">
        <v>1</v>
      </c>
      <c r="D1479">
        <v>225.12000000000012</v>
      </c>
      <c r="E1479">
        <f t="shared" si="115"/>
        <v>3</v>
      </c>
      <c r="F1479">
        <f t="shared" si="116"/>
        <v>2</v>
      </c>
      <c r="G1479">
        <f t="shared" si="117"/>
        <v>1</v>
      </c>
      <c r="H1479">
        <f t="shared" si="118"/>
        <v>321</v>
      </c>
      <c r="I1479" t="str">
        <f t="shared" si="119"/>
        <v>Hibernating</v>
      </c>
    </row>
    <row r="1480" spans="1:9" x14ac:dyDescent="0.3">
      <c r="A1480" s="2">
        <v>14359</v>
      </c>
      <c r="B1480" s="1">
        <v>40867.553472222222</v>
      </c>
      <c r="C1480">
        <v>3</v>
      </c>
      <c r="D1480">
        <v>912.18000000000018</v>
      </c>
      <c r="E1480">
        <f t="shared" si="115"/>
        <v>4</v>
      </c>
      <c r="F1480">
        <f t="shared" si="116"/>
        <v>4</v>
      </c>
      <c r="G1480">
        <f t="shared" si="117"/>
        <v>3</v>
      </c>
      <c r="H1480">
        <f t="shared" si="118"/>
        <v>443</v>
      </c>
      <c r="I1480" t="str">
        <f t="shared" si="119"/>
        <v>Loyal Customers</v>
      </c>
    </row>
    <row r="1481" spans="1:9" x14ac:dyDescent="0.3">
      <c r="A1481" s="2">
        <v>14360</v>
      </c>
      <c r="B1481" s="1">
        <v>40855.383333333331</v>
      </c>
      <c r="C1481">
        <v>4</v>
      </c>
      <c r="D1481">
        <v>2118.0300000000002</v>
      </c>
      <c r="E1481">
        <f t="shared" si="115"/>
        <v>4</v>
      </c>
      <c r="F1481">
        <f t="shared" si="116"/>
        <v>4</v>
      </c>
      <c r="G1481">
        <f t="shared" si="117"/>
        <v>5</v>
      </c>
      <c r="H1481">
        <f t="shared" si="118"/>
        <v>445</v>
      </c>
      <c r="I1481" t="str">
        <f t="shared" si="119"/>
        <v>Loyal Customers</v>
      </c>
    </row>
    <row r="1482" spans="1:9" x14ac:dyDescent="0.3">
      <c r="A1482" s="2">
        <v>14362</v>
      </c>
      <c r="B1482" s="1">
        <v>40864.630555555559</v>
      </c>
      <c r="C1482">
        <v>1</v>
      </c>
      <c r="D1482">
        <v>151.50000000000003</v>
      </c>
      <c r="E1482">
        <f t="shared" si="115"/>
        <v>4</v>
      </c>
      <c r="F1482">
        <f t="shared" si="116"/>
        <v>2</v>
      </c>
      <c r="G1482">
        <f t="shared" si="117"/>
        <v>1</v>
      </c>
      <c r="H1482">
        <f t="shared" si="118"/>
        <v>421</v>
      </c>
      <c r="I1482" t="str">
        <f t="shared" si="119"/>
        <v>Loyal Customers</v>
      </c>
    </row>
    <row r="1483" spans="1:9" x14ac:dyDescent="0.3">
      <c r="A1483" s="2">
        <v>14364</v>
      </c>
      <c r="B1483" s="1">
        <v>40778.459027777775</v>
      </c>
      <c r="C1483">
        <v>8</v>
      </c>
      <c r="D1483">
        <v>3717.349999999999</v>
      </c>
      <c r="E1483">
        <f t="shared" si="115"/>
        <v>2</v>
      </c>
      <c r="F1483">
        <f t="shared" si="116"/>
        <v>5</v>
      </c>
      <c r="G1483">
        <f t="shared" si="117"/>
        <v>5</v>
      </c>
      <c r="H1483">
        <f t="shared" si="118"/>
        <v>255</v>
      </c>
      <c r="I1483" t="str">
        <f t="shared" si="119"/>
        <v>Hibernating</v>
      </c>
    </row>
    <row r="1484" spans="1:9" x14ac:dyDescent="0.3">
      <c r="A1484" s="2">
        <v>14367</v>
      </c>
      <c r="B1484" s="1">
        <v>40878.554861111108</v>
      </c>
      <c r="C1484">
        <v>16</v>
      </c>
      <c r="D1484">
        <v>9227.8200000000052</v>
      </c>
      <c r="E1484">
        <f t="shared" si="115"/>
        <v>5</v>
      </c>
      <c r="F1484">
        <f t="shared" si="116"/>
        <v>5</v>
      </c>
      <c r="G1484">
        <f t="shared" si="117"/>
        <v>5</v>
      </c>
      <c r="H1484">
        <f t="shared" si="118"/>
        <v>555</v>
      </c>
      <c r="I1484" t="str">
        <f t="shared" si="119"/>
        <v>VIPs</v>
      </c>
    </row>
    <row r="1485" spans="1:9" x14ac:dyDescent="0.3">
      <c r="A1485" s="2">
        <v>14368</v>
      </c>
      <c r="B1485" s="1">
        <v>40567.411111111112</v>
      </c>
      <c r="C1485">
        <v>1</v>
      </c>
      <c r="D1485">
        <v>155.00000000000003</v>
      </c>
      <c r="E1485">
        <f t="shared" si="115"/>
        <v>1</v>
      </c>
      <c r="F1485">
        <f t="shared" si="116"/>
        <v>2</v>
      </c>
      <c r="G1485">
        <f t="shared" si="117"/>
        <v>1</v>
      </c>
      <c r="H1485">
        <f t="shared" si="118"/>
        <v>121</v>
      </c>
      <c r="I1485" t="str">
        <f t="shared" si="119"/>
        <v>Hibernating</v>
      </c>
    </row>
    <row r="1486" spans="1:9" x14ac:dyDescent="0.3">
      <c r="A1486" s="2">
        <v>14371</v>
      </c>
      <c r="B1486" s="1">
        <v>40591.690972222219</v>
      </c>
      <c r="C1486">
        <v>1</v>
      </c>
      <c r="D1486">
        <v>100.5</v>
      </c>
      <c r="E1486">
        <f t="shared" si="115"/>
        <v>1</v>
      </c>
      <c r="F1486">
        <f t="shared" si="116"/>
        <v>2</v>
      </c>
      <c r="G1486">
        <f t="shared" si="117"/>
        <v>1</v>
      </c>
      <c r="H1486">
        <f t="shared" si="118"/>
        <v>121</v>
      </c>
      <c r="I1486" t="str">
        <f t="shared" si="119"/>
        <v>Hibernating</v>
      </c>
    </row>
    <row r="1487" spans="1:9" x14ac:dyDescent="0.3">
      <c r="A1487" s="2">
        <v>14373</v>
      </c>
      <c r="B1487" s="1">
        <v>40528.652777777781</v>
      </c>
      <c r="C1487">
        <v>1</v>
      </c>
      <c r="D1487">
        <v>76.55</v>
      </c>
      <c r="E1487">
        <f t="shared" si="115"/>
        <v>1</v>
      </c>
      <c r="F1487">
        <f t="shared" si="116"/>
        <v>2</v>
      </c>
      <c r="G1487">
        <f t="shared" si="117"/>
        <v>1</v>
      </c>
      <c r="H1487">
        <f t="shared" si="118"/>
        <v>121</v>
      </c>
      <c r="I1487" t="str">
        <f t="shared" si="119"/>
        <v>Hibernating</v>
      </c>
    </row>
    <row r="1488" spans="1:9" x14ac:dyDescent="0.3">
      <c r="A1488" s="2">
        <v>14375</v>
      </c>
      <c r="B1488" s="1">
        <v>40701.572222222225</v>
      </c>
      <c r="C1488">
        <v>1</v>
      </c>
      <c r="D1488">
        <v>235.56000000000003</v>
      </c>
      <c r="E1488">
        <f t="shared" si="115"/>
        <v>1</v>
      </c>
      <c r="F1488">
        <f t="shared" si="116"/>
        <v>2</v>
      </c>
      <c r="G1488">
        <f t="shared" si="117"/>
        <v>1</v>
      </c>
      <c r="H1488">
        <f t="shared" si="118"/>
        <v>121</v>
      </c>
      <c r="I1488" t="str">
        <f t="shared" si="119"/>
        <v>Hibernating</v>
      </c>
    </row>
    <row r="1489" spans="1:9" x14ac:dyDescent="0.3">
      <c r="A1489" s="2">
        <v>14377</v>
      </c>
      <c r="B1489" s="1">
        <v>40695.563888888886</v>
      </c>
      <c r="C1489">
        <v>2</v>
      </c>
      <c r="D1489">
        <v>617.04999999999995</v>
      </c>
      <c r="E1489">
        <f t="shared" si="115"/>
        <v>1</v>
      </c>
      <c r="F1489">
        <f t="shared" si="116"/>
        <v>3</v>
      </c>
      <c r="G1489">
        <f t="shared" si="117"/>
        <v>3</v>
      </c>
      <c r="H1489">
        <f t="shared" si="118"/>
        <v>133</v>
      </c>
      <c r="I1489" t="str">
        <f t="shared" si="119"/>
        <v>Hibernating</v>
      </c>
    </row>
    <row r="1490" spans="1:9" x14ac:dyDescent="0.3">
      <c r="A1490" s="2">
        <v>14379</v>
      </c>
      <c r="B1490" s="1">
        <v>40842.696527777778</v>
      </c>
      <c r="C1490">
        <v>2</v>
      </c>
      <c r="D1490">
        <v>348.1</v>
      </c>
      <c r="E1490">
        <f t="shared" si="115"/>
        <v>3</v>
      </c>
      <c r="F1490">
        <f t="shared" si="116"/>
        <v>3</v>
      </c>
      <c r="G1490">
        <f t="shared" si="117"/>
        <v>2</v>
      </c>
      <c r="H1490">
        <f t="shared" si="118"/>
        <v>332</v>
      </c>
      <c r="I1490" t="str">
        <f t="shared" si="119"/>
        <v>Hibernating</v>
      </c>
    </row>
    <row r="1491" spans="1:9" x14ac:dyDescent="0.3">
      <c r="A1491" s="2">
        <v>14381</v>
      </c>
      <c r="B1491" s="1">
        <v>40834.715277777781</v>
      </c>
      <c r="C1491">
        <v>1</v>
      </c>
      <c r="D1491">
        <v>202.68000000000009</v>
      </c>
      <c r="E1491">
        <f t="shared" si="115"/>
        <v>3</v>
      </c>
      <c r="F1491">
        <f t="shared" si="116"/>
        <v>2</v>
      </c>
      <c r="G1491">
        <f t="shared" si="117"/>
        <v>1</v>
      </c>
      <c r="H1491">
        <f t="shared" si="118"/>
        <v>321</v>
      </c>
      <c r="I1491" t="str">
        <f t="shared" si="119"/>
        <v>Hibernating</v>
      </c>
    </row>
    <row r="1492" spans="1:9" x14ac:dyDescent="0.3">
      <c r="A1492" s="2">
        <v>14382</v>
      </c>
      <c r="B1492" s="1">
        <v>40860.679166666669</v>
      </c>
      <c r="C1492">
        <v>1</v>
      </c>
      <c r="D1492">
        <v>615.49000000000012</v>
      </c>
      <c r="E1492">
        <f t="shared" si="115"/>
        <v>4</v>
      </c>
      <c r="F1492">
        <f t="shared" si="116"/>
        <v>2</v>
      </c>
      <c r="G1492">
        <f t="shared" si="117"/>
        <v>3</v>
      </c>
      <c r="H1492">
        <f t="shared" si="118"/>
        <v>423</v>
      </c>
      <c r="I1492" t="str">
        <f t="shared" si="119"/>
        <v>Loyal Customers</v>
      </c>
    </row>
    <row r="1493" spans="1:9" x14ac:dyDescent="0.3">
      <c r="A1493" s="2">
        <v>14383</v>
      </c>
      <c r="B1493" s="1">
        <v>40848.661805555559</v>
      </c>
      <c r="C1493">
        <v>3</v>
      </c>
      <c r="D1493">
        <v>1247.6899999999998</v>
      </c>
      <c r="E1493">
        <f t="shared" si="115"/>
        <v>3</v>
      </c>
      <c r="F1493">
        <f t="shared" si="116"/>
        <v>4</v>
      </c>
      <c r="G1493">
        <f t="shared" si="117"/>
        <v>4</v>
      </c>
      <c r="H1493">
        <f t="shared" si="118"/>
        <v>344</v>
      </c>
      <c r="I1493" t="str">
        <f t="shared" si="119"/>
        <v>Loyal Customers</v>
      </c>
    </row>
    <row r="1494" spans="1:9" x14ac:dyDescent="0.3">
      <c r="A1494" s="2">
        <v>14385</v>
      </c>
      <c r="B1494" s="1">
        <v>40877.65</v>
      </c>
      <c r="C1494">
        <v>3</v>
      </c>
      <c r="D1494">
        <v>202.11</v>
      </c>
      <c r="E1494">
        <f t="shared" si="115"/>
        <v>5</v>
      </c>
      <c r="F1494">
        <f t="shared" si="116"/>
        <v>4</v>
      </c>
      <c r="G1494">
        <f t="shared" si="117"/>
        <v>1</v>
      </c>
      <c r="H1494">
        <f t="shared" si="118"/>
        <v>541</v>
      </c>
      <c r="I1494" t="str">
        <f t="shared" si="119"/>
        <v>VIPs</v>
      </c>
    </row>
    <row r="1495" spans="1:9" x14ac:dyDescent="0.3">
      <c r="A1495" s="2">
        <v>14386</v>
      </c>
      <c r="B1495" s="1">
        <v>40590.40625</v>
      </c>
      <c r="C1495">
        <v>1</v>
      </c>
      <c r="D1495">
        <v>142.4</v>
      </c>
      <c r="E1495">
        <f t="shared" si="115"/>
        <v>1</v>
      </c>
      <c r="F1495">
        <f t="shared" si="116"/>
        <v>2</v>
      </c>
      <c r="G1495">
        <f t="shared" si="117"/>
        <v>1</v>
      </c>
      <c r="H1495">
        <f t="shared" si="118"/>
        <v>121</v>
      </c>
      <c r="I1495" t="str">
        <f t="shared" si="119"/>
        <v>Hibernating</v>
      </c>
    </row>
    <row r="1496" spans="1:9" x14ac:dyDescent="0.3">
      <c r="A1496" s="2">
        <v>14387</v>
      </c>
      <c r="B1496" s="1">
        <v>40854.520138888889</v>
      </c>
      <c r="C1496">
        <v>3</v>
      </c>
      <c r="D1496">
        <v>1727.6000000000013</v>
      </c>
      <c r="E1496">
        <f t="shared" si="115"/>
        <v>4</v>
      </c>
      <c r="F1496">
        <f t="shared" si="116"/>
        <v>4</v>
      </c>
      <c r="G1496">
        <f t="shared" si="117"/>
        <v>4</v>
      </c>
      <c r="H1496">
        <f t="shared" si="118"/>
        <v>444</v>
      </c>
      <c r="I1496" t="str">
        <f t="shared" si="119"/>
        <v>Loyal Customers</v>
      </c>
    </row>
    <row r="1497" spans="1:9" x14ac:dyDescent="0.3">
      <c r="A1497" s="2">
        <v>14388</v>
      </c>
      <c r="B1497" s="1">
        <v>40876.563888888886</v>
      </c>
      <c r="C1497">
        <v>8</v>
      </c>
      <c r="D1497">
        <v>3212.8400000000015</v>
      </c>
      <c r="E1497">
        <f t="shared" si="115"/>
        <v>5</v>
      </c>
      <c r="F1497">
        <f t="shared" si="116"/>
        <v>5</v>
      </c>
      <c r="G1497">
        <f t="shared" si="117"/>
        <v>5</v>
      </c>
      <c r="H1497">
        <f t="shared" si="118"/>
        <v>555</v>
      </c>
      <c r="I1497" t="str">
        <f t="shared" si="119"/>
        <v>VIPs</v>
      </c>
    </row>
    <row r="1498" spans="1:9" x14ac:dyDescent="0.3">
      <c r="A1498" s="2">
        <v>14389</v>
      </c>
      <c r="B1498" s="1">
        <v>40821.636805555558</v>
      </c>
      <c r="C1498">
        <v>2</v>
      </c>
      <c r="D1498">
        <v>1043.46</v>
      </c>
      <c r="E1498">
        <f t="shared" si="115"/>
        <v>3</v>
      </c>
      <c r="F1498">
        <f t="shared" si="116"/>
        <v>3</v>
      </c>
      <c r="G1498">
        <f t="shared" si="117"/>
        <v>4</v>
      </c>
      <c r="H1498">
        <f t="shared" si="118"/>
        <v>334</v>
      </c>
      <c r="I1498" t="str">
        <f t="shared" si="119"/>
        <v>Loyal Customers</v>
      </c>
    </row>
    <row r="1499" spans="1:9" x14ac:dyDescent="0.3">
      <c r="A1499" s="2">
        <v>14390</v>
      </c>
      <c r="B1499" s="1">
        <v>40876.575694444444</v>
      </c>
      <c r="C1499">
        <v>9</v>
      </c>
      <c r="D1499">
        <v>4642.5700000000024</v>
      </c>
      <c r="E1499">
        <f t="shared" si="115"/>
        <v>5</v>
      </c>
      <c r="F1499">
        <f t="shared" si="116"/>
        <v>5</v>
      </c>
      <c r="G1499">
        <f t="shared" si="117"/>
        <v>5</v>
      </c>
      <c r="H1499">
        <f t="shared" si="118"/>
        <v>555</v>
      </c>
      <c r="I1499" t="str">
        <f t="shared" si="119"/>
        <v>VIPs</v>
      </c>
    </row>
    <row r="1500" spans="1:9" x14ac:dyDescent="0.3">
      <c r="A1500" s="2">
        <v>14393</v>
      </c>
      <c r="B1500" s="1">
        <v>40668.761111111111</v>
      </c>
      <c r="C1500">
        <v>1</v>
      </c>
      <c r="D1500">
        <v>67.949999999999989</v>
      </c>
      <c r="E1500">
        <f t="shared" si="115"/>
        <v>1</v>
      </c>
      <c r="F1500">
        <f t="shared" si="116"/>
        <v>2</v>
      </c>
      <c r="G1500">
        <f t="shared" si="117"/>
        <v>1</v>
      </c>
      <c r="H1500">
        <f t="shared" si="118"/>
        <v>121</v>
      </c>
      <c r="I1500" t="str">
        <f t="shared" si="119"/>
        <v>Hibernating</v>
      </c>
    </row>
    <row r="1501" spans="1:9" x14ac:dyDescent="0.3">
      <c r="A1501" s="2">
        <v>14395</v>
      </c>
      <c r="B1501" s="1">
        <v>40884.606944444444</v>
      </c>
      <c r="C1501">
        <v>9</v>
      </c>
      <c r="D1501">
        <v>3479.9099999999994</v>
      </c>
      <c r="E1501">
        <f t="shared" si="115"/>
        <v>5</v>
      </c>
      <c r="F1501">
        <f t="shared" si="116"/>
        <v>5</v>
      </c>
      <c r="G1501">
        <f t="shared" si="117"/>
        <v>5</v>
      </c>
      <c r="H1501">
        <f t="shared" si="118"/>
        <v>555</v>
      </c>
      <c r="I1501" t="str">
        <f t="shared" si="119"/>
        <v>VIPs</v>
      </c>
    </row>
    <row r="1502" spans="1:9" x14ac:dyDescent="0.3">
      <c r="A1502" s="2">
        <v>14396</v>
      </c>
      <c r="B1502" s="1">
        <v>40821.67291666667</v>
      </c>
      <c r="C1502">
        <v>2</v>
      </c>
      <c r="D1502">
        <v>487.99</v>
      </c>
      <c r="E1502">
        <f t="shared" si="115"/>
        <v>3</v>
      </c>
      <c r="F1502">
        <f t="shared" si="116"/>
        <v>3</v>
      </c>
      <c r="G1502">
        <f t="shared" si="117"/>
        <v>3</v>
      </c>
      <c r="H1502">
        <f t="shared" si="118"/>
        <v>333</v>
      </c>
      <c r="I1502" t="str">
        <f t="shared" si="119"/>
        <v>Loyal Customers</v>
      </c>
    </row>
    <row r="1503" spans="1:9" x14ac:dyDescent="0.3">
      <c r="A1503" s="2">
        <v>14397</v>
      </c>
      <c r="B1503" s="1">
        <v>40884.390277777777</v>
      </c>
      <c r="C1503">
        <v>19</v>
      </c>
      <c r="D1503">
        <v>2612.9600000000009</v>
      </c>
      <c r="E1503">
        <f t="shared" si="115"/>
        <v>5</v>
      </c>
      <c r="F1503">
        <f t="shared" si="116"/>
        <v>5</v>
      </c>
      <c r="G1503">
        <f t="shared" si="117"/>
        <v>5</v>
      </c>
      <c r="H1503">
        <f t="shared" si="118"/>
        <v>555</v>
      </c>
      <c r="I1503" t="str">
        <f t="shared" si="119"/>
        <v>VIPs</v>
      </c>
    </row>
    <row r="1504" spans="1:9" x14ac:dyDescent="0.3">
      <c r="A1504" s="2">
        <v>14400</v>
      </c>
      <c r="B1504" s="1">
        <v>40737.659722222219</v>
      </c>
      <c r="C1504">
        <v>1</v>
      </c>
      <c r="D1504">
        <v>574.70000000000005</v>
      </c>
      <c r="E1504">
        <f t="shared" si="115"/>
        <v>2</v>
      </c>
      <c r="F1504">
        <f t="shared" si="116"/>
        <v>2</v>
      </c>
      <c r="G1504">
        <f t="shared" si="117"/>
        <v>3</v>
      </c>
      <c r="H1504">
        <f t="shared" si="118"/>
        <v>223</v>
      </c>
      <c r="I1504" t="str">
        <f t="shared" si="119"/>
        <v>Hibernating</v>
      </c>
    </row>
    <row r="1505" spans="1:9" x14ac:dyDescent="0.3">
      <c r="A1505" s="2">
        <v>14401</v>
      </c>
      <c r="B1505" s="1">
        <v>40882.5625</v>
      </c>
      <c r="C1505">
        <v>13</v>
      </c>
      <c r="D1505">
        <v>4051.4799999999987</v>
      </c>
      <c r="E1505">
        <f t="shared" si="115"/>
        <v>5</v>
      </c>
      <c r="F1505">
        <f t="shared" si="116"/>
        <v>5</v>
      </c>
      <c r="G1505">
        <f t="shared" si="117"/>
        <v>5</v>
      </c>
      <c r="H1505">
        <f t="shared" si="118"/>
        <v>555</v>
      </c>
      <c r="I1505" t="str">
        <f t="shared" si="119"/>
        <v>VIPs</v>
      </c>
    </row>
    <row r="1506" spans="1:9" x14ac:dyDescent="0.3">
      <c r="A1506" s="2">
        <v>14403</v>
      </c>
      <c r="B1506" s="1">
        <v>40756.539583333331</v>
      </c>
      <c r="C1506">
        <v>4</v>
      </c>
      <c r="D1506">
        <v>1475.8100000000002</v>
      </c>
      <c r="E1506">
        <f t="shared" si="115"/>
        <v>2</v>
      </c>
      <c r="F1506">
        <f t="shared" si="116"/>
        <v>4</v>
      </c>
      <c r="G1506">
        <f t="shared" si="117"/>
        <v>4</v>
      </c>
      <c r="H1506">
        <f t="shared" si="118"/>
        <v>244</v>
      </c>
      <c r="I1506" t="str">
        <f t="shared" si="119"/>
        <v>Hibernating</v>
      </c>
    </row>
    <row r="1507" spans="1:9" x14ac:dyDescent="0.3">
      <c r="A1507" s="2">
        <v>14404</v>
      </c>
      <c r="B1507" s="1">
        <v>40853.520833333336</v>
      </c>
      <c r="C1507">
        <v>6</v>
      </c>
      <c r="D1507">
        <v>1449.3200000000004</v>
      </c>
      <c r="E1507">
        <f t="shared" si="115"/>
        <v>3</v>
      </c>
      <c r="F1507">
        <f t="shared" si="116"/>
        <v>5</v>
      </c>
      <c r="G1507">
        <f t="shared" si="117"/>
        <v>4</v>
      </c>
      <c r="H1507">
        <f t="shared" si="118"/>
        <v>354</v>
      </c>
      <c r="I1507" t="str">
        <f t="shared" si="119"/>
        <v>Loyal Customers</v>
      </c>
    </row>
    <row r="1508" spans="1:9" x14ac:dyDescent="0.3">
      <c r="A1508" s="2">
        <v>14406</v>
      </c>
      <c r="B1508" s="1">
        <v>40767.70416666667</v>
      </c>
      <c r="C1508">
        <v>1</v>
      </c>
      <c r="D1508">
        <v>156.75</v>
      </c>
      <c r="E1508">
        <f t="shared" si="115"/>
        <v>2</v>
      </c>
      <c r="F1508">
        <f t="shared" si="116"/>
        <v>2</v>
      </c>
      <c r="G1508">
        <f t="shared" si="117"/>
        <v>1</v>
      </c>
      <c r="H1508">
        <f t="shared" si="118"/>
        <v>221</v>
      </c>
      <c r="I1508" t="str">
        <f t="shared" si="119"/>
        <v>Hibernating</v>
      </c>
    </row>
    <row r="1509" spans="1:9" x14ac:dyDescent="0.3">
      <c r="A1509" s="2">
        <v>14407</v>
      </c>
      <c r="B1509" s="1">
        <v>40779.584722222222</v>
      </c>
      <c r="C1509">
        <v>6</v>
      </c>
      <c r="D1509">
        <v>2157.7299999999996</v>
      </c>
      <c r="E1509">
        <f t="shared" si="115"/>
        <v>2</v>
      </c>
      <c r="F1509">
        <f t="shared" si="116"/>
        <v>5</v>
      </c>
      <c r="G1509">
        <f t="shared" si="117"/>
        <v>5</v>
      </c>
      <c r="H1509">
        <f t="shared" si="118"/>
        <v>255</v>
      </c>
      <c r="I1509" t="str">
        <f t="shared" si="119"/>
        <v>Hibernating</v>
      </c>
    </row>
    <row r="1510" spans="1:9" x14ac:dyDescent="0.3">
      <c r="A1510" s="2">
        <v>14408</v>
      </c>
      <c r="B1510" s="1">
        <v>40876.486805555556</v>
      </c>
      <c r="C1510">
        <v>7</v>
      </c>
      <c r="D1510">
        <v>2599.0300000000002</v>
      </c>
      <c r="E1510">
        <f t="shared" si="115"/>
        <v>5</v>
      </c>
      <c r="F1510">
        <f t="shared" si="116"/>
        <v>5</v>
      </c>
      <c r="G1510">
        <f t="shared" si="117"/>
        <v>5</v>
      </c>
      <c r="H1510">
        <f t="shared" si="118"/>
        <v>555</v>
      </c>
      <c r="I1510" t="str">
        <f t="shared" si="119"/>
        <v>VIPs</v>
      </c>
    </row>
    <row r="1511" spans="1:9" x14ac:dyDescent="0.3">
      <c r="A1511" s="2">
        <v>14409</v>
      </c>
      <c r="B1511" s="1">
        <v>40815.762499999997</v>
      </c>
      <c r="C1511">
        <v>6</v>
      </c>
      <c r="D1511">
        <v>2059.4499999999998</v>
      </c>
      <c r="E1511">
        <f t="shared" si="115"/>
        <v>3</v>
      </c>
      <c r="F1511">
        <f t="shared" si="116"/>
        <v>5</v>
      </c>
      <c r="G1511">
        <f t="shared" si="117"/>
        <v>5</v>
      </c>
      <c r="H1511">
        <f t="shared" si="118"/>
        <v>355</v>
      </c>
      <c r="I1511" t="str">
        <f t="shared" si="119"/>
        <v>Loyal Customers</v>
      </c>
    </row>
    <row r="1512" spans="1:9" x14ac:dyDescent="0.3">
      <c r="A1512" s="2">
        <v>14410</v>
      </c>
      <c r="B1512" s="1">
        <v>40794.630555555559</v>
      </c>
      <c r="C1512">
        <v>9</v>
      </c>
      <c r="D1512">
        <v>1100.2699999999991</v>
      </c>
      <c r="E1512">
        <f t="shared" si="115"/>
        <v>2</v>
      </c>
      <c r="F1512">
        <f t="shared" si="116"/>
        <v>5</v>
      </c>
      <c r="G1512">
        <f t="shared" si="117"/>
        <v>4</v>
      </c>
      <c r="H1512">
        <f t="shared" si="118"/>
        <v>254</v>
      </c>
      <c r="I1512" t="str">
        <f t="shared" si="119"/>
        <v>Hibernating</v>
      </c>
    </row>
    <row r="1513" spans="1:9" x14ac:dyDescent="0.3">
      <c r="A1513" s="2">
        <v>14411</v>
      </c>
      <c r="B1513" s="1">
        <v>40576.455555555556</v>
      </c>
      <c r="C1513">
        <v>1</v>
      </c>
      <c r="D1513">
        <v>1063</v>
      </c>
      <c r="E1513">
        <f t="shared" si="115"/>
        <v>1</v>
      </c>
      <c r="F1513">
        <f t="shared" si="116"/>
        <v>2</v>
      </c>
      <c r="G1513">
        <f t="shared" si="117"/>
        <v>4</v>
      </c>
      <c r="H1513">
        <f t="shared" si="118"/>
        <v>124</v>
      </c>
      <c r="I1513" t="str">
        <f t="shared" si="119"/>
        <v>Hibernating</v>
      </c>
    </row>
    <row r="1514" spans="1:9" x14ac:dyDescent="0.3">
      <c r="A1514" s="2">
        <v>14412</v>
      </c>
      <c r="B1514" s="1">
        <v>40844.447916666664</v>
      </c>
      <c r="C1514">
        <v>2</v>
      </c>
      <c r="D1514">
        <v>770.0300000000002</v>
      </c>
      <c r="E1514">
        <f t="shared" si="115"/>
        <v>3</v>
      </c>
      <c r="F1514">
        <f t="shared" si="116"/>
        <v>3</v>
      </c>
      <c r="G1514">
        <f t="shared" si="117"/>
        <v>3</v>
      </c>
      <c r="H1514">
        <f t="shared" si="118"/>
        <v>333</v>
      </c>
      <c r="I1514" t="str">
        <f t="shared" si="119"/>
        <v>Loyal Customers</v>
      </c>
    </row>
    <row r="1515" spans="1:9" x14ac:dyDescent="0.3">
      <c r="A1515" s="2">
        <v>14413</v>
      </c>
      <c r="B1515" s="1">
        <v>40524.567361111112</v>
      </c>
      <c r="C1515">
        <v>1</v>
      </c>
      <c r="D1515">
        <v>121.05</v>
      </c>
      <c r="E1515">
        <f t="shared" si="115"/>
        <v>1</v>
      </c>
      <c r="F1515">
        <f t="shared" si="116"/>
        <v>2</v>
      </c>
      <c r="G1515">
        <f t="shared" si="117"/>
        <v>1</v>
      </c>
      <c r="H1515">
        <f t="shared" si="118"/>
        <v>121</v>
      </c>
      <c r="I1515" t="str">
        <f t="shared" si="119"/>
        <v>Hibernating</v>
      </c>
    </row>
    <row r="1516" spans="1:9" x14ac:dyDescent="0.3">
      <c r="A1516" s="2">
        <v>14414</v>
      </c>
      <c r="B1516" s="1">
        <v>40795.506249999999</v>
      </c>
      <c r="C1516">
        <v>7</v>
      </c>
      <c r="D1516">
        <v>1496.9800000000005</v>
      </c>
      <c r="E1516">
        <f t="shared" si="115"/>
        <v>2</v>
      </c>
      <c r="F1516">
        <f t="shared" si="116"/>
        <v>5</v>
      </c>
      <c r="G1516">
        <f t="shared" si="117"/>
        <v>4</v>
      </c>
      <c r="H1516">
        <f t="shared" si="118"/>
        <v>254</v>
      </c>
      <c r="I1516" t="str">
        <f t="shared" si="119"/>
        <v>Hibernating</v>
      </c>
    </row>
    <row r="1517" spans="1:9" x14ac:dyDescent="0.3">
      <c r="A1517" s="2">
        <v>14415</v>
      </c>
      <c r="B1517" s="1">
        <v>40885.609722222223</v>
      </c>
      <c r="C1517">
        <v>13</v>
      </c>
      <c r="D1517">
        <v>5855.5700000000033</v>
      </c>
      <c r="E1517">
        <f t="shared" si="115"/>
        <v>5</v>
      </c>
      <c r="F1517">
        <f t="shared" si="116"/>
        <v>5</v>
      </c>
      <c r="G1517">
        <f t="shared" si="117"/>
        <v>5</v>
      </c>
      <c r="H1517">
        <f t="shared" si="118"/>
        <v>555</v>
      </c>
      <c r="I1517" t="str">
        <f t="shared" si="119"/>
        <v>VIPs</v>
      </c>
    </row>
    <row r="1518" spans="1:9" x14ac:dyDescent="0.3">
      <c r="A1518" s="2">
        <v>14416</v>
      </c>
      <c r="B1518" s="1">
        <v>40864.640277777777</v>
      </c>
      <c r="C1518">
        <v>2</v>
      </c>
      <c r="D1518">
        <v>490.22</v>
      </c>
      <c r="E1518">
        <f t="shared" si="115"/>
        <v>4</v>
      </c>
      <c r="F1518">
        <f t="shared" si="116"/>
        <v>3</v>
      </c>
      <c r="G1518">
        <f t="shared" si="117"/>
        <v>3</v>
      </c>
      <c r="H1518">
        <f t="shared" si="118"/>
        <v>433</v>
      </c>
      <c r="I1518" t="str">
        <f t="shared" si="119"/>
        <v>Loyal Customers</v>
      </c>
    </row>
    <row r="1519" spans="1:9" x14ac:dyDescent="0.3">
      <c r="A1519" s="2">
        <v>14418</v>
      </c>
      <c r="B1519" s="1">
        <v>40883.48541666667</v>
      </c>
      <c r="C1519">
        <v>3</v>
      </c>
      <c r="D1519">
        <v>1937.2500000000002</v>
      </c>
      <c r="E1519">
        <f t="shared" si="115"/>
        <v>5</v>
      </c>
      <c r="F1519">
        <f t="shared" si="116"/>
        <v>4</v>
      </c>
      <c r="G1519">
        <f t="shared" si="117"/>
        <v>4</v>
      </c>
      <c r="H1519">
        <f t="shared" si="118"/>
        <v>544</v>
      </c>
      <c r="I1519" t="str">
        <f t="shared" si="119"/>
        <v>VIPs</v>
      </c>
    </row>
    <row r="1520" spans="1:9" x14ac:dyDescent="0.3">
      <c r="A1520" s="2">
        <v>14419</v>
      </c>
      <c r="B1520" s="1">
        <v>40876.473611111112</v>
      </c>
      <c r="C1520">
        <v>6</v>
      </c>
      <c r="D1520">
        <v>1051.79</v>
      </c>
      <c r="E1520">
        <f t="shared" si="115"/>
        <v>5</v>
      </c>
      <c r="F1520">
        <f t="shared" si="116"/>
        <v>5</v>
      </c>
      <c r="G1520">
        <f t="shared" si="117"/>
        <v>4</v>
      </c>
      <c r="H1520">
        <f t="shared" si="118"/>
        <v>554</v>
      </c>
      <c r="I1520" t="str">
        <f t="shared" si="119"/>
        <v>VIPs</v>
      </c>
    </row>
    <row r="1521" spans="1:9" x14ac:dyDescent="0.3">
      <c r="A1521" s="2">
        <v>14420</v>
      </c>
      <c r="B1521" s="1">
        <v>40787.754861111112</v>
      </c>
      <c r="C1521">
        <v>1</v>
      </c>
      <c r="D1521">
        <v>387.52</v>
      </c>
      <c r="E1521">
        <f t="shared" si="115"/>
        <v>2</v>
      </c>
      <c r="F1521">
        <f t="shared" si="116"/>
        <v>2</v>
      </c>
      <c r="G1521">
        <f t="shared" si="117"/>
        <v>2</v>
      </c>
      <c r="H1521">
        <f t="shared" si="118"/>
        <v>222</v>
      </c>
      <c r="I1521" t="str">
        <f t="shared" si="119"/>
        <v>Hibernating</v>
      </c>
    </row>
    <row r="1522" spans="1:9" x14ac:dyDescent="0.3">
      <c r="A1522" s="2">
        <v>14421</v>
      </c>
      <c r="B1522" s="1">
        <v>40829.558333333334</v>
      </c>
      <c r="C1522">
        <v>2</v>
      </c>
      <c r="D1522">
        <v>813.11</v>
      </c>
      <c r="E1522">
        <f t="shared" si="115"/>
        <v>3</v>
      </c>
      <c r="F1522">
        <f t="shared" si="116"/>
        <v>3</v>
      </c>
      <c r="G1522">
        <f t="shared" si="117"/>
        <v>3</v>
      </c>
      <c r="H1522">
        <f t="shared" si="118"/>
        <v>333</v>
      </c>
      <c r="I1522" t="str">
        <f t="shared" si="119"/>
        <v>Loyal Customers</v>
      </c>
    </row>
    <row r="1523" spans="1:9" x14ac:dyDescent="0.3">
      <c r="A1523" s="2">
        <v>14422</v>
      </c>
      <c r="B1523" s="1">
        <v>40886.476388888892</v>
      </c>
      <c r="C1523">
        <v>6</v>
      </c>
      <c r="D1523">
        <v>4263.6400000000012</v>
      </c>
      <c r="E1523">
        <f t="shared" si="115"/>
        <v>5</v>
      </c>
      <c r="F1523">
        <f t="shared" si="116"/>
        <v>5</v>
      </c>
      <c r="G1523">
        <f t="shared" si="117"/>
        <v>5</v>
      </c>
      <c r="H1523">
        <f t="shared" si="118"/>
        <v>555</v>
      </c>
      <c r="I1523" t="str">
        <f t="shared" si="119"/>
        <v>VIPs</v>
      </c>
    </row>
    <row r="1524" spans="1:9" x14ac:dyDescent="0.3">
      <c r="A1524" s="2">
        <v>14423</v>
      </c>
      <c r="B1524" s="1">
        <v>40668.633333333331</v>
      </c>
      <c r="C1524">
        <v>1</v>
      </c>
      <c r="D1524">
        <v>265.2</v>
      </c>
      <c r="E1524">
        <f t="shared" si="115"/>
        <v>1</v>
      </c>
      <c r="F1524">
        <f t="shared" si="116"/>
        <v>2</v>
      </c>
      <c r="G1524">
        <f t="shared" si="117"/>
        <v>2</v>
      </c>
      <c r="H1524">
        <f t="shared" si="118"/>
        <v>122</v>
      </c>
      <c r="I1524" t="str">
        <f t="shared" si="119"/>
        <v>Hibernating</v>
      </c>
    </row>
    <row r="1525" spans="1:9" x14ac:dyDescent="0.3">
      <c r="A1525" s="2">
        <v>14424</v>
      </c>
      <c r="B1525" s="1">
        <v>40869.491666666669</v>
      </c>
      <c r="C1525">
        <v>1</v>
      </c>
      <c r="D1525">
        <v>322.08</v>
      </c>
      <c r="E1525">
        <f t="shared" si="115"/>
        <v>4</v>
      </c>
      <c r="F1525">
        <f t="shared" si="116"/>
        <v>2</v>
      </c>
      <c r="G1525">
        <f t="shared" si="117"/>
        <v>2</v>
      </c>
      <c r="H1525">
        <f t="shared" si="118"/>
        <v>422</v>
      </c>
      <c r="I1525" t="str">
        <f t="shared" si="119"/>
        <v>Loyal Customers</v>
      </c>
    </row>
    <row r="1526" spans="1:9" x14ac:dyDescent="0.3">
      <c r="A1526" s="2">
        <v>14426</v>
      </c>
      <c r="B1526" s="1">
        <v>40863.517361111109</v>
      </c>
      <c r="C1526">
        <v>10</v>
      </c>
      <c r="D1526">
        <v>4481.670000000001</v>
      </c>
      <c r="E1526">
        <f t="shared" si="115"/>
        <v>4</v>
      </c>
      <c r="F1526">
        <f t="shared" si="116"/>
        <v>5</v>
      </c>
      <c r="G1526">
        <f t="shared" si="117"/>
        <v>5</v>
      </c>
      <c r="H1526">
        <f t="shared" si="118"/>
        <v>455</v>
      </c>
      <c r="I1526" t="str">
        <f t="shared" si="119"/>
        <v>Loyal Customers</v>
      </c>
    </row>
    <row r="1527" spans="1:9" x14ac:dyDescent="0.3">
      <c r="A1527" s="2">
        <v>14427</v>
      </c>
      <c r="B1527" s="1">
        <v>40836.599305555559</v>
      </c>
      <c r="C1527">
        <v>2</v>
      </c>
      <c r="D1527">
        <v>363.34000000000003</v>
      </c>
      <c r="E1527">
        <f t="shared" si="115"/>
        <v>3</v>
      </c>
      <c r="F1527">
        <f t="shared" si="116"/>
        <v>3</v>
      </c>
      <c r="G1527">
        <f t="shared" si="117"/>
        <v>2</v>
      </c>
      <c r="H1527">
        <f t="shared" si="118"/>
        <v>332</v>
      </c>
      <c r="I1527" t="str">
        <f t="shared" si="119"/>
        <v>Hibernating</v>
      </c>
    </row>
    <row r="1528" spans="1:9" x14ac:dyDescent="0.3">
      <c r="A1528" s="2">
        <v>14428</v>
      </c>
      <c r="B1528" s="1">
        <v>40879.553472222222</v>
      </c>
      <c r="C1528">
        <v>5</v>
      </c>
      <c r="D1528">
        <v>1224.0600000000002</v>
      </c>
      <c r="E1528">
        <f t="shared" si="115"/>
        <v>5</v>
      </c>
      <c r="F1528">
        <f t="shared" si="116"/>
        <v>4</v>
      </c>
      <c r="G1528">
        <f t="shared" si="117"/>
        <v>4</v>
      </c>
      <c r="H1528">
        <f t="shared" si="118"/>
        <v>544</v>
      </c>
      <c r="I1528" t="str">
        <f t="shared" si="119"/>
        <v>VIPs</v>
      </c>
    </row>
    <row r="1529" spans="1:9" x14ac:dyDescent="0.3">
      <c r="A1529" s="2">
        <v>14431</v>
      </c>
      <c r="B1529" s="1">
        <v>40584.444444444445</v>
      </c>
      <c r="C1529">
        <v>1</v>
      </c>
      <c r="D1529">
        <v>470.35999999999996</v>
      </c>
      <c r="E1529">
        <f t="shared" si="115"/>
        <v>1</v>
      </c>
      <c r="F1529">
        <f t="shared" si="116"/>
        <v>2</v>
      </c>
      <c r="G1529">
        <f t="shared" si="117"/>
        <v>2</v>
      </c>
      <c r="H1529">
        <f t="shared" si="118"/>
        <v>122</v>
      </c>
      <c r="I1529" t="str">
        <f t="shared" si="119"/>
        <v>Hibernating</v>
      </c>
    </row>
    <row r="1530" spans="1:9" x14ac:dyDescent="0.3">
      <c r="A1530" s="2">
        <v>14432</v>
      </c>
      <c r="B1530" s="1">
        <v>40877.336111111108</v>
      </c>
      <c r="C1530">
        <v>6</v>
      </c>
      <c r="D1530">
        <v>2248.5</v>
      </c>
      <c r="E1530">
        <f t="shared" si="115"/>
        <v>5</v>
      </c>
      <c r="F1530">
        <f t="shared" si="116"/>
        <v>5</v>
      </c>
      <c r="G1530">
        <f t="shared" si="117"/>
        <v>5</v>
      </c>
      <c r="H1530">
        <f t="shared" si="118"/>
        <v>555</v>
      </c>
      <c r="I1530" t="str">
        <f t="shared" si="119"/>
        <v>VIPs</v>
      </c>
    </row>
    <row r="1531" spans="1:9" x14ac:dyDescent="0.3">
      <c r="A1531" s="2">
        <v>14434</v>
      </c>
      <c r="B1531" s="1">
        <v>40865.37222222222</v>
      </c>
      <c r="C1531">
        <v>6</v>
      </c>
      <c r="D1531">
        <v>1372.8</v>
      </c>
      <c r="E1531">
        <f t="shared" si="115"/>
        <v>4</v>
      </c>
      <c r="F1531">
        <f t="shared" si="116"/>
        <v>5</v>
      </c>
      <c r="G1531">
        <f t="shared" si="117"/>
        <v>4</v>
      </c>
      <c r="H1531">
        <f t="shared" si="118"/>
        <v>454</v>
      </c>
      <c r="I1531" t="str">
        <f t="shared" si="119"/>
        <v>Loyal Customers</v>
      </c>
    </row>
    <row r="1532" spans="1:9" x14ac:dyDescent="0.3">
      <c r="A1532" s="2">
        <v>14436</v>
      </c>
      <c r="B1532" s="1">
        <v>40788.425694444442</v>
      </c>
      <c r="C1532">
        <v>1</v>
      </c>
      <c r="D1532">
        <v>89.06</v>
      </c>
      <c r="E1532">
        <f t="shared" si="115"/>
        <v>2</v>
      </c>
      <c r="F1532">
        <f t="shared" si="116"/>
        <v>2</v>
      </c>
      <c r="G1532">
        <f t="shared" si="117"/>
        <v>1</v>
      </c>
      <c r="H1532">
        <f t="shared" si="118"/>
        <v>221</v>
      </c>
      <c r="I1532" t="str">
        <f t="shared" si="119"/>
        <v>Hibernating</v>
      </c>
    </row>
    <row r="1533" spans="1:9" x14ac:dyDescent="0.3">
      <c r="A1533" s="2">
        <v>14437</v>
      </c>
      <c r="B1533" s="1">
        <v>40521.393750000003</v>
      </c>
      <c r="C1533">
        <v>1</v>
      </c>
      <c r="D1533">
        <v>63</v>
      </c>
      <c r="E1533">
        <f t="shared" si="115"/>
        <v>1</v>
      </c>
      <c r="F1533">
        <f t="shared" si="116"/>
        <v>2</v>
      </c>
      <c r="G1533">
        <f t="shared" si="117"/>
        <v>1</v>
      </c>
      <c r="H1533">
        <f t="shared" si="118"/>
        <v>121</v>
      </c>
      <c r="I1533" t="str">
        <f t="shared" si="119"/>
        <v>Hibernating</v>
      </c>
    </row>
    <row r="1534" spans="1:9" x14ac:dyDescent="0.3">
      <c r="A1534" s="2">
        <v>14438</v>
      </c>
      <c r="B1534" s="1">
        <v>40580.62222222222</v>
      </c>
      <c r="C1534">
        <v>1</v>
      </c>
      <c r="D1534">
        <v>131.9</v>
      </c>
      <c r="E1534">
        <f t="shared" si="115"/>
        <v>1</v>
      </c>
      <c r="F1534">
        <f t="shared" si="116"/>
        <v>2</v>
      </c>
      <c r="G1534">
        <f t="shared" si="117"/>
        <v>1</v>
      </c>
      <c r="H1534">
        <f t="shared" si="118"/>
        <v>121</v>
      </c>
      <c r="I1534" t="str">
        <f t="shared" si="119"/>
        <v>Hibernating</v>
      </c>
    </row>
    <row r="1535" spans="1:9" x14ac:dyDescent="0.3">
      <c r="A1535" s="2">
        <v>14439</v>
      </c>
      <c r="B1535" s="1">
        <v>40567.48541666667</v>
      </c>
      <c r="C1535">
        <v>1</v>
      </c>
      <c r="D1535">
        <v>2661.24</v>
      </c>
      <c r="E1535">
        <f t="shared" si="115"/>
        <v>1</v>
      </c>
      <c r="F1535">
        <f t="shared" si="116"/>
        <v>2</v>
      </c>
      <c r="G1535">
        <f t="shared" si="117"/>
        <v>5</v>
      </c>
      <c r="H1535">
        <f t="shared" si="118"/>
        <v>125</v>
      </c>
      <c r="I1535" t="str">
        <f t="shared" si="119"/>
        <v>Hibernating</v>
      </c>
    </row>
    <row r="1536" spans="1:9" x14ac:dyDescent="0.3">
      <c r="A1536" s="2">
        <v>14440</v>
      </c>
      <c r="B1536" s="1">
        <v>40878.654166666667</v>
      </c>
      <c r="C1536">
        <v>5</v>
      </c>
      <c r="D1536">
        <v>2357.6800000000003</v>
      </c>
      <c r="E1536">
        <f t="shared" si="115"/>
        <v>5</v>
      </c>
      <c r="F1536">
        <f t="shared" si="116"/>
        <v>4</v>
      </c>
      <c r="G1536">
        <f t="shared" si="117"/>
        <v>5</v>
      </c>
      <c r="H1536">
        <f t="shared" si="118"/>
        <v>545</v>
      </c>
      <c r="I1536" t="str">
        <f t="shared" si="119"/>
        <v>VIPs</v>
      </c>
    </row>
    <row r="1537" spans="1:9" x14ac:dyDescent="0.3">
      <c r="A1537" s="2">
        <v>14441</v>
      </c>
      <c r="B1537" s="1">
        <v>40886.379861111112</v>
      </c>
      <c r="C1537">
        <v>4</v>
      </c>
      <c r="D1537">
        <v>1712.8900000000008</v>
      </c>
      <c r="E1537">
        <f t="shared" si="115"/>
        <v>5</v>
      </c>
      <c r="F1537">
        <f t="shared" si="116"/>
        <v>4</v>
      </c>
      <c r="G1537">
        <f t="shared" si="117"/>
        <v>4</v>
      </c>
      <c r="H1537">
        <f t="shared" si="118"/>
        <v>544</v>
      </c>
      <c r="I1537" t="str">
        <f t="shared" si="119"/>
        <v>VIPs</v>
      </c>
    </row>
    <row r="1538" spans="1:9" x14ac:dyDescent="0.3">
      <c r="A1538" s="2">
        <v>14442</v>
      </c>
      <c r="B1538" s="1">
        <v>40682.48333333333</v>
      </c>
      <c r="C1538">
        <v>2</v>
      </c>
      <c r="D1538">
        <v>1589.8200000000002</v>
      </c>
      <c r="E1538">
        <f t="shared" ref="E1538:E1601" si="120">VLOOKUP(B1538,$O$5:$P$9,2,TRUE)</f>
        <v>1</v>
      </c>
      <c r="F1538">
        <f t="shared" ref="F1538:F1601" si="121">VLOOKUP($C1538,$O$14:$P$18,2,TRUE)</f>
        <v>3</v>
      </c>
      <c r="G1538">
        <f t="shared" ref="G1538:G1601" si="122">VLOOKUP($D1538,$O$22:$P$27,2,TRUE)</f>
        <v>4</v>
      </c>
      <c r="H1538">
        <f t="shared" ref="H1538:H1601" si="123">E1538*100+F1538*10+G1538</f>
        <v>134</v>
      </c>
      <c r="I1538" t="str">
        <f t="shared" ref="I1538:I1601" si="124">VLOOKUP($H1538,$O$31:$P$33,2,TRUE)</f>
        <v>Hibernating</v>
      </c>
    </row>
    <row r="1539" spans="1:9" x14ac:dyDescent="0.3">
      <c r="A1539" s="2">
        <v>14443</v>
      </c>
      <c r="B1539" s="1">
        <v>40833.423611111109</v>
      </c>
      <c r="C1539">
        <v>4</v>
      </c>
      <c r="D1539">
        <v>1420.2000000000005</v>
      </c>
      <c r="E1539">
        <f t="shared" si="120"/>
        <v>3</v>
      </c>
      <c r="F1539">
        <f t="shared" si="121"/>
        <v>4</v>
      </c>
      <c r="G1539">
        <f t="shared" si="122"/>
        <v>4</v>
      </c>
      <c r="H1539">
        <f t="shared" si="123"/>
        <v>344</v>
      </c>
      <c r="I1539" t="str">
        <f t="shared" si="124"/>
        <v>Loyal Customers</v>
      </c>
    </row>
    <row r="1540" spans="1:9" x14ac:dyDescent="0.3">
      <c r="A1540" s="2">
        <v>14446</v>
      </c>
      <c r="B1540" s="1">
        <v>40886.481944444444</v>
      </c>
      <c r="C1540">
        <v>4</v>
      </c>
      <c r="D1540">
        <v>1010.3499999999997</v>
      </c>
      <c r="E1540">
        <f t="shared" si="120"/>
        <v>5</v>
      </c>
      <c r="F1540">
        <f t="shared" si="121"/>
        <v>4</v>
      </c>
      <c r="G1540">
        <f t="shared" si="122"/>
        <v>4</v>
      </c>
      <c r="H1540">
        <f t="shared" si="123"/>
        <v>544</v>
      </c>
      <c r="I1540" t="str">
        <f t="shared" si="124"/>
        <v>VIPs</v>
      </c>
    </row>
    <row r="1541" spans="1:9" x14ac:dyDescent="0.3">
      <c r="A1541" s="2">
        <v>14447</v>
      </c>
      <c r="B1541" s="1">
        <v>40868.352777777778</v>
      </c>
      <c r="C1541">
        <v>5</v>
      </c>
      <c r="D1541">
        <v>1163.2300000000005</v>
      </c>
      <c r="E1541">
        <f t="shared" si="120"/>
        <v>4</v>
      </c>
      <c r="F1541">
        <f t="shared" si="121"/>
        <v>4</v>
      </c>
      <c r="G1541">
        <f t="shared" si="122"/>
        <v>4</v>
      </c>
      <c r="H1541">
        <f t="shared" si="123"/>
        <v>444</v>
      </c>
      <c r="I1541" t="str">
        <f t="shared" si="124"/>
        <v>Loyal Customers</v>
      </c>
    </row>
    <row r="1542" spans="1:9" x14ac:dyDescent="0.3">
      <c r="A1542" s="2">
        <v>14448</v>
      </c>
      <c r="B1542" s="1">
        <v>40877.576388888891</v>
      </c>
      <c r="C1542">
        <v>2</v>
      </c>
      <c r="D1542">
        <v>375.35</v>
      </c>
      <c r="E1542">
        <f t="shared" si="120"/>
        <v>5</v>
      </c>
      <c r="F1542">
        <f t="shared" si="121"/>
        <v>3</v>
      </c>
      <c r="G1542">
        <f t="shared" si="122"/>
        <v>2</v>
      </c>
      <c r="H1542">
        <f t="shared" si="123"/>
        <v>532</v>
      </c>
      <c r="I1542" t="str">
        <f t="shared" si="124"/>
        <v>VIPs</v>
      </c>
    </row>
    <row r="1543" spans="1:9" x14ac:dyDescent="0.3">
      <c r="A1543" s="2">
        <v>14449</v>
      </c>
      <c r="B1543" s="1">
        <v>40868.504166666666</v>
      </c>
      <c r="C1543">
        <v>4</v>
      </c>
      <c r="D1543">
        <v>885.8</v>
      </c>
      <c r="E1543">
        <f t="shared" si="120"/>
        <v>4</v>
      </c>
      <c r="F1543">
        <f t="shared" si="121"/>
        <v>4</v>
      </c>
      <c r="G1543">
        <f t="shared" si="122"/>
        <v>3</v>
      </c>
      <c r="H1543">
        <f t="shared" si="123"/>
        <v>443</v>
      </c>
      <c r="I1543" t="str">
        <f t="shared" si="124"/>
        <v>Loyal Customers</v>
      </c>
    </row>
    <row r="1544" spans="1:9" x14ac:dyDescent="0.3">
      <c r="A1544" s="2">
        <v>14450</v>
      </c>
      <c r="B1544" s="1">
        <v>40706.448611111111</v>
      </c>
      <c r="C1544">
        <v>3</v>
      </c>
      <c r="D1544">
        <v>483.25</v>
      </c>
      <c r="E1544">
        <f t="shared" si="120"/>
        <v>1</v>
      </c>
      <c r="F1544">
        <f t="shared" si="121"/>
        <v>4</v>
      </c>
      <c r="G1544">
        <f t="shared" si="122"/>
        <v>2</v>
      </c>
      <c r="H1544">
        <f t="shared" si="123"/>
        <v>142</v>
      </c>
      <c r="I1544" t="str">
        <f t="shared" si="124"/>
        <v>Hibernating</v>
      </c>
    </row>
    <row r="1545" spans="1:9" x14ac:dyDescent="0.3">
      <c r="A1545" s="2">
        <v>14451</v>
      </c>
      <c r="B1545" s="1">
        <v>40826.568055555559</v>
      </c>
      <c r="C1545">
        <v>2</v>
      </c>
      <c r="D1545">
        <v>643.90000000000009</v>
      </c>
      <c r="E1545">
        <f t="shared" si="120"/>
        <v>3</v>
      </c>
      <c r="F1545">
        <f t="shared" si="121"/>
        <v>3</v>
      </c>
      <c r="G1545">
        <f t="shared" si="122"/>
        <v>3</v>
      </c>
      <c r="H1545">
        <f t="shared" si="123"/>
        <v>333</v>
      </c>
      <c r="I1545" t="str">
        <f t="shared" si="124"/>
        <v>Loyal Customers</v>
      </c>
    </row>
    <row r="1546" spans="1:9" x14ac:dyDescent="0.3">
      <c r="A1546" s="2">
        <v>14452</v>
      </c>
      <c r="B1546" s="1">
        <v>40876.504166666666</v>
      </c>
      <c r="C1546">
        <v>2</v>
      </c>
      <c r="D1546">
        <v>259.05000000000007</v>
      </c>
      <c r="E1546">
        <f t="shared" si="120"/>
        <v>5</v>
      </c>
      <c r="F1546">
        <f t="shared" si="121"/>
        <v>3</v>
      </c>
      <c r="G1546">
        <f t="shared" si="122"/>
        <v>2</v>
      </c>
      <c r="H1546">
        <f t="shared" si="123"/>
        <v>532</v>
      </c>
      <c r="I1546" t="str">
        <f t="shared" si="124"/>
        <v>VIPs</v>
      </c>
    </row>
    <row r="1547" spans="1:9" x14ac:dyDescent="0.3">
      <c r="A1547" s="2">
        <v>14453</v>
      </c>
      <c r="B1547" s="1">
        <v>40696.59375</v>
      </c>
      <c r="C1547">
        <v>1</v>
      </c>
      <c r="D1547">
        <v>119.93000000000002</v>
      </c>
      <c r="E1547">
        <f t="shared" si="120"/>
        <v>1</v>
      </c>
      <c r="F1547">
        <f t="shared" si="121"/>
        <v>2</v>
      </c>
      <c r="G1547">
        <f t="shared" si="122"/>
        <v>1</v>
      </c>
      <c r="H1547">
        <f t="shared" si="123"/>
        <v>121</v>
      </c>
      <c r="I1547" t="str">
        <f t="shared" si="124"/>
        <v>Hibernating</v>
      </c>
    </row>
    <row r="1548" spans="1:9" x14ac:dyDescent="0.3">
      <c r="A1548" s="2">
        <v>14456</v>
      </c>
      <c r="B1548" s="1">
        <v>40881.582638888889</v>
      </c>
      <c r="C1548">
        <v>9</v>
      </c>
      <c r="D1548">
        <v>3017.28</v>
      </c>
      <c r="E1548">
        <f t="shared" si="120"/>
        <v>5</v>
      </c>
      <c r="F1548">
        <f t="shared" si="121"/>
        <v>5</v>
      </c>
      <c r="G1548">
        <f t="shared" si="122"/>
        <v>5</v>
      </c>
      <c r="H1548">
        <f t="shared" si="123"/>
        <v>555</v>
      </c>
      <c r="I1548" t="str">
        <f t="shared" si="124"/>
        <v>VIPs</v>
      </c>
    </row>
    <row r="1549" spans="1:9" x14ac:dyDescent="0.3">
      <c r="A1549" s="2">
        <v>14457</v>
      </c>
      <c r="B1549" s="1">
        <v>40576.402083333334</v>
      </c>
      <c r="C1549">
        <v>1</v>
      </c>
      <c r="D1549">
        <v>113.64</v>
      </c>
      <c r="E1549">
        <f t="shared" si="120"/>
        <v>1</v>
      </c>
      <c r="F1549">
        <f t="shared" si="121"/>
        <v>2</v>
      </c>
      <c r="G1549">
        <f t="shared" si="122"/>
        <v>1</v>
      </c>
      <c r="H1549">
        <f t="shared" si="123"/>
        <v>121</v>
      </c>
      <c r="I1549" t="str">
        <f t="shared" si="124"/>
        <v>Hibernating</v>
      </c>
    </row>
    <row r="1550" spans="1:9" x14ac:dyDescent="0.3">
      <c r="A1550" s="2">
        <v>14459</v>
      </c>
      <c r="B1550" s="1">
        <v>40731.565972222219</v>
      </c>
      <c r="C1550">
        <v>1</v>
      </c>
      <c r="D1550">
        <v>1837.9199999999996</v>
      </c>
      <c r="E1550">
        <f t="shared" si="120"/>
        <v>2</v>
      </c>
      <c r="F1550">
        <f t="shared" si="121"/>
        <v>2</v>
      </c>
      <c r="G1550">
        <f t="shared" si="122"/>
        <v>4</v>
      </c>
      <c r="H1550">
        <f t="shared" si="123"/>
        <v>224</v>
      </c>
      <c r="I1550" t="str">
        <f t="shared" si="124"/>
        <v>Hibernating</v>
      </c>
    </row>
    <row r="1551" spans="1:9" x14ac:dyDescent="0.3">
      <c r="A1551" s="2">
        <v>14460</v>
      </c>
      <c r="B1551" s="1">
        <v>40776.59652777778</v>
      </c>
      <c r="C1551">
        <v>3</v>
      </c>
      <c r="D1551">
        <v>434.34</v>
      </c>
      <c r="E1551">
        <f t="shared" si="120"/>
        <v>2</v>
      </c>
      <c r="F1551">
        <f t="shared" si="121"/>
        <v>4</v>
      </c>
      <c r="G1551">
        <f t="shared" si="122"/>
        <v>2</v>
      </c>
      <c r="H1551">
        <f t="shared" si="123"/>
        <v>242</v>
      </c>
      <c r="I1551" t="str">
        <f t="shared" si="124"/>
        <v>Hibernating</v>
      </c>
    </row>
    <row r="1552" spans="1:9" x14ac:dyDescent="0.3">
      <c r="A1552" s="2">
        <v>14461</v>
      </c>
      <c r="B1552" s="1">
        <v>40738.71597222222</v>
      </c>
      <c r="C1552">
        <v>3</v>
      </c>
      <c r="D1552">
        <v>2103.0599999999995</v>
      </c>
      <c r="E1552">
        <f t="shared" si="120"/>
        <v>2</v>
      </c>
      <c r="F1552">
        <f t="shared" si="121"/>
        <v>4</v>
      </c>
      <c r="G1552">
        <f t="shared" si="122"/>
        <v>5</v>
      </c>
      <c r="H1552">
        <f t="shared" si="123"/>
        <v>245</v>
      </c>
      <c r="I1552" t="str">
        <f t="shared" si="124"/>
        <v>Hibernating</v>
      </c>
    </row>
    <row r="1553" spans="1:9" x14ac:dyDescent="0.3">
      <c r="A1553" s="2">
        <v>14462</v>
      </c>
      <c r="B1553" s="1">
        <v>40820.663194444445</v>
      </c>
      <c r="C1553">
        <v>11</v>
      </c>
      <c r="D1553">
        <v>1980.5700000000004</v>
      </c>
      <c r="E1553">
        <f t="shared" si="120"/>
        <v>3</v>
      </c>
      <c r="F1553">
        <f t="shared" si="121"/>
        <v>5</v>
      </c>
      <c r="G1553">
        <f t="shared" si="122"/>
        <v>4</v>
      </c>
      <c r="H1553">
        <f t="shared" si="123"/>
        <v>354</v>
      </c>
      <c r="I1553" t="str">
        <f t="shared" si="124"/>
        <v>Loyal Customers</v>
      </c>
    </row>
    <row r="1554" spans="1:9" x14ac:dyDescent="0.3">
      <c r="A1554" s="2">
        <v>14463</v>
      </c>
      <c r="B1554" s="1">
        <v>40788.638888888891</v>
      </c>
      <c r="C1554">
        <v>3</v>
      </c>
      <c r="D1554">
        <v>529.62</v>
      </c>
      <c r="E1554">
        <f t="shared" si="120"/>
        <v>2</v>
      </c>
      <c r="F1554">
        <f t="shared" si="121"/>
        <v>4</v>
      </c>
      <c r="G1554">
        <f t="shared" si="122"/>
        <v>3</v>
      </c>
      <c r="H1554">
        <f t="shared" si="123"/>
        <v>243</v>
      </c>
      <c r="I1554" t="str">
        <f t="shared" si="124"/>
        <v>Hibernating</v>
      </c>
    </row>
    <row r="1555" spans="1:9" x14ac:dyDescent="0.3">
      <c r="A1555" s="2">
        <v>14465</v>
      </c>
      <c r="B1555" s="1">
        <v>40640.526388888888</v>
      </c>
      <c r="C1555">
        <v>3</v>
      </c>
      <c r="D1555">
        <v>1038.4400000000007</v>
      </c>
      <c r="E1555">
        <f t="shared" si="120"/>
        <v>1</v>
      </c>
      <c r="F1555">
        <f t="shared" si="121"/>
        <v>4</v>
      </c>
      <c r="G1555">
        <f t="shared" si="122"/>
        <v>4</v>
      </c>
      <c r="H1555">
        <f t="shared" si="123"/>
        <v>144</v>
      </c>
      <c r="I1555" t="str">
        <f t="shared" si="124"/>
        <v>Hibernating</v>
      </c>
    </row>
    <row r="1556" spans="1:9" x14ac:dyDescent="0.3">
      <c r="A1556" s="2">
        <v>14466</v>
      </c>
      <c r="B1556" s="1">
        <v>40857.588194444441</v>
      </c>
      <c r="C1556">
        <v>7</v>
      </c>
      <c r="D1556">
        <v>2272.4000000000015</v>
      </c>
      <c r="E1556">
        <f t="shared" si="120"/>
        <v>4</v>
      </c>
      <c r="F1556">
        <f t="shared" si="121"/>
        <v>5</v>
      </c>
      <c r="G1556">
        <f t="shared" si="122"/>
        <v>5</v>
      </c>
      <c r="H1556">
        <f t="shared" si="123"/>
        <v>455</v>
      </c>
      <c r="I1556" t="str">
        <f t="shared" si="124"/>
        <v>Loyal Customers</v>
      </c>
    </row>
    <row r="1557" spans="1:9" x14ac:dyDescent="0.3">
      <c r="A1557" s="2">
        <v>14467</v>
      </c>
      <c r="B1557" s="1">
        <v>40869.533333333333</v>
      </c>
      <c r="C1557">
        <v>4</v>
      </c>
      <c r="D1557">
        <v>596.25999999999988</v>
      </c>
      <c r="E1557">
        <f t="shared" si="120"/>
        <v>4</v>
      </c>
      <c r="F1557">
        <f t="shared" si="121"/>
        <v>4</v>
      </c>
      <c r="G1557">
        <f t="shared" si="122"/>
        <v>3</v>
      </c>
      <c r="H1557">
        <f t="shared" si="123"/>
        <v>443</v>
      </c>
      <c r="I1557" t="str">
        <f t="shared" si="124"/>
        <v>Loyal Customers</v>
      </c>
    </row>
    <row r="1558" spans="1:9" x14ac:dyDescent="0.3">
      <c r="A1558" s="2">
        <v>14470</v>
      </c>
      <c r="B1558" s="1">
        <v>40875.438194444447</v>
      </c>
      <c r="C1558">
        <v>2</v>
      </c>
      <c r="D1558">
        <v>461.19000000000005</v>
      </c>
      <c r="E1558">
        <f t="shared" si="120"/>
        <v>5</v>
      </c>
      <c r="F1558">
        <f t="shared" si="121"/>
        <v>3</v>
      </c>
      <c r="G1558">
        <f t="shared" si="122"/>
        <v>2</v>
      </c>
      <c r="H1558">
        <f t="shared" si="123"/>
        <v>532</v>
      </c>
      <c r="I1558" t="str">
        <f t="shared" si="124"/>
        <v>VIPs</v>
      </c>
    </row>
    <row r="1559" spans="1:9" x14ac:dyDescent="0.3">
      <c r="A1559" s="2">
        <v>14472</v>
      </c>
      <c r="B1559" s="1">
        <v>40783.459027777775</v>
      </c>
      <c r="C1559">
        <v>8</v>
      </c>
      <c r="D1559">
        <v>1852.6700000000012</v>
      </c>
      <c r="E1559">
        <f t="shared" si="120"/>
        <v>2</v>
      </c>
      <c r="F1559">
        <f t="shared" si="121"/>
        <v>5</v>
      </c>
      <c r="G1559">
        <f t="shared" si="122"/>
        <v>4</v>
      </c>
      <c r="H1559">
        <f t="shared" si="123"/>
        <v>254</v>
      </c>
      <c r="I1559" t="str">
        <f t="shared" si="124"/>
        <v>Hibernating</v>
      </c>
    </row>
    <row r="1560" spans="1:9" x14ac:dyDescent="0.3">
      <c r="A1560" s="2">
        <v>14473</v>
      </c>
      <c r="B1560" s="1">
        <v>40812.631944444445</v>
      </c>
      <c r="C1560">
        <v>2</v>
      </c>
      <c r="D1560">
        <v>234.34</v>
      </c>
      <c r="E1560">
        <f t="shared" si="120"/>
        <v>2</v>
      </c>
      <c r="F1560">
        <f t="shared" si="121"/>
        <v>3</v>
      </c>
      <c r="G1560">
        <f t="shared" si="122"/>
        <v>1</v>
      </c>
      <c r="H1560">
        <f t="shared" si="123"/>
        <v>231</v>
      </c>
      <c r="I1560" t="str">
        <f t="shared" si="124"/>
        <v>Hibernating</v>
      </c>
    </row>
    <row r="1561" spans="1:9" x14ac:dyDescent="0.3">
      <c r="A1561" s="2">
        <v>14474</v>
      </c>
      <c r="B1561" s="1">
        <v>40840.55972222222</v>
      </c>
      <c r="C1561">
        <v>1</v>
      </c>
      <c r="D1561">
        <v>547.66000000000008</v>
      </c>
      <c r="E1561">
        <f t="shared" si="120"/>
        <v>3</v>
      </c>
      <c r="F1561">
        <f t="shared" si="121"/>
        <v>2</v>
      </c>
      <c r="G1561">
        <f t="shared" si="122"/>
        <v>3</v>
      </c>
      <c r="H1561">
        <f t="shared" si="123"/>
        <v>323</v>
      </c>
      <c r="I1561" t="str">
        <f t="shared" si="124"/>
        <v>Hibernating</v>
      </c>
    </row>
    <row r="1562" spans="1:9" x14ac:dyDescent="0.3">
      <c r="A1562" s="2">
        <v>14475</v>
      </c>
      <c r="B1562" s="1">
        <v>40815.448611111111</v>
      </c>
      <c r="C1562">
        <v>3</v>
      </c>
      <c r="D1562">
        <v>925.8499999999998</v>
      </c>
      <c r="E1562">
        <f t="shared" si="120"/>
        <v>2</v>
      </c>
      <c r="F1562">
        <f t="shared" si="121"/>
        <v>4</v>
      </c>
      <c r="G1562">
        <f t="shared" si="122"/>
        <v>3</v>
      </c>
      <c r="H1562">
        <f t="shared" si="123"/>
        <v>243</v>
      </c>
      <c r="I1562" t="str">
        <f t="shared" si="124"/>
        <v>Hibernating</v>
      </c>
    </row>
    <row r="1563" spans="1:9" x14ac:dyDescent="0.3">
      <c r="A1563" s="2">
        <v>14476</v>
      </c>
      <c r="B1563" s="1">
        <v>40629.652083333334</v>
      </c>
      <c r="C1563">
        <v>1</v>
      </c>
      <c r="D1563">
        <v>193.00000000000003</v>
      </c>
      <c r="E1563">
        <f t="shared" si="120"/>
        <v>1</v>
      </c>
      <c r="F1563">
        <f t="shared" si="121"/>
        <v>2</v>
      </c>
      <c r="G1563">
        <f t="shared" si="122"/>
        <v>1</v>
      </c>
      <c r="H1563">
        <f t="shared" si="123"/>
        <v>121</v>
      </c>
      <c r="I1563" t="str">
        <f t="shared" si="124"/>
        <v>Hibernating</v>
      </c>
    </row>
    <row r="1564" spans="1:9" x14ac:dyDescent="0.3">
      <c r="A1564" s="2">
        <v>14477</v>
      </c>
      <c r="B1564" s="1">
        <v>40867.46597222222</v>
      </c>
      <c r="C1564">
        <v>4</v>
      </c>
      <c r="D1564">
        <v>1309.6000000000001</v>
      </c>
      <c r="E1564">
        <f t="shared" si="120"/>
        <v>4</v>
      </c>
      <c r="F1564">
        <f t="shared" si="121"/>
        <v>4</v>
      </c>
      <c r="G1564">
        <f t="shared" si="122"/>
        <v>4</v>
      </c>
      <c r="H1564">
        <f t="shared" si="123"/>
        <v>444</v>
      </c>
      <c r="I1564" t="str">
        <f t="shared" si="124"/>
        <v>Loyal Customers</v>
      </c>
    </row>
    <row r="1565" spans="1:9" x14ac:dyDescent="0.3">
      <c r="A1565" s="2">
        <v>14479</v>
      </c>
      <c r="B1565" s="1">
        <v>40633.379861111112</v>
      </c>
      <c r="C1565">
        <v>2</v>
      </c>
      <c r="D1565">
        <v>316.24999999999994</v>
      </c>
      <c r="E1565">
        <f t="shared" si="120"/>
        <v>1</v>
      </c>
      <c r="F1565">
        <f t="shared" si="121"/>
        <v>3</v>
      </c>
      <c r="G1565">
        <f t="shared" si="122"/>
        <v>2</v>
      </c>
      <c r="H1565">
        <f t="shared" si="123"/>
        <v>132</v>
      </c>
      <c r="I1565" t="str">
        <f t="shared" si="124"/>
        <v>Hibernating</v>
      </c>
    </row>
    <row r="1566" spans="1:9" x14ac:dyDescent="0.3">
      <c r="A1566" s="2">
        <v>14480</v>
      </c>
      <c r="B1566" s="1">
        <v>40875.690972222219</v>
      </c>
      <c r="C1566">
        <v>1</v>
      </c>
      <c r="D1566">
        <v>279.05</v>
      </c>
      <c r="E1566">
        <f t="shared" si="120"/>
        <v>5</v>
      </c>
      <c r="F1566">
        <f t="shared" si="121"/>
        <v>2</v>
      </c>
      <c r="G1566">
        <f t="shared" si="122"/>
        <v>2</v>
      </c>
      <c r="H1566">
        <f t="shared" si="123"/>
        <v>522</v>
      </c>
      <c r="I1566" t="str">
        <f t="shared" si="124"/>
        <v>VIPs</v>
      </c>
    </row>
    <row r="1567" spans="1:9" x14ac:dyDescent="0.3">
      <c r="A1567" s="2">
        <v>14481</v>
      </c>
      <c r="B1567" s="1">
        <v>40722.443055555559</v>
      </c>
      <c r="C1567">
        <v>2</v>
      </c>
      <c r="D1567">
        <v>636.5100000000001</v>
      </c>
      <c r="E1567">
        <f t="shared" si="120"/>
        <v>2</v>
      </c>
      <c r="F1567">
        <f t="shared" si="121"/>
        <v>3</v>
      </c>
      <c r="G1567">
        <f t="shared" si="122"/>
        <v>3</v>
      </c>
      <c r="H1567">
        <f t="shared" si="123"/>
        <v>233</v>
      </c>
      <c r="I1567" t="str">
        <f t="shared" si="124"/>
        <v>Hibernating</v>
      </c>
    </row>
    <row r="1568" spans="1:9" x14ac:dyDescent="0.3">
      <c r="A1568" s="2">
        <v>14482</v>
      </c>
      <c r="B1568" s="1">
        <v>40868.551388888889</v>
      </c>
      <c r="C1568">
        <v>6</v>
      </c>
      <c r="D1568">
        <v>2022.8100000000006</v>
      </c>
      <c r="E1568">
        <f t="shared" si="120"/>
        <v>4</v>
      </c>
      <c r="F1568">
        <f t="shared" si="121"/>
        <v>5</v>
      </c>
      <c r="G1568">
        <f t="shared" si="122"/>
        <v>4</v>
      </c>
      <c r="H1568">
        <f t="shared" si="123"/>
        <v>454</v>
      </c>
      <c r="I1568" t="str">
        <f t="shared" si="124"/>
        <v>Loyal Customers</v>
      </c>
    </row>
    <row r="1569" spans="1:9" x14ac:dyDescent="0.3">
      <c r="A1569" s="2">
        <v>14483</v>
      </c>
      <c r="B1569" s="1">
        <v>40605.43472222222</v>
      </c>
      <c r="C1569">
        <v>1</v>
      </c>
      <c r="D1569">
        <v>137.10000000000002</v>
      </c>
      <c r="E1569">
        <f t="shared" si="120"/>
        <v>1</v>
      </c>
      <c r="F1569">
        <f t="shared" si="121"/>
        <v>2</v>
      </c>
      <c r="G1569">
        <f t="shared" si="122"/>
        <v>1</v>
      </c>
      <c r="H1569">
        <f t="shared" si="123"/>
        <v>121</v>
      </c>
      <c r="I1569" t="str">
        <f t="shared" si="124"/>
        <v>Hibernating</v>
      </c>
    </row>
    <row r="1570" spans="1:9" x14ac:dyDescent="0.3">
      <c r="A1570" s="2">
        <v>14484</v>
      </c>
      <c r="B1570" s="1">
        <v>40836.59097222222</v>
      </c>
      <c r="C1570">
        <v>1</v>
      </c>
      <c r="D1570">
        <v>321.91999999999996</v>
      </c>
      <c r="E1570">
        <f t="shared" si="120"/>
        <v>3</v>
      </c>
      <c r="F1570">
        <f t="shared" si="121"/>
        <v>2</v>
      </c>
      <c r="G1570">
        <f t="shared" si="122"/>
        <v>2</v>
      </c>
      <c r="H1570">
        <f t="shared" si="123"/>
        <v>322</v>
      </c>
      <c r="I1570" t="str">
        <f t="shared" si="124"/>
        <v>Hibernating</v>
      </c>
    </row>
    <row r="1571" spans="1:9" x14ac:dyDescent="0.3">
      <c r="A1571" s="2">
        <v>14485</v>
      </c>
      <c r="B1571" s="1">
        <v>40848.517361111109</v>
      </c>
      <c r="C1571">
        <v>1</v>
      </c>
      <c r="D1571">
        <v>162.80000000000001</v>
      </c>
      <c r="E1571">
        <f t="shared" si="120"/>
        <v>3</v>
      </c>
      <c r="F1571">
        <f t="shared" si="121"/>
        <v>2</v>
      </c>
      <c r="G1571">
        <f t="shared" si="122"/>
        <v>1</v>
      </c>
      <c r="H1571">
        <f t="shared" si="123"/>
        <v>321</v>
      </c>
      <c r="I1571" t="str">
        <f t="shared" si="124"/>
        <v>Hibernating</v>
      </c>
    </row>
    <row r="1572" spans="1:9" x14ac:dyDescent="0.3">
      <c r="A1572" s="2">
        <v>14487</v>
      </c>
      <c r="B1572" s="1">
        <v>40860.511805555558</v>
      </c>
      <c r="C1572">
        <v>6</v>
      </c>
      <c r="D1572">
        <v>1165.4800000000002</v>
      </c>
      <c r="E1572">
        <f t="shared" si="120"/>
        <v>4</v>
      </c>
      <c r="F1572">
        <f t="shared" si="121"/>
        <v>5</v>
      </c>
      <c r="G1572">
        <f t="shared" si="122"/>
        <v>4</v>
      </c>
      <c r="H1572">
        <f t="shared" si="123"/>
        <v>454</v>
      </c>
      <c r="I1572" t="str">
        <f t="shared" si="124"/>
        <v>Loyal Customers</v>
      </c>
    </row>
    <row r="1573" spans="1:9" x14ac:dyDescent="0.3">
      <c r="A1573" s="2">
        <v>14488</v>
      </c>
      <c r="B1573" s="1">
        <v>40819.395833333336</v>
      </c>
      <c r="C1573">
        <v>1</v>
      </c>
      <c r="D1573">
        <v>1064.2800000000002</v>
      </c>
      <c r="E1573">
        <f t="shared" si="120"/>
        <v>3</v>
      </c>
      <c r="F1573">
        <f t="shared" si="121"/>
        <v>2</v>
      </c>
      <c r="G1573">
        <f t="shared" si="122"/>
        <v>4</v>
      </c>
      <c r="H1573">
        <f t="shared" si="123"/>
        <v>324</v>
      </c>
      <c r="I1573" t="str">
        <f t="shared" si="124"/>
        <v>Hibernating</v>
      </c>
    </row>
    <row r="1574" spans="1:9" x14ac:dyDescent="0.3">
      <c r="A1574" s="2">
        <v>14489</v>
      </c>
      <c r="B1574" s="1">
        <v>40679.618750000001</v>
      </c>
      <c r="C1574">
        <v>1</v>
      </c>
      <c r="D1574">
        <v>463.38000000000005</v>
      </c>
      <c r="E1574">
        <f t="shared" si="120"/>
        <v>1</v>
      </c>
      <c r="F1574">
        <f t="shared" si="121"/>
        <v>2</v>
      </c>
      <c r="G1574">
        <f t="shared" si="122"/>
        <v>2</v>
      </c>
      <c r="H1574">
        <f t="shared" si="123"/>
        <v>122</v>
      </c>
      <c r="I1574" t="str">
        <f t="shared" si="124"/>
        <v>Hibernating</v>
      </c>
    </row>
    <row r="1575" spans="1:9" x14ac:dyDescent="0.3">
      <c r="A1575" s="2">
        <v>14491</v>
      </c>
      <c r="B1575" s="1">
        <v>40711.640277777777</v>
      </c>
      <c r="C1575">
        <v>2</v>
      </c>
      <c r="D1575">
        <v>340.93</v>
      </c>
      <c r="E1575">
        <f t="shared" si="120"/>
        <v>2</v>
      </c>
      <c r="F1575">
        <f t="shared" si="121"/>
        <v>3</v>
      </c>
      <c r="G1575">
        <f t="shared" si="122"/>
        <v>2</v>
      </c>
      <c r="H1575">
        <f t="shared" si="123"/>
        <v>232</v>
      </c>
      <c r="I1575" t="str">
        <f t="shared" si="124"/>
        <v>Hibernating</v>
      </c>
    </row>
    <row r="1576" spans="1:9" x14ac:dyDescent="0.3">
      <c r="A1576" s="2">
        <v>14493</v>
      </c>
      <c r="B1576" s="1">
        <v>40879.676388888889</v>
      </c>
      <c r="C1576">
        <v>5</v>
      </c>
      <c r="D1576">
        <v>2383.2400000000002</v>
      </c>
      <c r="E1576">
        <f t="shared" si="120"/>
        <v>5</v>
      </c>
      <c r="F1576">
        <f t="shared" si="121"/>
        <v>4</v>
      </c>
      <c r="G1576">
        <f t="shared" si="122"/>
        <v>5</v>
      </c>
      <c r="H1576">
        <f t="shared" si="123"/>
        <v>545</v>
      </c>
      <c r="I1576" t="str">
        <f t="shared" si="124"/>
        <v>VIPs</v>
      </c>
    </row>
    <row r="1577" spans="1:9" x14ac:dyDescent="0.3">
      <c r="A1577" s="2">
        <v>14494</v>
      </c>
      <c r="B1577" s="1">
        <v>40861.38958333333</v>
      </c>
      <c r="C1577">
        <v>1</v>
      </c>
      <c r="D1577">
        <v>139.56</v>
      </c>
      <c r="E1577">
        <f t="shared" si="120"/>
        <v>4</v>
      </c>
      <c r="F1577">
        <f t="shared" si="121"/>
        <v>2</v>
      </c>
      <c r="G1577">
        <f t="shared" si="122"/>
        <v>1</v>
      </c>
      <c r="H1577">
        <f t="shared" si="123"/>
        <v>421</v>
      </c>
      <c r="I1577" t="str">
        <f t="shared" si="124"/>
        <v>Loyal Customers</v>
      </c>
    </row>
    <row r="1578" spans="1:9" x14ac:dyDescent="0.3">
      <c r="A1578" s="2">
        <v>14495</v>
      </c>
      <c r="B1578" s="1">
        <v>40836.519444444442</v>
      </c>
      <c r="C1578">
        <v>2</v>
      </c>
      <c r="D1578">
        <v>123.79999999999998</v>
      </c>
      <c r="E1578">
        <f t="shared" si="120"/>
        <v>3</v>
      </c>
      <c r="F1578">
        <f t="shared" si="121"/>
        <v>3</v>
      </c>
      <c r="G1578">
        <f t="shared" si="122"/>
        <v>1</v>
      </c>
      <c r="H1578">
        <f t="shared" si="123"/>
        <v>331</v>
      </c>
      <c r="I1578" t="str">
        <f t="shared" si="124"/>
        <v>Hibernating</v>
      </c>
    </row>
    <row r="1579" spans="1:9" x14ac:dyDescent="0.3">
      <c r="A1579" s="2">
        <v>14496</v>
      </c>
      <c r="B1579" s="1">
        <v>40575.375694444447</v>
      </c>
      <c r="C1579">
        <v>2</v>
      </c>
      <c r="D1579">
        <v>538.81000000000006</v>
      </c>
      <c r="E1579">
        <f t="shared" si="120"/>
        <v>1</v>
      </c>
      <c r="F1579">
        <f t="shared" si="121"/>
        <v>3</v>
      </c>
      <c r="G1579">
        <f t="shared" si="122"/>
        <v>3</v>
      </c>
      <c r="H1579">
        <f t="shared" si="123"/>
        <v>133</v>
      </c>
      <c r="I1579" t="str">
        <f t="shared" si="124"/>
        <v>Hibernating</v>
      </c>
    </row>
    <row r="1580" spans="1:9" x14ac:dyDescent="0.3">
      <c r="A1580" s="2">
        <v>14497</v>
      </c>
      <c r="B1580" s="1">
        <v>40577.709027777775</v>
      </c>
      <c r="C1580">
        <v>1</v>
      </c>
      <c r="D1580">
        <v>475.36999999999989</v>
      </c>
      <c r="E1580">
        <f t="shared" si="120"/>
        <v>1</v>
      </c>
      <c r="F1580">
        <f t="shared" si="121"/>
        <v>2</v>
      </c>
      <c r="G1580">
        <f t="shared" si="122"/>
        <v>2</v>
      </c>
      <c r="H1580">
        <f t="shared" si="123"/>
        <v>122</v>
      </c>
      <c r="I1580" t="str">
        <f t="shared" si="124"/>
        <v>Hibernating</v>
      </c>
    </row>
    <row r="1581" spans="1:9" x14ac:dyDescent="0.3">
      <c r="A1581" s="2">
        <v>14498</v>
      </c>
      <c r="B1581" s="1">
        <v>40844.506249999999</v>
      </c>
      <c r="C1581">
        <v>5</v>
      </c>
      <c r="D1581">
        <v>1957.3200000000002</v>
      </c>
      <c r="E1581">
        <f t="shared" si="120"/>
        <v>3</v>
      </c>
      <c r="F1581">
        <f t="shared" si="121"/>
        <v>4</v>
      </c>
      <c r="G1581">
        <f t="shared" si="122"/>
        <v>4</v>
      </c>
      <c r="H1581">
        <f t="shared" si="123"/>
        <v>344</v>
      </c>
      <c r="I1581" t="str">
        <f t="shared" si="124"/>
        <v>Loyal Customers</v>
      </c>
    </row>
    <row r="1582" spans="1:9" x14ac:dyDescent="0.3">
      <c r="A1582" s="2">
        <v>14499</v>
      </c>
      <c r="B1582" s="1">
        <v>40860.542361111111</v>
      </c>
      <c r="C1582">
        <v>3</v>
      </c>
      <c r="D1582">
        <v>808.43999999999983</v>
      </c>
      <c r="E1582">
        <f t="shared" si="120"/>
        <v>4</v>
      </c>
      <c r="F1582">
        <f t="shared" si="121"/>
        <v>4</v>
      </c>
      <c r="G1582">
        <f t="shared" si="122"/>
        <v>3</v>
      </c>
      <c r="H1582">
        <f t="shared" si="123"/>
        <v>443</v>
      </c>
      <c r="I1582" t="str">
        <f t="shared" si="124"/>
        <v>Loyal Customers</v>
      </c>
    </row>
    <row r="1583" spans="1:9" x14ac:dyDescent="0.3">
      <c r="A1583" s="2">
        <v>14500</v>
      </c>
      <c r="B1583" s="1">
        <v>40798.697916666664</v>
      </c>
      <c r="C1583">
        <v>3</v>
      </c>
      <c r="D1583">
        <v>356.85</v>
      </c>
      <c r="E1583">
        <f t="shared" si="120"/>
        <v>2</v>
      </c>
      <c r="F1583">
        <f t="shared" si="121"/>
        <v>4</v>
      </c>
      <c r="G1583">
        <f t="shared" si="122"/>
        <v>2</v>
      </c>
      <c r="H1583">
        <f t="shared" si="123"/>
        <v>242</v>
      </c>
      <c r="I1583" t="str">
        <f t="shared" si="124"/>
        <v>Hibernating</v>
      </c>
    </row>
    <row r="1584" spans="1:9" x14ac:dyDescent="0.3">
      <c r="A1584" s="2">
        <v>14501</v>
      </c>
      <c r="B1584" s="1">
        <v>40703.501388888886</v>
      </c>
      <c r="C1584">
        <v>2</v>
      </c>
      <c r="D1584">
        <v>251.20999999999998</v>
      </c>
      <c r="E1584">
        <f t="shared" si="120"/>
        <v>1</v>
      </c>
      <c r="F1584">
        <f t="shared" si="121"/>
        <v>3</v>
      </c>
      <c r="G1584">
        <f t="shared" si="122"/>
        <v>2</v>
      </c>
      <c r="H1584">
        <f t="shared" si="123"/>
        <v>132</v>
      </c>
      <c r="I1584" t="str">
        <f t="shared" si="124"/>
        <v>Hibernating</v>
      </c>
    </row>
    <row r="1585" spans="1:9" x14ac:dyDescent="0.3">
      <c r="A1585" s="2">
        <v>14502</v>
      </c>
      <c r="B1585" s="1">
        <v>40867.493055555555</v>
      </c>
      <c r="C1585">
        <v>11</v>
      </c>
      <c r="D1585">
        <v>2429.83</v>
      </c>
      <c r="E1585">
        <f t="shared" si="120"/>
        <v>4</v>
      </c>
      <c r="F1585">
        <f t="shared" si="121"/>
        <v>5</v>
      </c>
      <c r="G1585">
        <f t="shared" si="122"/>
        <v>5</v>
      </c>
      <c r="H1585">
        <f t="shared" si="123"/>
        <v>455</v>
      </c>
      <c r="I1585" t="str">
        <f t="shared" si="124"/>
        <v>Loyal Customers</v>
      </c>
    </row>
    <row r="1586" spans="1:9" x14ac:dyDescent="0.3">
      <c r="A1586" s="2">
        <v>14503</v>
      </c>
      <c r="B1586" s="1">
        <v>40883.5625</v>
      </c>
      <c r="C1586">
        <v>6</v>
      </c>
      <c r="D1586">
        <v>3543.2600000000016</v>
      </c>
      <c r="E1586">
        <f t="shared" si="120"/>
        <v>5</v>
      </c>
      <c r="F1586">
        <f t="shared" si="121"/>
        <v>5</v>
      </c>
      <c r="G1586">
        <f t="shared" si="122"/>
        <v>5</v>
      </c>
      <c r="H1586">
        <f t="shared" si="123"/>
        <v>555</v>
      </c>
      <c r="I1586" t="str">
        <f t="shared" si="124"/>
        <v>VIPs</v>
      </c>
    </row>
    <row r="1587" spans="1:9" x14ac:dyDescent="0.3">
      <c r="A1587" s="2">
        <v>14504</v>
      </c>
      <c r="B1587" s="1">
        <v>40839.666666666664</v>
      </c>
      <c r="C1587">
        <v>4</v>
      </c>
      <c r="D1587">
        <v>673.25999999999954</v>
      </c>
      <c r="E1587">
        <f t="shared" si="120"/>
        <v>3</v>
      </c>
      <c r="F1587">
        <f t="shared" si="121"/>
        <v>4</v>
      </c>
      <c r="G1587">
        <f t="shared" si="122"/>
        <v>3</v>
      </c>
      <c r="H1587">
        <f t="shared" si="123"/>
        <v>343</v>
      </c>
      <c r="I1587" t="str">
        <f t="shared" si="124"/>
        <v>Loyal Customers</v>
      </c>
    </row>
    <row r="1588" spans="1:9" x14ac:dyDescent="0.3">
      <c r="A1588" s="2">
        <v>14505</v>
      </c>
      <c r="B1588" s="1">
        <v>40869.65625</v>
      </c>
      <c r="C1588">
        <v>8</v>
      </c>
      <c r="D1588">
        <v>5859.4299999999994</v>
      </c>
      <c r="E1588">
        <f t="shared" si="120"/>
        <v>4</v>
      </c>
      <c r="F1588">
        <f t="shared" si="121"/>
        <v>5</v>
      </c>
      <c r="G1588">
        <f t="shared" si="122"/>
        <v>5</v>
      </c>
      <c r="H1588">
        <f t="shared" si="123"/>
        <v>455</v>
      </c>
      <c r="I1588" t="str">
        <f t="shared" si="124"/>
        <v>Loyal Customers</v>
      </c>
    </row>
    <row r="1589" spans="1:9" x14ac:dyDescent="0.3">
      <c r="A1589" s="2">
        <v>14506</v>
      </c>
      <c r="B1589" s="1">
        <v>40869.543055555558</v>
      </c>
      <c r="C1589">
        <v>5</v>
      </c>
      <c r="D1589">
        <v>1960.6499999999996</v>
      </c>
      <c r="E1589">
        <f t="shared" si="120"/>
        <v>4</v>
      </c>
      <c r="F1589">
        <f t="shared" si="121"/>
        <v>4</v>
      </c>
      <c r="G1589">
        <f t="shared" si="122"/>
        <v>4</v>
      </c>
      <c r="H1589">
        <f t="shared" si="123"/>
        <v>444</v>
      </c>
      <c r="I1589" t="str">
        <f t="shared" si="124"/>
        <v>Loyal Customers</v>
      </c>
    </row>
    <row r="1590" spans="1:9" x14ac:dyDescent="0.3">
      <c r="A1590" s="2">
        <v>14507</v>
      </c>
      <c r="B1590" s="1">
        <v>40863.51458333333</v>
      </c>
      <c r="C1590">
        <v>6</v>
      </c>
      <c r="D1590">
        <v>1367.8799999999992</v>
      </c>
      <c r="E1590">
        <f t="shared" si="120"/>
        <v>4</v>
      </c>
      <c r="F1590">
        <f t="shared" si="121"/>
        <v>5</v>
      </c>
      <c r="G1590">
        <f t="shared" si="122"/>
        <v>4</v>
      </c>
      <c r="H1590">
        <f t="shared" si="123"/>
        <v>454</v>
      </c>
      <c r="I1590" t="str">
        <f t="shared" si="124"/>
        <v>Loyal Customers</v>
      </c>
    </row>
    <row r="1591" spans="1:9" x14ac:dyDescent="0.3">
      <c r="A1591" s="2">
        <v>14508</v>
      </c>
      <c r="B1591" s="1">
        <v>40864.824999999997</v>
      </c>
      <c r="C1591">
        <v>2</v>
      </c>
      <c r="D1591">
        <v>268.04999999999995</v>
      </c>
      <c r="E1591">
        <f t="shared" si="120"/>
        <v>4</v>
      </c>
      <c r="F1591">
        <f t="shared" si="121"/>
        <v>3</v>
      </c>
      <c r="G1591">
        <f t="shared" si="122"/>
        <v>2</v>
      </c>
      <c r="H1591">
        <f t="shared" si="123"/>
        <v>432</v>
      </c>
      <c r="I1591" t="str">
        <f t="shared" si="124"/>
        <v>Loyal Customers</v>
      </c>
    </row>
    <row r="1592" spans="1:9" x14ac:dyDescent="0.3">
      <c r="A1592" s="2">
        <v>14511</v>
      </c>
      <c r="B1592" s="1">
        <v>40875.711805555555</v>
      </c>
      <c r="C1592">
        <v>5</v>
      </c>
      <c r="D1592">
        <v>1314.8099999999997</v>
      </c>
      <c r="E1592">
        <f t="shared" si="120"/>
        <v>5</v>
      </c>
      <c r="F1592">
        <f t="shared" si="121"/>
        <v>4</v>
      </c>
      <c r="G1592">
        <f t="shared" si="122"/>
        <v>4</v>
      </c>
      <c r="H1592">
        <f t="shared" si="123"/>
        <v>544</v>
      </c>
      <c r="I1592" t="str">
        <f t="shared" si="124"/>
        <v>VIPs</v>
      </c>
    </row>
    <row r="1593" spans="1:9" x14ac:dyDescent="0.3">
      <c r="A1593" s="2">
        <v>14512</v>
      </c>
      <c r="B1593" s="1">
        <v>40699.527083333334</v>
      </c>
      <c r="C1593">
        <v>2</v>
      </c>
      <c r="D1593">
        <v>275.27999999999997</v>
      </c>
      <c r="E1593">
        <f t="shared" si="120"/>
        <v>1</v>
      </c>
      <c r="F1593">
        <f t="shared" si="121"/>
        <v>3</v>
      </c>
      <c r="G1593">
        <f t="shared" si="122"/>
        <v>2</v>
      </c>
      <c r="H1593">
        <f t="shared" si="123"/>
        <v>132</v>
      </c>
      <c r="I1593" t="str">
        <f t="shared" si="124"/>
        <v>Hibernating</v>
      </c>
    </row>
    <row r="1594" spans="1:9" x14ac:dyDescent="0.3">
      <c r="A1594" s="2">
        <v>14513</v>
      </c>
      <c r="B1594" s="1">
        <v>40786.475694444445</v>
      </c>
      <c r="C1594">
        <v>3</v>
      </c>
      <c r="D1594">
        <v>455.59000000000003</v>
      </c>
      <c r="E1594">
        <f t="shared" si="120"/>
        <v>2</v>
      </c>
      <c r="F1594">
        <f t="shared" si="121"/>
        <v>4</v>
      </c>
      <c r="G1594">
        <f t="shared" si="122"/>
        <v>2</v>
      </c>
      <c r="H1594">
        <f t="shared" si="123"/>
        <v>242</v>
      </c>
      <c r="I1594" t="str">
        <f t="shared" si="124"/>
        <v>Hibernating</v>
      </c>
    </row>
    <row r="1595" spans="1:9" x14ac:dyDescent="0.3">
      <c r="A1595" s="2">
        <v>14514</v>
      </c>
      <c r="B1595" s="1">
        <v>40825.670138888891</v>
      </c>
      <c r="C1595">
        <v>3</v>
      </c>
      <c r="D1595">
        <v>990.2</v>
      </c>
      <c r="E1595">
        <f t="shared" si="120"/>
        <v>3</v>
      </c>
      <c r="F1595">
        <f t="shared" si="121"/>
        <v>4</v>
      </c>
      <c r="G1595">
        <f t="shared" si="122"/>
        <v>4</v>
      </c>
      <c r="H1595">
        <f t="shared" si="123"/>
        <v>344</v>
      </c>
      <c r="I1595" t="str">
        <f t="shared" si="124"/>
        <v>Loyal Customers</v>
      </c>
    </row>
    <row r="1596" spans="1:9" x14ac:dyDescent="0.3">
      <c r="A1596" s="2">
        <v>14515</v>
      </c>
      <c r="B1596" s="1">
        <v>40869.484027777777</v>
      </c>
      <c r="C1596">
        <v>6</v>
      </c>
      <c r="D1596">
        <v>2076.8899999999994</v>
      </c>
      <c r="E1596">
        <f t="shared" si="120"/>
        <v>4</v>
      </c>
      <c r="F1596">
        <f t="shared" si="121"/>
        <v>5</v>
      </c>
      <c r="G1596">
        <f t="shared" si="122"/>
        <v>5</v>
      </c>
      <c r="H1596">
        <f t="shared" si="123"/>
        <v>455</v>
      </c>
      <c r="I1596" t="str">
        <f t="shared" si="124"/>
        <v>Loyal Customers</v>
      </c>
    </row>
    <row r="1597" spans="1:9" x14ac:dyDescent="0.3">
      <c r="A1597" s="2">
        <v>14517</v>
      </c>
      <c r="B1597" s="1">
        <v>40853.597222222219</v>
      </c>
      <c r="C1597">
        <v>2</v>
      </c>
      <c r="D1597">
        <v>330.45</v>
      </c>
      <c r="E1597">
        <f t="shared" si="120"/>
        <v>3</v>
      </c>
      <c r="F1597">
        <f t="shared" si="121"/>
        <v>3</v>
      </c>
      <c r="G1597">
        <f t="shared" si="122"/>
        <v>2</v>
      </c>
      <c r="H1597">
        <f t="shared" si="123"/>
        <v>332</v>
      </c>
      <c r="I1597" t="str">
        <f t="shared" si="124"/>
        <v>Hibernating</v>
      </c>
    </row>
    <row r="1598" spans="1:9" x14ac:dyDescent="0.3">
      <c r="A1598" s="2">
        <v>14518</v>
      </c>
      <c r="B1598" s="1">
        <v>40822.613194444442</v>
      </c>
      <c r="C1598">
        <v>1</v>
      </c>
      <c r="D1598">
        <v>174.37</v>
      </c>
      <c r="E1598">
        <f t="shared" si="120"/>
        <v>3</v>
      </c>
      <c r="F1598">
        <f t="shared" si="121"/>
        <v>2</v>
      </c>
      <c r="G1598">
        <f t="shared" si="122"/>
        <v>1</v>
      </c>
      <c r="H1598">
        <f t="shared" si="123"/>
        <v>321</v>
      </c>
      <c r="I1598" t="str">
        <f t="shared" si="124"/>
        <v>Hibernating</v>
      </c>
    </row>
    <row r="1599" spans="1:9" x14ac:dyDescent="0.3">
      <c r="A1599" s="2">
        <v>14520</v>
      </c>
      <c r="B1599" s="1">
        <v>40885.406944444447</v>
      </c>
      <c r="C1599">
        <v>2</v>
      </c>
      <c r="D1599">
        <v>270.60000000000002</v>
      </c>
      <c r="E1599">
        <f t="shared" si="120"/>
        <v>5</v>
      </c>
      <c r="F1599">
        <f t="shared" si="121"/>
        <v>3</v>
      </c>
      <c r="G1599">
        <f t="shared" si="122"/>
        <v>2</v>
      </c>
      <c r="H1599">
        <f t="shared" si="123"/>
        <v>532</v>
      </c>
      <c r="I1599" t="str">
        <f t="shared" si="124"/>
        <v>VIPs</v>
      </c>
    </row>
    <row r="1600" spans="1:9" x14ac:dyDescent="0.3">
      <c r="A1600" s="2">
        <v>14522</v>
      </c>
      <c r="B1600" s="1">
        <v>40862.558333333334</v>
      </c>
      <c r="C1600">
        <v>4</v>
      </c>
      <c r="D1600">
        <v>974.54</v>
      </c>
      <c r="E1600">
        <f t="shared" si="120"/>
        <v>4</v>
      </c>
      <c r="F1600">
        <f t="shared" si="121"/>
        <v>4</v>
      </c>
      <c r="G1600">
        <f t="shared" si="122"/>
        <v>4</v>
      </c>
      <c r="H1600">
        <f t="shared" si="123"/>
        <v>444</v>
      </c>
      <c r="I1600" t="str">
        <f t="shared" si="124"/>
        <v>Loyal Customers</v>
      </c>
    </row>
    <row r="1601" spans="1:9" x14ac:dyDescent="0.3">
      <c r="A1601" s="2">
        <v>14523</v>
      </c>
      <c r="B1601" s="1">
        <v>40778.550694444442</v>
      </c>
      <c r="C1601">
        <v>1</v>
      </c>
      <c r="D1601">
        <v>241.09000000000003</v>
      </c>
      <c r="E1601">
        <f t="shared" si="120"/>
        <v>2</v>
      </c>
      <c r="F1601">
        <f t="shared" si="121"/>
        <v>2</v>
      </c>
      <c r="G1601">
        <f t="shared" si="122"/>
        <v>1</v>
      </c>
      <c r="H1601">
        <f t="shared" si="123"/>
        <v>221</v>
      </c>
      <c r="I1601" t="str">
        <f t="shared" si="124"/>
        <v>Hibernating</v>
      </c>
    </row>
    <row r="1602" spans="1:9" x14ac:dyDescent="0.3">
      <c r="A1602" s="2">
        <v>14524</v>
      </c>
      <c r="B1602" s="1">
        <v>40855.520138888889</v>
      </c>
      <c r="C1602">
        <v>9</v>
      </c>
      <c r="D1602">
        <v>1843.8300000000011</v>
      </c>
      <c r="E1602">
        <f t="shared" ref="E1602:E1665" si="125">VLOOKUP(B1602,$O$5:$P$9,2,TRUE)</f>
        <v>4</v>
      </c>
      <c r="F1602">
        <f t="shared" ref="F1602:F1665" si="126">VLOOKUP($C1602,$O$14:$P$18,2,TRUE)</f>
        <v>5</v>
      </c>
      <c r="G1602">
        <f t="shared" ref="G1602:G1665" si="127">VLOOKUP($D1602,$O$22:$P$27,2,TRUE)</f>
        <v>4</v>
      </c>
      <c r="H1602">
        <f t="shared" ref="H1602:H1665" si="128">E1602*100+F1602*10+G1602</f>
        <v>454</v>
      </c>
      <c r="I1602" t="str">
        <f t="shared" ref="I1602:I1665" si="129">VLOOKUP($H1602,$O$31:$P$33,2,TRUE)</f>
        <v>Loyal Customers</v>
      </c>
    </row>
    <row r="1603" spans="1:9" x14ac:dyDescent="0.3">
      <c r="A1603" s="2">
        <v>14525</v>
      </c>
      <c r="B1603" s="1">
        <v>40867.484027777777</v>
      </c>
      <c r="C1603">
        <v>9</v>
      </c>
      <c r="D1603">
        <v>4215.8999999999996</v>
      </c>
      <c r="E1603">
        <f t="shared" si="125"/>
        <v>4</v>
      </c>
      <c r="F1603">
        <f t="shared" si="126"/>
        <v>5</v>
      </c>
      <c r="G1603">
        <f t="shared" si="127"/>
        <v>5</v>
      </c>
      <c r="H1603">
        <f t="shared" si="128"/>
        <v>455</v>
      </c>
      <c r="I1603" t="str">
        <f t="shared" si="129"/>
        <v>Loyal Customers</v>
      </c>
    </row>
    <row r="1604" spans="1:9" x14ac:dyDescent="0.3">
      <c r="A1604" s="2">
        <v>14527</v>
      </c>
      <c r="B1604" s="1">
        <v>40884.513194444444</v>
      </c>
      <c r="C1604">
        <v>55</v>
      </c>
      <c r="D1604">
        <v>8507.1299999999592</v>
      </c>
      <c r="E1604">
        <f t="shared" si="125"/>
        <v>5</v>
      </c>
      <c r="F1604">
        <f t="shared" si="126"/>
        <v>5</v>
      </c>
      <c r="G1604">
        <f t="shared" si="127"/>
        <v>5</v>
      </c>
      <c r="H1604">
        <f t="shared" si="128"/>
        <v>555</v>
      </c>
      <c r="I1604" t="str">
        <f t="shared" si="129"/>
        <v>VIPs</v>
      </c>
    </row>
    <row r="1605" spans="1:9" x14ac:dyDescent="0.3">
      <c r="A1605" s="2">
        <v>14528</v>
      </c>
      <c r="B1605" s="1">
        <v>40849.714583333334</v>
      </c>
      <c r="C1605">
        <v>1</v>
      </c>
      <c r="D1605">
        <v>364.22</v>
      </c>
      <c r="E1605">
        <f t="shared" si="125"/>
        <v>3</v>
      </c>
      <c r="F1605">
        <f t="shared" si="126"/>
        <v>2</v>
      </c>
      <c r="G1605">
        <f t="shared" si="127"/>
        <v>2</v>
      </c>
      <c r="H1605">
        <f t="shared" si="128"/>
        <v>322</v>
      </c>
      <c r="I1605" t="str">
        <f t="shared" si="129"/>
        <v>Hibernating</v>
      </c>
    </row>
    <row r="1606" spans="1:9" x14ac:dyDescent="0.3">
      <c r="A1606" s="2">
        <v>14529</v>
      </c>
      <c r="B1606" s="1">
        <v>40826.643750000003</v>
      </c>
      <c r="C1606">
        <v>3</v>
      </c>
      <c r="D1606">
        <v>578.6099999999999</v>
      </c>
      <c r="E1606">
        <f t="shared" si="125"/>
        <v>3</v>
      </c>
      <c r="F1606">
        <f t="shared" si="126"/>
        <v>4</v>
      </c>
      <c r="G1606">
        <f t="shared" si="127"/>
        <v>3</v>
      </c>
      <c r="H1606">
        <f t="shared" si="128"/>
        <v>343</v>
      </c>
      <c r="I1606" t="str">
        <f t="shared" si="129"/>
        <v>Loyal Customers</v>
      </c>
    </row>
    <row r="1607" spans="1:9" x14ac:dyDescent="0.3">
      <c r="A1607" s="2">
        <v>14530</v>
      </c>
      <c r="B1607" s="1">
        <v>40861.443055555559</v>
      </c>
      <c r="C1607">
        <v>6</v>
      </c>
      <c r="D1607">
        <v>2862.1100000000015</v>
      </c>
      <c r="E1607">
        <f t="shared" si="125"/>
        <v>4</v>
      </c>
      <c r="F1607">
        <f t="shared" si="126"/>
        <v>5</v>
      </c>
      <c r="G1607">
        <f t="shared" si="127"/>
        <v>5</v>
      </c>
      <c r="H1607">
        <f t="shared" si="128"/>
        <v>455</v>
      </c>
      <c r="I1607" t="str">
        <f t="shared" si="129"/>
        <v>Loyal Customers</v>
      </c>
    </row>
    <row r="1608" spans="1:9" x14ac:dyDescent="0.3">
      <c r="A1608" s="2">
        <v>14532</v>
      </c>
      <c r="B1608" s="1">
        <v>40650.545138888891</v>
      </c>
      <c r="C1608">
        <v>4</v>
      </c>
      <c r="D1608">
        <v>932.84999999999968</v>
      </c>
      <c r="E1608">
        <f t="shared" si="125"/>
        <v>1</v>
      </c>
      <c r="F1608">
        <f t="shared" si="126"/>
        <v>4</v>
      </c>
      <c r="G1608">
        <f t="shared" si="127"/>
        <v>3</v>
      </c>
      <c r="H1608">
        <f t="shared" si="128"/>
        <v>143</v>
      </c>
      <c r="I1608" t="str">
        <f t="shared" si="129"/>
        <v>Hibernating</v>
      </c>
    </row>
    <row r="1609" spans="1:9" x14ac:dyDescent="0.3">
      <c r="A1609" s="2">
        <v>14533</v>
      </c>
      <c r="B1609" s="1">
        <v>40862.503472222219</v>
      </c>
      <c r="C1609">
        <v>7</v>
      </c>
      <c r="D1609">
        <v>1949.7200000000007</v>
      </c>
      <c r="E1609">
        <f t="shared" si="125"/>
        <v>4</v>
      </c>
      <c r="F1609">
        <f t="shared" si="126"/>
        <v>5</v>
      </c>
      <c r="G1609">
        <f t="shared" si="127"/>
        <v>4</v>
      </c>
      <c r="H1609">
        <f t="shared" si="128"/>
        <v>454</v>
      </c>
      <c r="I1609" t="str">
        <f t="shared" si="129"/>
        <v>Loyal Customers</v>
      </c>
    </row>
    <row r="1610" spans="1:9" x14ac:dyDescent="0.3">
      <c r="A1610" s="2">
        <v>14534</v>
      </c>
      <c r="B1610" s="1">
        <v>40884.513194444444</v>
      </c>
      <c r="C1610">
        <v>18</v>
      </c>
      <c r="D1610">
        <v>4397.2999999999993</v>
      </c>
      <c r="E1610">
        <f t="shared" si="125"/>
        <v>5</v>
      </c>
      <c r="F1610">
        <f t="shared" si="126"/>
        <v>5</v>
      </c>
      <c r="G1610">
        <f t="shared" si="127"/>
        <v>5</v>
      </c>
      <c r="H1610">
        <f t="shared" si="128"/>
        <v>555</v>
      </c>
      <c r="I1610" t="str">
        <f t="shared" si="129"/>
        <v>VIPs</v>
      </c>
    </row>
    <row r="1611" spans="1:9" x14ac:dyDescent="0.3">
      <c r="A1611" s="2">
        <v>14535</v>
      </c>
      <c r="B1611" s="1">
        <v>40826.652083333334</v>
      </c>
      <c r="C1611">
        <v>3</v>
      </c>
      <c r="D1611">
        <v>2854.8399999999992</v>
      </c>
      <c r="E1611">
        <f t="shared" si="125"/>
        <v>3</v>
      </c>
      <c r="F1611">
        <f t="shared" si="126"/>
        <v>4</v>
      </c>
      <c r="G1611">
        <f t="shared" si="127"/>
        <v>5</v>
      </c>
      <c r="H1611">
        <f t="shared" si="128"/>
        <v>345</v>
      </c>
      <c r="I1611" t="str">
        <f t="shared" si="129"/>
        <v>Loyal Customers</v>
      </c>
    </row>
    <row r="1612" spans="1:9" x14ac:dyDescent="0.3">
      <c r="A1612" s="2">
        <v>14536</v>
      </c>
      <c r="B1612" s="1">
        <v>40627.51458333333</v>
      </c>
      <c r="C1612">
        <v>1</v>
      </c>
      <c r="D1612">
        <v>170.95000000000002</v>
      </c>
      <c r="E1612">
        <f t="shared" si="125"/>
        <v>1</v>
      </c>
      <c r="F1612">
        <f t="shared" si="126"/>
        <v>2</v>
      </c>
      <c r="G1612">
        <f t="shared" si="127"/>
        <v>1</v>
      </c>
      <c r="H1612">
        <f t="shared" si="128"/>
        <v>121</v>
      </c>
      <c r="I1612" t="str">
        <f t="shared" si="129"/>
        <v>Hibernating</v>
      </c>
    </row>
    <row r="1613" spans="1:9" x14ac:dyDescent="0.3">
      <c r="A1613" s="2">
        <v>14537</v>
      </c>
      <c r="B1613" s="1">
        <v>40829.45416666667</v>
      </c>
      <c r="C1613">
        <v>1</v>
      </c>
      <c r="D1613">
        <v>355.56000000000012</v>
      </c>
      <c r="E1613">
        <f t="shared" si="125"/>
        <v>3</v>
      </c>
      <c r="F1613">
        <f t="shared" si="126"/>
        <v>2</v>
      </c>
      <c r="G1613">
        <f t="shared" si="127"/>
        <v>2</v>
      </c>
      <c r="H1613">
        <f t="shared" si="128"/>
        <v>322</v>
      </c>
      <c r="I1613" t="str">
        <f t="shared" si="129"/>
        <v>Hibernating</v>
      </c>
    </row>
    <row r="1614" spans="1:9" x14ac:dyDescent="0.3">
      <c r="A1614" s="2">
        <v>14538</v>
      </c>
      <c r="B1614" s="1">
        <v>40822.438194444447</v>
      </c>
      <c r="C1614">
        <v>2</v>
      </c>
      <c r="D1614">
        <v>388.24999999999989</v>
      </c>
      <c r="E1614">
        <f t="shared" si="125"/>
        <v>3</v>
      </c>
      <c r="F1614">
        <f t="shared" si="126"/>
        <v>3</v>
      </c>
      <c r="G1614">
        <f t="shared" si="127"/>
        <v>2</v>
      </c>
      <c r="H1614">
        <f t="shared" si="128"/>
        <v>332</v>
      </c>
      <c r="I1614" t="str">
        <f t="shared" si="129"/>
        <v>Hibernating</v>
      </c>
    </row>
    <row r="1615" spans="1:9" x14ac:dyDescent="0.3">
      <c r="A1615" s="2">
        <v>14539</v>
      </c>
      <c r="B1615" s="1">
        <v>40871.409722222219</v>
      </c>
      <c r="C1615">
        <v>2</v>
      </c>
      <c r="D1615">
        <v>537.48</v>
      </c>
      <c r="E1615">
        <f t="shared" si="125"/>
        <v>4</v>
      </c>
      <c r="F1615">
        <f t="shared" si="126"/>
        <v>3</v>
      </c>
      <c r="G1615">
        <f t="shared" si="127"/>
        <v>3</v>
      </c>
      <c r="H1615">
        <f t="shared" si="128"/>
        <v>433</v>
      </c>
      <c r="I1615" t="str">
        <f t="shared" si="129"/>
        <v>Loyal Customers</v>
      </c>
    </row>
    <row r="1616" spans="1:9" x14ac:dyDescent="0.3">
      <c r="A1616" s="2">
        <v>14540</v>
      </c>
      <c r="B1616" s="1">
        <v>40877.427083333336</v>
      </c>
      <c r="C1616">
        <v>3</v>
      </c>
      <c r="D1616">
        <v>952.66</v>
      </c>
      <c r="E1616">
        <f t="shared" si="125"/>
        <v>5</v>
      </c>
      <c r="F1616">
        <f t="shared" si="126"/>
        <v>4</v>
      </c>
      <c r="G1616">
        <f t="shared" si="127"/>
        <v>4</v>
      </c>
      <c r="H1616">
        <f t="shared" si="128"/>
        <v>544</v>
      </c>
      <c r="I1616" t="str">
        <f t="shared" si="129"/>
        <v>VIPs</v>
      </c>
    </row>
    <row r="1617" spans="1:9" x14ac:dyDescent="0.3">
      <c r="A1617" s="2">
        <v>14541</v>
      </c>
      <c r="B1617" s="1">
        <v>40828.422222222223</v>
      </c>
      <c r="C1617">
        <v>8</v>
      </c>
      <c r="D1617">
        <v>1453.35</v>
      </c>
      <c r="E1617">
        <f t="shared" si="125"/>
        <v>3</v>
      </c>
      <c r="F1617">
        <f t="shared" si="126"/>
        <v>5</v>
      </c>
      <c r="G1617">
        <f t="shared" si="127"/>
        <v>4</v>
      </c>
      <c r="H1617">
        <f t="shared" si="128"/>
        <v>354</v>
      </c>
      <c r="I1617" t="str">
        <f t="shared" si="129"/>
        <v>Loyal Customers</v>
      </c>
    </row>
    <row r="1618" spans="1:9" x14ac:dyDescent="0.3">
      <c r="A1618" s="2">
        <v>14542</v>
      </c>
      <c r="B1618" s="1">
        <v>40701.34652777778</v>
      </c>
      <c r="C1618">
        <v>1</v>
      </c>
      <c r="D1618">
        <v>103.25000000000001</v>
      </c>
      <c r="E1618">
        <f t="shared" si="125"/>
        <v>1</v>
      </c>
      <c r="F1618">
        <f t="shared" si="126"/>
        <v>2</v>
      </c>
      <c r="G1618">
        <f t="shared" si="127"/>
        <v>1</v>
      </c>
      <c r="H1618">
        <f t="shared" si="128"/>
        <v>121</v>
      </c>
      <c r="I1618" t="str">
        <f t="shared" si="129"/>
        <v>Hibernating</v>
      </c>
    </row>
    <row r="1619" spans="1:9" x14ac:dyDescent="0.3">
      <c r="A1619" s="2">
        <v>14543</v>
      </c>
      <c r="B1619" s="1">
        <v>40858.53125</v>
      </c>
      <c r="C1619">
        <v>16</v>
      </c>
      <c r="D1619">
        <v>3599.7300000000009</v>
      </c>
      <c r="E1619">
        <f t="shared" si="125"/>
        <v>4</v>
      </c>
      <c r="F1619">
        <f t="shared" si="126"/>
        <v>5</v>
      </c>
      <c r="G1619">
        <f t="shared" si="127"/>
        <v>5</v>
      </c>
      <c r="H1619">
        <f t="shared" si="128"/>
        <v>455</v>
      </c>
      <c r="I1619" t="str">
        <f t="shared" si="129"/>
        <v>Loyal Customers</v>
      </c>
    </row>
    <row r="1620" spans="1:9" x14ac:dyDescent="0.3">
      <c r="A1620" s="2">
        <v>14544</v>
      </c>
      <c r="B1620" s="1">
        <v>40862.629166666666</v>
      </c>
      <c r="C1620">
        <v>2</v>
      </c>
      <c r="D1620">
        <v>2004.3000000000004</v>
      </c>
      <c r="E1620">
        <f t="shared" si="125"/>
        <v>4</v>
      </c>
      <c r="F1620">
        <f t="shared" si="126"/>
        <v>3</v>
      </c>
      <c r="G1620">
        <f t="shared" si="127"/>
        <v>4</v>
      </c>
      <c r="H1620">
        <f t="shared" si="128"/>
        <v>434</v>
      </c>
      <c r="I1620" t="str">
        <f t="shared" si="129"/>
        <v>Loyal Customers</v>
      </c>
    </row>
    <row r="1621" spans="1:9" x14ac:dyDescent="0.3">
      <c r="A1621" s="2">
        <v>14546</v>
      </c>
      <c r="B1621" s="1">
        <v>40881.541666666664</v>
      </c>
      <c r="C1621">
        <v>5</v>
      </c>
      <c r="D1621">
        <v>2573.9300000000003</v>
      </c>
      <c r="E1621">
        <f t="shared" si="125"/>
        <v>5</v>
      </c>
      <c r="F1621">
        <f t="shared" si="126"/>
        <v>4</v>
      </c>
      <c r="G1621">
        <f t="shared" si="127"/>
        <v>5</v>
      </c>
      <c r="H1621">
        <f t="shared" si="128"/>
        <v>545</v>
      </c>
      <c r="I1621" t="str">
        <f t="shared" si="129"/>
        <v>VIPs</v>
      </c>
    </row>
    <row r="1622" spans="1:9" x14ac:dyDescent="0.3">
      <c r="A1622" s="2">
        <v>14547</v>
      </c>
      <c r="B1622" s="1">
        <v>40883.462500000001</v>
      </c>
      <c r="C1622">
        <v>8</v>
      </c>
      <c r="D1622">
        <v>3974.7499999999982</v>
      </c>
      <c r="E1622">
        <f t="shared" si="125"/>
        <v>5</v>
      </c>
      <c r="F1622">
        <f t="shared" si="126"/>
        <v>5</v>
      </c>
      <c r="G1622">
        <f t="shared" si="127"/>
        <v>5</v>
      </c>
      <c r="H1622">
        <f t="shared" si="128"/>
        <v>555</v>
      </c>
      <c r="I1622" t="str">
        <f t="shared" si="129"/>
        <v>VIPs</v>
      </c>
    </row>
    <row r="1623" spans="1:9" x14ac:dyDescent="0.3">
      <c r="A1623" s="2">
        <v>14548</v>
      </c>
      <c r="B1623" s="1">
        <v>40736.513194444444</v>
      </c>
      <c r="C1623">
        <v>2</v>
      </c>
      <c r="D1623">
        <v>652.79999999999995</v>
      </c>
      <c r="E1623">
        <f t="shared" si="125"/>
        <v>2</v>
      </c>
      <c r="F1623">
        <f t="shared" si="126"/>
        <v>3</v>
      </c>
      <c r="G1623">
        <f t="shared" si="127"/>
        <v>3</v>
      </c>
      <c r="H1623">
        <f t="shared" si="128"/>
        <v>233</v>
      </c>
      <c r="I1623" t="str">
        <f t="shared" si="129"/>
        <v>Hibernating</v>
      </c>
    </row>
    <row r="1624" spans="1:9" x14ac:dyDescent="0.3">
      <c r="A1624" s="2">
        <v>14549</v>
      </c>
      <c r="B1624" s="1">
        <v>40575.574305555558</v>
      </c>
      <c r="C1624">
        <v>1</v>
      </c>
      <c r="D1624">
        <v>289.2399999999999</v>
      </c>
      <c r="E1624">
        <f t="shared" si="125"/>
        <v>1</v>
      </c>
      <c r="F1624">
        <f t="shared" si="126"/>
        <v>2</v>
      </c>
      <c r="G1624">
        <f t="shared" si="127"/>
        <v>2</v>
      </c>
      <c r="H1624">
        <f t="shared" si="128"/>
        <v>122</v>
      </c>
      <c r="I1624" t="str">
        <f t="shared" si="129"/>
        <v>Hibernating</v>
      </c>
    </row>
    <row r="1625" spans="1:9" x14ac:dyDescent="0.3">
      <c r="A1625" s="2">
        <v>14550</v>
      </c>
      <c r="B1625" s="1">
        <v>40876.508333333331</v>
      </c>
      <c r="C1625">
        <v>2</v>
      </c>
      <c r="D1625">
        <v>757.37000000000012</v>
      </c>
      <c r="E1625">
        <f t="shared" si="125"/>
        <v>5</v>
      </c>
      <c r="F1625">
        <f t="shared" si="126"/>
        <v>3</v>
      </c>
      <c r="G1625">
        <f t="shared" si="127"/>
        <v>3</v>
      </c>
      <c r="H1625">
        <f t="shared" si="128"/>
        <v>533</v>
      </c>
      <c r="I1625" t="str">
        <f t="shared" si="129"/>
        <v>VIPs</v>
      </c>
    </row>
    <row r="1626" spans="1:9" x14ac:dyDescent="0.3">
      <c r="A1626" s="2">
        <v>14551</v>
      </c>
      <c r="B1626" s="1">
        <v>40868.566666666666</v>
      </c>
      <c r="C1626">
        <v>2</v>
      </c>
      <c r="D1626">
        <v>186.23000000000002</v>
      </c>
      <c r="E1626">
        <f t="shared" si="125"/>
        <v>4</v>
      </c>
      <c r="F1626">
        <f t="shared" si="126"/>
        <v>3</v>
      </c>
      <c r="G1626">
        <f t="shared" si="127"/>
        <v>1</v>
      </c>
      <c r="H1626">
        <f t="shared" si="128"/>
        <v>431</v>
      </c>
      <c r="I1626" t="str">
        <f t="shared" si="129"/>
        <v>Loyal Customers</v>
      </c>
    </row>
    <row r="1627" spans="1:9" x14ac:dyDescent="0.3">
      <c r="A1627" s="2">
        <v>14552</v>
      </c>
      <c r="B1627" s="1">
        <v>40735.53402777778</v>
      </c>
      <c r="C1627">
        <v>1</v>
      </c>
      <c r="D1627">
        <v>164.22000000000003</v>
      </c>
      <c r="E1627">
        <f t="shared" si="125"/>
        <v>2</v>
      </c>
      <c r="F1627">
        <f t="shared" si="126"/>
        <v>2</v>
      </c>
      <c r="G1627">
        <f t="shared" si="127"/>
        <v>1</v>
      </c>
      <c r="H1627">
        <f t="shared" si="128"/>
        <v>221</v>
      </c>
      <c r="I1627" t="str">
        <f t="shared" si="129"/>
        <v>Hibernating</v>
      </c>
    </row>
    <row r="1628" spans="1:9" x14ac:dyDescent="0.3">
      <c r="A1628" s="2">
        <v>14553</v>
      </c>
      <c r="B1628" s="1">
        <v>40867.555555555555</v>
      </c>
      <c r="C1628">
        <v>5</v>
      </c>
      <c r="D1628">
        <v>859.27</v>
      </c>
      <c r="E1628">
        <f t="shared" si="125"/>
        <v>4</v>
      </c>
      <c r="F1628">
        <f t="shared" si="126"/>
        <v>4</v>
      </c>
      <c r="G1628">
        <f t="shared" si="127"/>
        <v>3</v>
      </c>
      <c r="H1628">
        <f t="shared" si="128"/>
        <v>443</v>
      </c>
      <c r="I1628" t="str">
        <f t="shared" si="129"/>
        <v>Loyal Customers</v>
      </c>
    </row>
    <row r="1629" spans="1:9" x14ac:dyDescent="0.3">
      <c r="A1629" s="2">
        <v>14554</v>
      </c>
      <c r="B1629" s="1">
        <v>40876.697222222225</v>
      </c>
      <c r="C1629">
        <v>4</v>
      </c>
      <c r="D1629">
        <v>2279.4900000000011</v>
      </c>
      <c r="E1629">
        <f t="shared" si="125"/>
        <v>5</v>
      </c>
      <c r="F1629">
        <f t="shared" si="126"/>
        <v>4</v>
      </c>
      <c r="G1629">
        <f t="shared" si="127"/>
        <v>5</v>
      </c>
      <c r="H1629">
        <f t="shared" si="128"/>
        <v>545</v>
      </c>
      <c r="I1629" t="str">
        <f t="shared" si="129"/>
        <v>VIPs</v>
      </c>
    </row>
    <row r="1630" spans="1:9" x14ac:dyDescent="0.3">
      <c r="A1630" s="2">
        <v>14555</v>
      </c>
      <c r="B1630" s="1">
        <v>40829.683333333334</v>
      </c>
      <c r="C1630">
        <v>2</v>
      </c>
      <c r="D1630">
        <v>312.54000000000002</v>
      </c>
      <c r="E1630">
        <f t="shared" si="125"/>
        <v>3</v>
      </c>
      <c r="F1630">
        <f t="shared" si="126"/>
        <v>3</v>
      </c>
      <c r="G1630">
        <f t="shared" si="127"/>
        <v>2</v>
      </c>
      <c r="H1630">
        <f t="shared" si="128"/>
        <v>332</v>
      </c>
      <c r="I1630" t="str">
        <f t="shared" si="129"/>
        <v>Hibernating</v>
      </c>
    </row>
    <row r="1631" spans="1:9" x14ac:dyDescent="0.3">
      <c r="A1631" s="2">
        <v>14557</v>
      </c>
      <c r="B1631" s="1">
        <v>40801.658333333333</v>
      </c>
      <c r="C1631">
        <v>1</v>
      </c>
      <c r="D1631">
        <v>788.38000000000011</v>
      </c>
      <c r="E1631">
        <f t="shared" si="125"/>
        <v>2</v>
      </c>
      <c r="F1631">
        <f t="shared" si="126"/>
        <v>2</v>
      </c>
      <c r="G1631">
        <f t="shared" si="127"/>
        <v>3</v>
      </c>
      <c r="H1631">
        <f t="shared" si="128"/>
        <v>223</v>
      </c>
      <c r="I1631" t="str">
        <f t="shared" si="129"/>
        <v>Hibernating</v>
      </c>
    </row>
    <row r="1632" spans="1:9" x14ac:dyDescent="0.3">
      <c r="A1632" s="2">
        <v>14560</v>
      </c>
      <c r="B1632" s="1">
        <v>40879.640277777777</v>
      </c>
      <c r="C1632">
        <v>22</v>
      </c>
      <c r="D1632">
        <v>2237.7700000000013</v>
      </c>
      <c r="E1632">
        <f t="shared" si="125"/>
        <v>5</v>
      </c>
      <c r="F1632">
        <f t="shared" si="126"/>
        <v>5</v>
      </c>
      <c r="G1632">
        <f t="shared" si="127"/>
        <v>5</v>
      </c>
      <c r="H1632">
        <f t="shared" si="128"/>
        <v>555</v>
      </c>
      <c r="I1632" t="str">
        <f t="shared" si="129"/>
        <v>VIPs</v>
      </c>
    </row>
    <row r="1633" spans="1:9" x14ac:dyDescent="0.3">
      <c r="A1633" s="2">
        <v>14561</v>
      </c>
      <c r="B1633" s="1">
        <v>40811.527083333334</v>
      </c>
      <c r="C1633">
        <v>3</v>
      </c>
      <c r="D1633">
        <v>1080.7600000000004</v>
      </c>
      <c r="E1633">
        <f t="shared" si="125"/>
        <v>2</v>
      </c>
      <c r="F1633">
        <f t="shared" si="126"/>
        <v>4</v>
      </c>
      <c r="G1633">
        <f t="shared" si="127"/>
        <v>4</v>
      </c>
      <c r="H1633">
        <f t="shared" si="128"/>
        <v>244</v>
      </c>
      <c r="I1633" t="str">
        <f t="shared" si="129"/>
        <v>Hibernating</v>
      </c>
    </row>
    <row r="1634" spans="1:9" x14ac:dyDescent="0.3">
      <c r="A1634" s="2">
        <v>14562</v>
      </c>
      <c r="B1634" s="1">
        <v>40883.461805555555</v>
      </c>
      <c r="C1634">
        <v>18</v>
      </c>
      <c r="D1634">
        <v>5006.7699999999995</v>
      </c>
      <c r="E1634">
        <f t="shared" si="125"/>
        <v>5</v>
      </c>
      <c r="F1634">
        <f t="shared" si="126"/>
        <v>5</v>
      </c>
      <c r="G1634">
        <f t="shared" si="127"/>
        <v>5</v>
      </c>
      <c r="H1634">
        <f t="shared" si="128"/>
        <v>555</v>
      </c>
      <c r="I1634" t="str">
        <f t="shared" si="129"/>
        <v>VIPs</v>
      </c>
    </row>
    <row r="1635" spans="1:9" x14ac:dyDescent="0.3">
      <c r="A1635" s="2">
        <v>14565</v>
      </c>
      <c r="B1635" s="1">
        <v>40791.379861111112</v>
      </c>
      <c r="C1635">
        <v>4</v>
      </c>
      <c r="D1635">
        <v>3099.1200000000017</v>
      </c>
      <c r="E1635">
        <f t="shared" si="125"/>
        <v>2</v>
      </c>
      <c r="F1635">
        <f t="shared" si="126"/>
        <v>4</v>
      </c>
      <c r="G1635">
        <f t="shared" si="127"/>
        <v>5</v>
      </c>
      <c r="H1635">
        <f t="shared" si="128"/>
        <v>245</v>
      </c>
      <c r="I1635" t="str">
        <f t="shared" si="129"/>
        <v>Hibernating</v>
      </c>
    </row>
    <row r="1636" spans="1:9" x14ac:dyDescent="0.3">
      <c r="A1636" s="2">
        <v>14566</v>
      </c>
      <c r="B1636" s="1">
        <v>40776.461805555555</v>
      </c>
      <c r="C1636">
        <v>1</v>
      </c>
      <c r="D1636">
        <v>1432</v>
      </c>
      <c r="E1636">
        <f t="shared" si="125"/>
        <v>2</v>
      </c>
      <c r="F1636">
        <f t="shared" si="126"/>
        <v>2</v>
      </c>
      <c r="G1636">
        <f t="shared" si="127"/>
        <v>4</v>
      </c>
      <c r="H1636">
        <f t="shared" si="128"/>
        <v>224</v>
      </c>
      <c r="I1636" t="str">
        <f t="shared" si="129"/>
        <v>Hibernating</v>
      </c>
    </row>
    <row r="1637" spans="1:9" x14ac:dyDescent="0.3">
      <c r="A1637" s="2">
        <v>14567</v>
      </c>
      <c r="B1637" s="1">
        <v>40830.431250000001</v>
      </c>
      <c r="C1637">
        <v>2</v>
      </c>
      <c r="D1637">
        <v>1530.3600000000006</v>
      </c>
      <c r="E1637">
        <f t="shared" si="125"/>
        <v>3</v>
      </c>
      <c r="F1637">
        <f t="shared" si="126"/>
        <v>3</v>
      </c>
      <c r="G1637">
        <f t="shared" si="127"/>
        <v>4</v>
      </c>
      <c r="H1637">
        <f t="shared" si="128"/>
        <v>334</v>
      </c>
      <c r="I1637" t="str">
        <f t="shared" si="129"/>
        <v>Loyal Customers</v>
      </c>
    </row>
    <row r="1638" spans="1:9" x14ac:dyDescent="0.3">
      <c r="A1638" s="2">
        <v>14569</v>
      </c>
      <c r="B1638" s="1">
        <v>40885.623611111114</v>
      </c>
      <c r="C1638">
        <v>1</v>
      </c>
      <c r="D1638">
        <v>227.39</v>
      </c>
      <c r="E1638">
        <f t="shared" si="125"/>
        <v>5</v>
      </c>
      <c r="F1638">
        <f t="shared" si="126"/>
        <v>2</v>
      </c>
      <c r="G1638">
        <f t="shared" si="127"/>
        <v>1</v>
      </c>
      <c r="H1638">
        <f t="shared" si="128"/>
        <v>521</v>
      </c>
      <c r="I1638" t="str">
        <f t="shared" si="129"/>
        <v>VIPs</v>
      </c>
    </row>
    <row r="1639" spans="1:9" x14ac:dyDescent="0.3">
      <c r="A1639" s="2">
        <v>14570</v>
      </c>
      <c r="B1639" s="1">
        <v>40606.456944444442</v>
      </c>
      <c r="C1639">
        <v>2</v>
      </c>
      <c r="D1639">
        <v>218.05999999999992</v>
      </c>
      <c r="E1639">
        <f t="shared" si="125"/>
        <v>1</v>
      </c>
      <c r="F1639">
        <f t="shared" si="126"/>
        <v>3</v>
      </c>
      <c r="G1639">
        <f t="shared" si="127"/>
        <v>1</v>
      </c>
      <c r="H1639">
        <f t="shared" si="128"/>
        <v>131</v>
      </c>
      <c r="I1639" t="str">
        <f t="shared" si="129"/>
        <v>Hibernating</v>
      </c>
    </row>
    <row r="1640" spans="1:9" x14ac:dyDescent="0.3">
      <c r="A1640" s="2">
        <v>14572</v>
      </c>
      <c r="B1640" s="1">
        <v>40883.611111111109</v>
      </c>
      <c r="C1640">
        <v>7</v>
      </c>
      <c r="D1640">
        <v>2804.5400000000009</v>
      </c>
      <c r="E1640">
        <f t="shared" si="125"/>
        <v>5</v>
      </c>
      <c r="F1640">
        <f t="shared" si="126"/>
        <v>5</v>
      </c>
      <c r="G1640">
        <f t="shared" si="127"/>
        <v>5</v>
      </c>
      <c r="H1640">
        <f t="shared" si="128"/>
        <v>555</v>
      </c>
      <c r="I1640" t="str">
        <f t="shared" si="129"/>
        <v>VIPs</v>
      </c>
    </row>
    <row r="1641" spans="1:9" x14ac:dyDescent="0.3">
      <c r="A1641" s="2">
        <v>14573</v>
      </c>
      <c r="B1641" s="1">
        <v>40707.46875</v>
      </c>
      <c r="C1641">
        <v>9</v>
      </c>
      <c r="D1641">
        <v>1639.8200000000015</v>
      </c>
      <c r="E1641">
        <f t="shared" si="125"/>
        <v>1</v>
      </c>
      <c r="F1641">
        <f t="shared" si="126"/>
        <v>5</v>
      </c>
      <c r="G1641">
        <f t="shared" si="127"/>
        <v>4</v>
      </c>
      <c r="H1641">
        <f t="shared" si="128"/>
        <v>154</v>
      </c>
      <c r="I1641" t="str">
        <f t="shared" si="129"/>
        <v>Hibernating</v>
      </c>
    </row>
    <row r="1642" spans="1:9" x14ac:dyDescent="0.3">
      <c r="A1642" s="2">
        <v>14576</v>
      </c>
      <c r="B1642" s="1">
        <v>40514.743750000001</v>
      </c>
      <c r="C1642">
        <v>1</v>
      </c>
      <c r="D1642">
        <v>35.400000000000006</v>
      </c>
      <c r="E1642">
        <f t="shared" si="125"/>
        <v>1</v>
      </c>
      <c r="F1642">
        <f t="shared" si="126"/>
        <v>2</v>
      </c>
      <c r="G1642">
        <f t="shared" si="127"/>
        <v>1</v>
      </c>
      <c r="H1642">
        <f t="shared" si="128"/>
        <v>121</v>
      </c>
      <c r="I1642" t="str">
        <f t="shared" si="129"/>
        <v>Hibernating</v>
      </c>
    </row>
    <row r="1643" spans="1:9" x14ac:dyDescent="0.3">
      <c r="A1643" s="2">
        <v>14577</v>
      </c>
      <c r="B1643" s="1">
        <v>40874.532638888886</v>
      </c>
      <c r="C1643">
        <v>4</v>
      </c>
      <c r="D1643">
        <v>859.71000000000106</v>
      </c>
      <c r="E1643">
        <f t="shared" si="125"/>
        <v>5</v>
      </c>
      <c r="F1643">
        <f t="shared" si="126"/>
        <v>4</v>
      </c>
      <c r="G1643">
        <f t="shared" si="127"/>
        <v>3</v>
      </c>
      <c r="H1643">
        <f t="shared" si="128"/>
        <v>543</v>
      </c>
      <c r="I1643" t="str">
        <f t="shared" si="129"/>
        <v>VIPs</v>
      </c>
    </row>
    <row r="1644" spans="1:9" x14ac:dyDescent="0.3">
      <c r="A1644" s="2">
        <v>14578</v>
      </c>
      <c r="B1644" s="1">
        <v>40883.720833333333</v>
      </c>
      <c r="C1644">
        <v>1</v>
      </c>
      <c r="D1644">
        <v>168.63</v>
      </c>
      <c r="E1644">
        <f t="shared" si="125"/>
        <v>5</v>
      </c>
      <c r="F1644">
        <f t="shared" si="126"/>
        <v>2</v>
      </c>
      <c r="G1644">
        <f t="shared" si="127"/>
        <v>1</v>
      </c>
      <c r="H1644">
        <f t="shared" si="128"/>
        <v>521</v>
      </c>
      <c r="I1644" t="str">
        <f t="shared" si="129"/>
        <v>VIPs</v>
      </c>
    </row>
    <row r="1645" spans="1:9" x14ac:dyDescent="0.3">
      <c r="A1645" s="2">
        <v>14581</v>
      </c>
      <c r="B1645" s="1">
        <v>40870.527083333334</v>
      </c>
      <c r="C1645">
        <v>1</v>
      </c>
      <c r="D1645">
        <v>138.6</v>
      </c>
      <c r="E1645">
        <f t="shared" si="125"/>
        <v>4</v>
      </c>
      <c r="F1645">
        <f t="shared" si="126"/>
        <v>2</v>
      </c>
      <c r="G1645">
        <f t="shared" si="127"/>
        <v>1</v>
      </c>
      <c r="H1645">
        <f t="shared" si="128"/>
        <v>421</v>
      </c>
      <c r="I1645" t="str">
        <f t="shared" si="129"/>
        <v>Loyal Customers</v>
      </c>
    </row>
    <row r="1646" spans="1:9" x14ac:dyDescent="0.3">
      <c r="A1646" s="2">
        <v>14582</v>
      </c>
      <c r="B1646" s="1">
        <v>40846.49722222222</v>
      </c>
      <c r="C1646">
        <v>1</v>
      </c>
      <c r="D1646">
        <v>114.11</v>
      </c>
      <c r="E1646">
        <f t="shared" si="125"/>
        <v>3</v>
      </c>
      <c r="F1646">
        <f t="shared" si="126"/>
        <v>2</v>
      </c>
      <c r="G1646">
        <f t="shared" si="127"/>
        <v>1</v>
      </c>
      <c r="H1646">
        <f t="shared" si="128"/>
        <v>321</v>
      </c>
      <c r="I1646" t="str">
        <f t="shared" si="129"/>
        <v>Hibernating</v>
      </c>
    </row>
    <row r="1647" spans="1:9" x14ac:dyDescent="0.3">
      <c r="A1647" s="2">
        <v>14583</v>
      </c>
      <c r="B1647" s="1">
        <v>40881.522222222222</v>
      </c>
      <c r="C1647">
        <v>5</v>
      </c>
      <c r="D1647">
        <v>986.96000000000026</v>
      </c>
      <c r="E1647">
        <f t="shared" si="125"/>
        <v>5</v>
      </c>
      <c r="F1647">
        <f t="shared" si="126"/>
        <v>4</v>
      </c>
      <c r="G1647">
        <f t="shared" si="127"/>
        <v>4</v>
      </c>
      <c r="H1647">
        <f t="shared" si="128"/>
        <v>544</v>
      </c>
      <c r="I1647" t="str">
        <f t="shared" si="129"/>
        <v>VIPs</v>
      </c>
    </row>
    <row r="1648" spans="1:9" x14ac:dyDescent="0.3">
      <c r="A1648" s="2">
        <v>14584</v>
      </c>
      <c r="B1648" s="1">
        <v>40717.772916666669</v>
      </c>
      <c r="C1648">
        <v>4</v>
      </c>
      <c r="D1648">
        <v>1033.0599999999995</v>
      </c>
      <c r="E1648">
        <f t="shared" si="125"/>
        <v>2</v>
      </c>
      <c r="F1648">
        <f t="shared" si="126"/>
        <v>4</v>
      </c>
      <c r="G1648">
        <f t="shared" si="127"/>
        <v>4</v>
      </c>
      <c r="H1648">
        <f t="shared" si="128"/>
        <v>244</v>
      </c>
      <c r="I1648" t="str">
        <f t="shared" si="129"/>
        <v>Hibernating</v>
      </c>
    </row>
    <row r="1649" spans="1:9" x14ac:dyDescent="0.3">
      <c r="A1649" s="2">
        <v>14585</v>
      </c>
      <c r="B1649" s="1">
        <v>40836.606249999997</v>
      </c>
      <c r="C1649">
        <v>1</v>
      </c>
      <c r="D1649">
        <v>157.05000000000001</v>
      </c>
      <c r="E1649">
        <f t="shared" si="125"/>
        <v>3</v>
      </c>
      <c r="F1649">
        <f t="shared" si="126"/>
        <v>2</v>
      </c>
      <c r="G1649">
        <f t="shared" si="127"/>
        <v>1</v>
      </c>
      <c r="H1649">
        <f t="shared" si="128"/>
        <v>321</v>
      </c>
      <c r="I1649" t="str">
        <f t="shared" si="129"/>
        <v>Hibernating</v>
      </c>
    </row>
    <row r="1650" spans="1:9" x14ac:dyDescent="0.3">
      <c r="A1650" s="2">
        <v>14586</v>
      </c>
      <c r="B1650" s="1">
        <v>40610.419444444444</v>
      </c>
      <c r="C1650">
        <v>1</v>
      </c>
      <c r="D1650">
        <v>237.35999999999996</v>
      </c>
      <c r="E1650">
        <f t="shared" si="125"/>
        <v>1</v>
      </c>
      <c r="F1650">
        <f t="shared" si="126"/>
        <v>2</v>
      </c>
      <c r="G1650">
        <f t="shared" si="127"/>
        <v>1</v>
      </c>
      <c r="H1650">
        <f t="shared" si="128"/>
        <v>121</v>
      </c>
      <c r="I1650" t="str">
        <f t="shared" si="129"/>
        <v>Hibernating</v>
      </c>
    </row>
    <row r="1651" spans="1:9" x14ac:dyDescent="0.3">
      <c r="A1651" s="2">
        <v>14587</v>
      </c>
      <c r="B1651" s="1">
        <v>40868.481944444444</v>
      </c>
      <c r="C1651">
        <v>9</v>
      </c>
      <c r="D1651">
        <v>1580.2900000000004</v>
      </c>
      <c r="E1651">
        <f t="shared" si="125"/>
        <v>4</v>
      </c>
      <c r="F1651">
        <f t="shared" si="126"/>
        <v>5</v>
      </c>
      <c r="G1651">
        <f t="shared" si="127"/>
        <v>4</v>
      </c>
      <c r="H1651">
        <f t="shared" si="128"/>
        <v>454</v>
      </c>
      <c r="I1651" t="str">
        <f t="shared" si="129"/>
        <v>Loyal Customers</v>
      </c>
    </row>
    <row r="1652" spans="1:9" x14ac:dyDescent="0.3">
      <c r="A1652" s="2">
        <v>14589</v>
      </c>
      <c r="B1652" s="1">
        <v>40515.487500000003</v>
      </c>
      <c r="C1652">
        <v>1</v>
      </c>
      <c r="D1652">
        <v>39.75</v>
      </c>
      <c r="E1652">
        <f t="shared" si="125"/>
        <v>1</v>
      </c>
      <c r="F1652">
        <f t="shared" si="126"/>
        <v>2</v>
      </c>
      <c r="G1652">
        <f t="shared" si="127"/>
        <v>1</v>
      </c>
      <c r="H1652">
        <f t="shared" si="128"/>
        <v>121</v>
      </c>
      <c r="I1652" t="str">
        <f t="shared" si="129"/>
        <v>Hibernating</v>
      </c>
    </row>
    <row r="1653" spans="1:9" x14ac:dyDescent="0.3">
      <c r="A1653" s="2">
        <v>14591</v>
      </c>
      <c r="B1653" s="1">
        <v>40871.581250000003</v>
      </c>
      <c r="C1653">
        <v>4</v>
      </c>
      <c r="D1653">
        <v>1320.2099999999996</v>
      </c>
      <c r="E1653">
        <f t="shared" si="125"/>
        <v>4</v>
      </c>
      <c r="F1653">
        <f t="shared" si="126"/>
        <v>4</v>
      </c>
      <c r="G1653">
        <f t="shared" si="127"/>
        <v>4</v>
      </c>
      <c r="H1653">
        <f t="shared" si="128"/>
        <v>444</v>
      </c>
      <c r="I1653" t="str">
        <f t="shared" si="129"/>
        <v>Loyal Customers</v>
      </c>
    </row>
    <row r="1654" spans="1:9" x14ac:dyDescent="0.3">
      <c r="A1654" s="2">
        <v>14592</v>
      </c>
      <c r="B1654" s="1">
        <v>40851.690972222219</v>
      </c>
      <c r="C1654">
        <v>3</v>
      </c>
      <c r="D1654">
        <v>557.93999999999983</v>
      </c>
      <c r="E1654">
        <f t="shared" si="125"/>
        <v>3</v>
      </c>
      <c r="F1654">
        <f t="shared" si="126"/>
        <v>4</v>
      </c>
      <c r="G1654">
        <f t="shared" si="127"/>
        <v>3</v>
      </c>
      <c r="H1654">
        <f t="shared" si="128"/>
        <v>343</v>
      </c>
      <c r="I1654" t="str">
        <f t="shared" si="129"/>
        <v>Loyal Customers</v>
      </c>
    </row>
    <row r="1655" spans="1:9" x14ac:dyDescent="0.3">
      <c r="A1655" s="2">
        <v>14593</v>
      </c>
      <c r="B1655" s="1">
        <v>40865.533333333333</v>
      </c>
      <c r="C1655">
        <v>3</v>
      </c>
      <c r="D1655">
        <v>617.15000000000009</v>
      </c>
      <c r="E1655">
        <f t="shared" si="125"/>
        <v>4</v>
      </c>
      <c r="F1655">
        <f t="shared" si="126"/>
        <v>4</v>
      </c>
      <c r="G1655">
        <f t="shared" si="127"/>
        <v>3</v>
      </c>
      <c r="H1655">
        <f t="shared" si="128"/>
        <v>443</v>
      </c>
      <c r="I1655" t="str">
        <f t="shared" si="129"/>
        <v>Loyal Customers</v>
      </c>
    </row>
    <row r="1656" spans="1:9" x14ac:dyDescent="0.3">
      <c r="A1656" s="2">
        <v>14594</v>
      </c>
      <c r="B1656" s="1">
        <v>40879.561111111114</v>
      </c>
      <c r="C1656">
        <v>2</v>
      </c>
      <c r="D1656">
        <v>363.32999999999987</v>
      </c>
      <c r="E1656">
        <f t="shared" si="125"/>
        <v>5</v>
      </c>
      <c r="F1656">
        <f t="shared" si="126"/>
        <v>3</v>
      </c>
      <c r="G1656">
        <f t="shared" si="127"/>
        <v>2</v>
      </c>
      <c r="H1656">
        <f t="shared" si="128"/>
        <v>532</v>
      </c>
      <c r="I1656" t="str">
        <f t="shared" si="129"/>
        <v>VIPs</v>
      </c>
    </row>
    <row r="1657" spans="1:9" x14ac:dyDescent="0.3">
      <c r="A1657" s="2">
        <v>14595</v>
      </c>
      <c r="B1657" s="1">
        <v>40867.508333333331</v>
      </c>
      <c r="C1657">
        <v>6</v>
      </c>
      <c r="D1657">
        <v>1740.6000000000004</v>
      </c>
      <c r="E1657">
        <f t="shared" si="125"/>
        <v>4</v>
      </c>
      <c r="F1657">
        <f t="shared" si="126"/>
        <v>5</v>
      </c>
      <c r="G1657">
        <f t="shared" si="127"/>
        <v>4</v>
      </c>
      <c r="H1657">
        <f t="shared" si="128"/>
        <v>454</v>
      </c>
      <c r="I1657" t="str">
        <f t="shared" si="129"/>
        <v>Loyal Customers</v>
      </c>
    </row>
    <row r="1658" spans="1:9" x14ac:dyDescent="0.3">
      <c r="A1658" s="2">
        <v>14597</v>
      </c>
      <c r="B1658" s="1">
        <v>40875.550694444442</v>
      </c>
      <c r="C1658">
        <v>2</v>
      </c>
      <c r="D1658">
        <v>866.24000000000012</v>
      </c>
      <c r="E1658">
        <f t="shared" si="125"/>
        <v>5</v>
      </c>
      <c r="F1658">
        <f t="shared" si="126"/>
        <v>3</v>
      </c>
      <c r="G1658">
        <f t="shared" si="127"/>
        <v>3</v>
      </c>
      <c r="H1658">
        <f t="shared" si="128"/>
        <v>533</v>
      </c>
      <c r="I1658" t="str">
        <f t="shared" si="129"/>
        <v>VIPs</v>
      </c>
    </row>
    <row r="1659" spans="1:9" x14ac:dyDescent="0.3">
      <c r="A1659" s="2">
        <v>14598</v>
      </c>
      <c r="B1659" s="1">
        <v>40842.554861111108</v>
      </c>
      <c r="C1659">
        <v>1</v>
      </c>
      <c r="D1659">
        <v>221.97000000000003</v>
      </c>
      <c r="E1659">
        <f t="shared" si="125"/>
        <v>3</v>
      </c>
      <c r="F1659">
        <f t="shared" si="126"/>
        <v>2</v>
      </c>
      <c r="G1659">
        <f t="shared" si="127"/>
        <v>1</v>
      </c>
      <c r="H1659">
        <f t="shared" si="128"/>
        <v>321</v>
      </c>
      <c r="I1659" t="str">
        <f t="shared" si="129"/>
        <v>Hibernating</v>
      </c>
    </row>
    <row r="1660" spans="1:9" x14ac:dyDescent="0.3">
      <c r="A1660" s="2">
        <v>14600</v>
      </c>
      <c r="B1660" s="1">
        <v>40581.408333333333</v>
      </c>
      <c r="C1660">
        <v>1</v>
      </c>
      <c r="D1660">
        <v>393.32999999999993</v>
      </c>
      <c r="E1660">
        <f t="shared" si="125"/>
        <v>1</v>
      </c>
      <c r="F1660">
        <f t="shared" si="126"/>
        <v>2</v>
      </c>
      <c r="G1660">
        <f t="shared" si="127"/>
        <v>2</v>
      </c>
      <c r="H1660">
        <f t="shared" si="128"/>
        <v>122</v>
      </c>
      <c r="I1660" t="str">
        <f t="shared" si="129"/>
        <v>Hibernating</v>
      </c>
    </row>
    <row r="1661" spans="1:9" x14ac:dyDescent="0.3">
      <c r="A1661" s="2">
        <v>14601</v>
      </c>
      <c r="B1661" s="1">
        <v>40876.408333333333</v>
      </c>
      <c r="C1661">
        <v>1</v>
      </c>
      <c r="D1661">
        <v>213.96000000000004</v>
      </c>
      <c r="E1661">
        <f t="shared" si="125"/>
        <v>5</v>
      </c>
      <c r="F1661">
        <f t="shared" si="126"/>
        <v>2</v>
      </c>
      <c r="G1661">
        <f t="shared" si="127"/>
        <v>1</v>
      </c>
      <c r="H1661">
        <f t="shared" si="128"/>
        <v>521</v>
      </c>
      <c r="I1661" t="str">
        <f t="shared" si="129"/>
        <v>VIPs</v>
      </c>
    </row>
    <row r="1662" spans="1:9" x14ac:dyDescent="0.3">
      <c r="A1662" s="2">
        <v>14603</v>
      </c>
      <c r="B1662" s="1">
        <v>40612.435416666667</v>
      </c>
      <c r="C1662">
        <v>1</v>
      </c>
      <c r="D1662">
        <v>660</v>
      </c>
      <c r="E1662">
        <f t="shared" si="125"/>
        <v>1</v>
      </c>
      <c r="F1662">
        <f t="shared" si="126"/>
        <v>2</v>
      </c>
      <c r="G1662">
        <f t="shared" si="127"/>
        <v>3</v>
      </c>
      <c r="H1662">
        <f t="shared" si="128"/>
        <v>123</v>
      </c>
      <c r="I1662" t="str">
        <f t="shared" si="129"/>
        <v>Hibernating</v>
      </c>
    </row>
    <row r="1663" spans="1:9" x14ac:dyDescent="0.3">
      <c r="A1663" s="2">
        <v>14606</v>
      </c>
      <c r="B1663" s="1">
        <v>40885.811111111114</v>
      </c>
      <c r="C1663">
        <v>93</v>
      </c>
      <c r="D1663">
        <v>12076.150000000063</v>
      </c>
      <c r="E1663">
        <f t="shared" si="125"/>
        <v>5</v>
      </c>
      <c r="F1663">
        <f t="shared" si="126"/>
        <v>5</v>
      </c>
      <c r="G1663">
        <f t="shared" si="127"/>
        <v>5</v>
      </c>
      <c r="H1663">
        <f t="shared" si="128"/>
        <v>555</v>
      </c>
      <c r="I1663" t="str">
        <f t="shared" si="129"/>
        <v>VIPs</v>
      </c>
    </row>
    <row r="1664" spans="1:9" x14ac:dyDescent="0.3">
      <c r="A1664" s="2">
        <v>14607</v>
      </c>
      <c r="B1664" s="1">
        <v>40871.440972222219</v>
      </c>
      <c r="C1664">
        <v>14</v>
      </c>
      <c r="D1664">
        <v>16209.500000000002</v>
      </c>
      <c r="E1664">
        <f t="shared" si="125"/>
        <v>4</v>
      </c>
      <c r="F1664">
        <f t="shared" si="126"/>
        <v>5</v>
      </c>
      <c r="G1664">
        <f t="shared" si="127"/>
        <v>5</v>
      </c>
      <c r="H1664">
        <f t="shared" si="128"/>
        <v>455</v>
      </c>
      <c r="I1664" t="str">
        <f t="shared" si="129"/>
        <v>Loyal Customers</v>
      </c>
    </row>
    <row r="1665" spans="1:9" x14ac:dyDescent="0.3">
      <c r="A1665" s="2">
        <v>14608</v>
      </c>
      <c r="B1665" s="1">
        <v>40882.702777777777</v>
      </c>
      <c r="C1665">
        <v>4</v>
      </c>
      <c r="D1665">
        <v>1785.1499999999999</v>
      </c>
      <c r="E1665">
        <f t="shared" si="125"/>
        <v>5</v>
      </c>
      <c r="F1665">
        <f t="shared" si="126"/>
        <v>4</v>
      </c>
      <c r="G1665">
        <f t="shared" si="127"/>
        <v>4</v>
      </c>
      <c r="H1665">
        <f t="shared" si="128"/>
        <v>544</v>
      </c>
      <c r="I1665" t="str">
        <f t="shared" si="129"/>
        <v>VIPs</v>
      </c>
    </row>
    <row r="1666" spans="1:9" x14ac:dyDescent="0.3">
      <c r="A1666" s="2">
        <v>14609</v>
      </c>
      <c r="B1666" s="1">
        <v>40814.537499999999</v>
      </c>
      <c r="C1666">
        <v>4</v>
      </c>
      <c r="D1666">
        <v>601.56000000000006</v>
      </c>
      <c r="E1666">
        <f t="shared" ref="E1666:E1729" si="130">VLOOKUP(B1666,$O$5:$P$9,2,TRUE)</f>
        <v>2</v>
      </c>
      <c r="F1666">
        <f t="shared" ref="F1666:F1729" si="131">VLOOKUP($C1666,$O$14:$P$18,2,TRUE)</f>
        <v>4</v>
      </c>
      <c r="G1666">
        <f t="shared" ref="G1666:G1729" si="132">VLOOKUP($D1666,$O$22:$P$27,2,TRUE)</f>
        <v>3</v>
      </c>
      <c r="H1666">
        <f t="shared" ref="H1666:H1729" si="133">E1666*100+F1666*10+G1666</f>
        <v>243</v>
      </c>
      <c r="I1666" t="str">
        <f t="shared" ref="I1666:I1729" si="134">VLOOKUP($H1666,$O$31:$P$33,2,TRUE)</f>
        <v>Hibernating</v>
      </c>
    </row>
    <row r="1667" spans="1:9" x14ac:dyDescent="0.3">
      <c r="A1667" s="2">
        <v>14616</v>
      </c>
      <c r="B1667" s="1">
        <v>40644.412499999999</v>
      </c>
      <c r="C1667">
        <v>3</v>
      </c>
      <c r="D1667">
        <v>406.08000000000004</v>
      </c>
      <c r="E1667">
        <f t="shared" si="130"/>
        <v>1</v>
      </c>
      <c r="F1667">
        <f t="shared" si="131"/>
        <v>4</v>
      </c>
      <c r="G1667">
        <f t="shared" si="132"/>
        <v>2</v>
      </c>
      <c r="H1667">
        <f t="shared" si="133"/>
        <v>142</v>
      </c>
      <c r="I1667" t="str">
        <f t="shared" si="134"/>
        <v>Hibernating</v>
      </c>
    </row>
    <row r="1668" spans="1:9" x14ac:dyDescent="0.3">
      <c r="A1668" s="2">
        <v>14618</v>
      </c>
      <c r="B1668" s="1">
        <v>40877.572916666664</v>
      </c>
      <c r="C1668">
        <v>3</v>
      </c>
      <c r="D1668">
        <v>553.44000000000005</v>
      </c>
      <c r="E1668">
        <f t="shared" si="130"/>
        <v>5</v>
      </c>
      <c r="F1668">
        <f t="shared" si="131"/>
        <v>4</v>
      </c>
      <c r="G1668">
        <f t="shared" si="132"/>
        <v>3</v>
      </c>
      <c r="H1668">
        <f t="shared" si="133"/>
        <v>543</v>
      </c>
      <c r="I1668" t="str">
        <f t="shared" si="134"/>
        <v>VIPs</v>
      </c>
    </row>
    <row r="1669" spans="1:9" x14ac:dyDescent="0.3">
      <c r="A1669" s="2">
        <v>14619</v>
      </c>
      <c r="B1669" s="1">
        <v>40641.317361111112</v>
      </c>
      <c r="C1669">
        <v>1</v>
      </c>
      <c r="D1669">
        <v>394.43999999999994</v>
      </c>
      <c r="E1669">
        <f t="shared" si="130"/>
        <v>1</v>
      </c>
      <c r="F1669">
        <f t="shared" si="131"/>
        <v>2</v>
      </c>
      <c r="G1669">
        <f t="shared" si="132"/>
        <v>2</v>
      </c>
      <c r="H1669">
        <f t="shared" si="133"/>
        <v>122</v>
      </c>
      <c r="I1669" t="str">
        <f t="shared" si="134"/>
        <v>Hibernating</v>
      </c>
    </row>
    <row r="1670" spans="1:9" x14ac:dyDescent="0.3">
      <c r="A1670" s="2">
        <v>14620</v>
      </c>
      <c r="B1670" s="1">
        <v>40681.498611111114</v>
      </c>
      <c r="C1670">
        <v>2</v>
      </c>
      <c r="D1670">
        <v>412.78</v>
      </c>
      <c r="E1670">
        <f t="shared" si="130"/>
        <v>1</v>
      </c>
      <c r="F1670">
        <f t="shared" si="131"/>
        <v>3</v>
      </c>
      <c r="G1670">
        <f t="shared" si="132"/>
        <v>2</v>
      </c>
      <c r="H1670">
        <f t="shared" si="133"/>
        <v>132</v>
      </c>
      <c r="I1670" t="str">
        <f t="shared" si="134"/>
        <v>Hibernating</v>
      </c>
    </row>
    <row r="1671" spans="1:9" x14ac:dyDescent="0.3">
      <c r="A1671" s="2">
        <v>14621</v>
      </c>
      <c r="B1671" s="1">
        <v>40885.681944444441</v>
      </c>
      <c r="C1671">
        <v>5</v>
      </c>
      <c r="D1671">
        <v>1788.36</v>
      </c>
      <c r="E1671">
        <f t="shared" si="130"/>
        <v>5</v>
      </c>
      <c r="F1671">
        <f t="shared" si="131"/>
        <v>4</v>
      </c>
      <c r="G1671">
        <f t="shared" si="132"/>
        <v>4</v>
      </c>
      <c r="H1671">
        <f t="shared" si="133"/>
        <v>544</v>
      </c>
      <c r="I1671" t="str">
        <f t="shared" si="134"/>
        <v>VIPs</v>
      </c>
    </row>
    <row r="1672" spans="1:9" x14ac:dyDescent="0.3">
      <c r="A1672" s="2">
        <v>14622</v>
      </c>
      <c r="B1672" s="1">
        <v>40702.529166666667</v>
      </c>
      <c r="C1672">
        <v>1</v>
      </c>
      <c r="D1672">
        <v>320.58</v>
      </c>
      <c r="E1672">
        <f t="shared" si="130"/>
        <v>1</v>
      </c>
      <c r="F1672">
        <f t="shared" si="131"/>
        <v>2</v>
      </c>
      <c r="G1672">
        <f t="shared" si="132"/>
        <v>2</v>
      </c>
      <c r="H1672">
        <f t="shared" si="133"/>
        <v>122</v>
      </c>
      <c r="I1672" t="str">
        <f t="shared" si="134"/>
        <v>Hibernating</v>
      </c>
    </row>
    <row r="1673" spans="1:9" x14ac:dyDescent="0.3">
      <c r="A1673" s="2">
        <v>14623</v>
      </c>
      <c r="B1673" s="1">
        <v>40854.580555555556</v>
      </c>
      <c r="C1673">
        <v>5</v>
      </c>
      <c r="D1673">
        <v>886.69999999999993</v>
      </c>
      <c r="E1673">
        <f t="shared" si="130"/>
        <v>4</v>
      </c>
      <c r="F1673">
        <f t="shared" si="131"/>
        <v>4</v>
      </c>
      <c r="G1673">
        <f t="shared" si="132"/>
        <v>3</v>
      </c>
      <c r="H1673">
        <f t="shared" si="133"/>
        <v>443</v>
      </c>
      <c r="I1673" t="str">
        <f t="shared" si="134"/>
        <v>Loyal Customers</v>
      </c>
    </row>
    <row r="1674" spans="1:9" x14ac:dyDescent="0.3">
      <c r="A1674" s="2">
        <v>14624</v>
      </c>
      <c r="B1674" s="1">
        <v>40829.572222222225</v>
      </c>
      <c r="C1674">
        <v>2</v>
      </c>
      <c r="D1674">
        <v>225.84999999999997</v>
      </c>
      <c r="E1674">
        <f t="shared" si="130"/>
        <v>3</v>
      </c>
      <c r="F1674">
        <f t="shared" si="131"/>
        <v>3</v>
      </c>
      <c r="G1674">
        <f t="shared" si="132"/>
        <v>1</v>
      </c>
      <c r="H1674">
        <f t="shared" si="133"/>
        <v>331</v>
      </c>
      <c r="I1674" t="str">
        <f t="shared" si="134"/>
        <v>Hibernating</v>
      </c>
    </row>
    <row r="1675" spans="1:9" x14ac:dyDescent="0.3">
      <c r="A1675" s="2">
        <v>14625</v>
      </c>
      <c r="B1675" s="1">
        <v>40690.647222222222</v>
      </c>
      <c r="C1675">
        <v>2</v>
      </c>
      <c r="D1675">
        <v>899.63</v>
      </c>
      <c r="E1675">
        <f t="shared" si="130"/>
        <v>1</v>
      </c>
      <c r="F1675">
        <f t="shared" si="131"/>
        <v>3</v>
      </c>
      <c r="G1675">
        <f t="shared" si="132"/>
        <v>3</v>
      </c>
      <c r="H1675">
        <f t="shared" si="133"/>
        <v>133</v>
      </c>
      <c r="I1675" t="str">
        <f t="shared" si="134"/>
        <v>Hibernating</v>
      </c>
    </row>
    <row r="1676" spans="1:9" x14ac:dyDescent="0.3">
      <c r="A1676" s="2">
        <v>14626</v>
      </c>
      <c r="B1676" s="1">
        <v>40863.442361111112</v>
      </c>
      <c r="C1676">
        <v>4</v>
      </c>
      <c r="D1676">
        <v>2791.2699999999995</v>
      </c>
      <c r="E1676">
        <f t="shared" si="130"/>
        <v>4</v>
      </c>
      <c r="F1676">
        <f t="shared" si="131"/>
        <v>4</v>
      </c>
      <c r="G1676">
        <f t="shared" si="132"/>
        <v>5</v>
      </c>
      <c r="H1676">
        <f t="shared" si="133"/>
        <v>445</v>
      </c>
      <c r="I1676" t="str">
        <f t="shared" si="134"/>
        <v>Loyal Customers</v>
      </c>
    </row>
    <row r="1677" spans="1:9" x14ac:dyDescent="0.3">
      <c r="A1677" s="2">
        <v>14628</v>
      </c>
      <c r="B1677" s="1">
        <v>40795.623611111114</v>
      </c>
      <c r="C1677">
        <v>2</v>
      </c>
      <c r="D1677">
        <v>671.96</v>
      </c>
      <c r="E1677">
        <f t="shared" si="130"/>
        <v>2</v>
      </c>
      <c r="F1677">
        <f t="shared" si="131"/>
        <v>3</v>
      </c>
      <c r="G1677">
        <f t="shared" si="132"/>
        <v>3</v>
      </c>
      <c r="H1677">
        <f t="shared" si="133"/>
        <v>233</v>
      </c>
      <c r="I1677" t="str">
        <f t="shared" si="134"/>
        <v>Hibernating</v>
      </c>
    </row>
    <row r="1678" spans="1:9" x14ac:dyDescent="0.3">
      <c r="A1678" s="2">
        <v>14629</v>
      </c>
      <c r="B1678" s="1">
        <v>40882.704861111109</v>
      </c>
      <c r="C1678">
        <v>2</v>
      </c>
      <c r="D1678">
        <v>955.25999999999954</v>
      </c>
      <c r="E1678">
        <f t="shared" si="130"/>
        <v>5</v>
      </c>
      <c r="F1678">
        <f t="shared" si="131"/>
        <v>3</v>
      </c>
      <c r="G1678">
        <f t="shared" si="132"/>
        <v>4</v>
      </c>
      <c r="H1678">
        <f t="shared" si="133"/>
        <v>534</v>
      </c>
      <c r="I1678" t="str">
        <f t="shared" si="134"/>
        <v>VIPs</v>
      </c>
    </row>
    <row r="1679" spans="1:9" x14ac:dyDescent="0.3">
      <c r="A1679" s="2">
        <v>14631</v>
      </c>
      <c r="B1679" s="1">
        <v>40836.470138888886</v>
      </c>
      <c r="C1679">
        <v>3</v>
      </c>
      <c r="D1679">
        <v>1006.9799999999998</v>
      </c>
      <c r="E1679">
        <f t="shared" si="130"/>
        <v>3</v>
      </c>
      <c r="F1679">
        <f t="shared" si="131"/>
        <v>4</v>
      </c>
      <c r="G1679">
        <f t="shared" si="132"/>
        <v>4</v>
      </c>
      <c r="H1679">
        <f t="shared" si="133"/>
        <v>344</v>
      </c>
      <c r="I1679" t="str">
        <f t="shared" si="134"/>
        <v>Loyal Customers</v>
      </c>
    </row>
    <row r="1680" spans="1:9" x14ac:dyDescent="0.3">
      <c r="A1680" s="2">
        <v>14632</v>
      </c>
      <c r="B1680" s="1">
        <v>40624.367361111108</v>
      </c>
      <c r="C1680">
        <v>1</v>
      </c>
      <c r="D1680">
        <v>114.55999999999999</v>
      </c>
      <c r="E1680">
        <f t="shared" si="130"/>
        <v>1</v>
      </c>
      <c r="F1680">
        <f t="shared" si="131"/>
        <v>2</v>
      </c>
      <c r="G1680">
        <f t="shared" si="132"/>
        <v>1</v>
      </c>
      <c r="H1680">
        <f t="shared" si="133"/>
        <v>121</v>
      </c>
      <c r="I1680" t="str">
        <f t="shared" si="134"/>
        <v>Hibernating</v>
      </c>
    </row>
    <row r="1681" spans="1:9" x14ac:dyDescent="0.3">
      <c r="A1681" s="2">
        <v>14633</v>
      </c>
      <c r="B1681" s="1">
        <v>40620.713194444441</v>
      </c>
      <c r="C1681">
        <v>1</v>
      </c>
      <c r="D1681">
        <v>344.90000000000009</v>
      </c>
      <c r="E1681">
        <f t="shared" si="130"/>
        <v>1</v>
      </c>
      <c r="F1681">
        <f t="shared" si="131"/>
        <v>2</v>
      </c>
      <c r="G1681">
        <f t="shared" si="132"/>
        <v>2</v>
      </c>
      <c r="H1681">
        <f t="shared" si="133"/>
        <v>122</v>
      </c>
      <c r="I1681" t="str">
        <f t="shared" si="134"/>
        <v>Hibernating</v>
      </c>
    </row>
    <row r="1682" spans="1:9" x14ac:dyDescent="0.3">
      <c r="A1682" s="2">
        <v>14636</v>
      </c>
      <c r="B1682" s="1">
        <v>40850.675000000003</v>
      </c>
      <c r="C1682">
        <v>2</v>
      </c>
      <c r="D1682">
        <v>609.85000000000014</v>
      </c>
      <c r="E1682">
        <f t="shared" si="130"/>
        <v>3</v>
      </c>
      <c r="F1682">
        <f t="shared" si="131"/>
        <v>3</v>
      </c>
      <c r="G1682">
        <f t="shared" si="132"/>
        <v>3</v>
      </c>
      <c r="H1682">
        <f t="shared" si="133"/>
        <v>333</v>
      </c>
      <c r="I1682" t="str">
        <f t="shared" si="134"/>
        <v>Loyal Customers</v>
      </c>
    </row>
    <row r="1683" spans="1:9" x14ac:dyDescent="0.3">
      <c r="A1683" s="2">
        <v>14638</v>
      </c>
      <c r="B1683" s="1">
        <v>40836.423611111109</v>
      </c>
      <c r="C1683">
        <v>1</v>
      </c>
      <c r="D1683">
        <v>443.6</v>
      </c>
      <c r="E1683">
        <f t="shared" si="130"/>
        <v>3</v>
      </c>
      <c r="F1683">
        <f t="shared" si="131"/>
        <v>2</v>
      </c>
      <c r="G1683">
        <f t="shared" si="132"/>
        <v>2</v>
      </c>
      <c r="H1683">
        <f t="shared" si="133"/>
        <v>322</v>
      </c>
      <c r="I1683" t="str">
        <f t="shared" si="134"/>
        <v>Hibernating</v>
      </c>
    </row>
    <row r="1684" spans="1:9" x14ac:dyDescent="0.3">
      <c r="A1684" s="2">
        <v>14639</v>
      </c>
      <c r="B1684" s="1">
        <v>40834.629166666666</v>
      </c>
      <c r="C1684">
        <v>6</v>
      </c>
      <c r="D1684">
        <v>2984.4900000000025</v>
      </c>
      <c r="E1684">
        <f t="shared" si="130"/>
        <v>3</v>
      </c>
      <c r="F1684">
        <f t="shared" si="131"/>
        <v>5</v>
      </c>
      <c r="G1684">
        <f t="shared" si="132"/>
        <v>5</v>
      </c>
      <c r="H1684">
        <f t="shared" si="133"/>
        <v>355</v>
      </c>
      <c r="I1684" t="str">
        <f t="shared" si="134"/>
        <v>Loyal Customers</v>
      </c>
    </row>
    <row r="1685" spans="1:9" x14ac:dyDescent="0.3">
      <c r="A1685" s="2">
        <v>14640</v>
      </c>
      <c r="B1685" s="1">
        <v>40862.546527777777</v>
      </c>
      <c r="C1685">
        <v>6</v>
      </c>
      <c r="D1685">
        <v>2107.3799999999987</v>
      </c>
      <c r="E1685">
        <f t="shared" si="130"/>
        <v>4</v>
      </c>
      <c r="F1685">
        <f t="shared" si="131"/>
        <v>5</v>
      </c>
      <c r="G1685">
        <f t="shared" si="132"/>
        <v>5</v>
      </c>
      <c r="H1685">
        <f t="shared" si="133"/>
        <v>455</v>
      </c>
      <c r="I1685" t="str">
        <f t="shared" si="134"/>
        <v>Loyal Customers</v>
      </c>
    </row>
    <row r="1686" spans="1:9" x14ac:dyDescent="0.3">
      <c r="A1686" s="2">
        <v>14641</v>
      </c>
      <c r="B1686" s="1">
        <v>40865.445833333331</v>
      </c>
      <c r="C1686">
        <v>1</v>
      </c>
      <c r="D1686">
        <v>110.46</v>
      </c>
      <c r="E1686">
        <f t="shared" si="130"/>
        <v>4</v>
      </c>
      <c r="F1686">
        <f t="shared" si="131"/>
        <v>2</v>
      </c>
      <c r="G1686">
        <f t="shared" si="132"/>
        <v>1</v>
      </c>
      <c r="H1686">
        <f t="shared" si="133"/>
        <v>421</v>
      </c>
      <c r="I1686" t="str">
        <f t="shared" si="134"/>
        <v>Loyal Customers</v>
      </c>
    </row>
    <row r="1687" spans="1:9" x14ac:dyDescent="0.3">
      <c r="A1687" s="2">
        <v>14642</v>
      </c>
      <c r="B1687" s="1">
        <v>40828.463888888888</v>
      </c>
      <c r="C1687">
        <v>1</v>
      </c>
      <c r="D1687">
        <v>96.12</v>
      </c>
      <c r="E1687">
        <f t="shared" si="130"/>
        <v>3</v>
      </c>
      <c r="F1687">
        <f t="shared" si="131"/>
        <v>2</v>
      </c>
      <c r="G1687">
        <f t="shared" si="132"/>
        <v>1</v>
      </c>
      <c r="H1687">
        <f t="shared" si="133"/>
        <v>321</v>
      </c>
      <c r="I1687" t="str">
        <f t="shared" si="134"/>
        <v>Hibernating</v>
      </c>
    </row>
    <row r="1688" spans="1:9" x14ac:dyDescent="0.3">
      <c r="A1688" s="2">
        <v>14643</v>
      </c>
      <c r="B1688" s="1">
        <v>40716.611805555556</v>
      </c>
      <c r="C1688">
        <v>2</v>
      </c>
      <c r="D1688">
        <v>693.81000000000006</v>
      </c>
      <c r="E1688">
        <f t="shared" si="130"/>
        <v>2</v>
      </c>
      <c r="F1688">
        <f t="shared" si="131"/>
        <v>3</v>
      </c>
      <c r="G1688">
        <f t="shared" si="132"/>
        <v>3</v>
      </c>
      <c r="H1688">
        <f t="shared" si="133"/>
        <v>233</v>
      </c>
      <c r="I1688" t="str">
        <f t="shared" si="134"/>
        <v>Hibernating</v>
      </c>
    </row>
    <row r="1689" spans="1:9" x14ac:dyDescent="0.3">
      <c r="A1689" s="2">
        <v>14644</v>
      </c>
      <c r="B1689" s="1">
        <v>40819.354166666664</v>
      </c>
      <c r="C1689">
        <v>2</v>
      </c>
      <c r="D1689">
        <v>830.76</v>
      </c>
      <c r="E1689">
        <f t="shared" si="130"/>
        <v>3</v>
      </c>
      <c r="F1689">
        <f t="shared" si="131"/>
        <v>3</v>
      </c>
      <c r="G1689">
        <f t="shared" si="132"/>
        <v>3</v>
      </c>
      <c r="H1689">
        <f t="shared" si="133"/>
        <v>333</v>
      </c>
      <c r="I1689" t="str">
        <f t="shared" si="134"/>
        <v>Loyal Customers</v>
      </c>
    </row>
    <row r="1690" spans="1:9" x14ac:dyDescent="0.3">
      <c r="A1690" s="2">
        <v>14645</v>
      </c>
      <c r="B1690" s="1">
        <v>40730.385416666664</v>
      </c>
      <c r="C1690">
        <v>2</v>
      </c>
      <c r="D1690">
        <v>597.09</v>
      </c>
      <c r="E1690">
        <f t="shared" si="130"/>
        <v>2</v>
      </c>
      <c r="F1690">
        <f t="shared" si="131"/>
        <v>3</v>
      </c>
      <c r="G1690">
        <f t="shared" si="132"/>
        <v>3</v>
      </c>
      <c r="H1690">
        <f t="shared" si="133"/>
        <v>233</v>
      </c>
      <c r="I1690" t="str">
        <f t="shared" si="134"/>
        <v>Hibernating</v>
      </c>
    </row>
    <row r="1691" spans="1:9" x14ac:dyDescent="0.3">
      <c r="A1691" s="2">
        <v>14646</v>
      </c>
      <c r="B1691" s="1">
        <v>40885.508333333331</v>
      </c>
      <c r="C1691">
        <v>73</v>
      </c>
      <c r="D1691">
        <v>280206.01999999996</v>
      </c>
      <c r="E1691">
        <f t="shared" si="130"/>
        <v>5</v>
      </c>
      <c r="F1691">
        <f t="shared" si="131"/>
        <v>5</v>
      </c>
      <c r="G1691">
        <f t="shared" si="132"/>
        <v>5</v>
      </c>
      <c r="H1691">
        <f t="shared" si="133"/>
        <v>555</v>
      </c>
      <c r="I1691" t="str">
        <f t="shared" si="134"/>
        <v>VIPs</v>
      </c>
    </row>
    <row r="1692" spans="1:9" x14ac:dyDescent="0.3">
      <c r="A1692" s="2">
        <v>14647</v>
      </c>
      <c r="B1692" s="1">
        <v>40685.569444444445</v>
      </c>
      <c r="C1692">
        <v>1</v>
      </c>
      <c r="D1692">
        <v>236.03999999999996</v>
      </c>
      <c r="E1692">
        <f t="shared" si="130"/>
        <v>1</v>
      </c>
      <c r="F1692">
        <f t="shared" si="131"/>
        <v>2</v>
      </c>
      <c r="G1692">
        <f t="shared" si="132"/>
        <v>1</v>
      </c>
      <c r="H1692">
        <f t="shared" si="133"/>
        <v>121</v>
      </c>
      <c r="I1692" t="str">
        <f t="shared" si="134"/>
        <v>Hibernating</v>
      </c>
    </row>
    <row r="1693" spans="1:9" x14ac:dyDescent="0.3">
      <c r="A1693" s="2">
        <v>14649</v>
      </c>
      <c r="B1693" s="1">
        <v>40882.520833333336</v>
      </c>
      <c r="C1693">
        <v>4</v>
      </c>
      <c r="D1693">
        <v>1402.5899999999997</v>
      </c>
      <c r="E1693">
        <f t="shared" si="130"/>
        <v>5</v>
      </c>
      <c r="F1693">
        <f t="shared" si="131"/>
        <v>4</v>
      </c>
      <c r="G1693">
        <f t="shared" si="132"/>
        <v>4</v>
      </c>
      <c r="H1693">
        <f t="shared" si="133"/>
        <v>544</v>
      </c>
      <c r="I1693" t="str">
        <f t="shared" si="134"/>
        <v>VIPs</v>
      </c>
    </row>
    <row r="1694" spans="1:9" x14ac:dyDescent="0.3">
      <c r="A1694" s="2">
        <v>14651</v>
      </c>
      <c r="B1694" s="1">
        <v>40819.661111111112</v>
      </c>
      <c r="C1694">
        <v>2</v>
      </c>
      <c r="D1694">
        <v>653.74999999999989</v>
      </c>
      <c r="E1694">
        <f t="shared" si="130"/>
        <v>3</v>
      </c>
      <c r="F1694">
        <f t="shared" si="131"/>
        <v>3</v>
      </c>
      <c r="G1694">
        <f t="shared" si="132"/>
        <v>3</v>
      </c>
      <c r="H1694">
        <f t="shared" si="133"/>
        <v>333</v>
      </c>
      <c r="I1694" t="str">
        <f t="shared" si="134"/>
        <v>Loyal Customers</v>
      </c>
    </row>
    <row r="1695" spans="1:9" x14ac:dyDescent="0.3">
      <c r="A1695" s="2">
        <v>14652</v>
      </c>
      <c r="B1695" s="1">
        <v>40809.597916666666</v>
      </c>
      <c r="C1695">
        <v>1</v>
      </c>
      <c r="D1695">
        <v>114.18000000000002</v>
      </c>
      <c r="E1695">
        <f t="shared" si="130"/>
        <v>2</v>
      </c>
      <c r="F1695">
        <f t="shared" si="131"/>
        <v>2</v>
      </c>
      <c r="G1695">
        <f t="shared" si="132"/>
        <v>1</v>
      </c>
      <c r="H1695">
        <f t="shared" si="133"/>
        <v>221</v>
      </c>
      <c r="I1695" t="str">
        <f t="shared" si="134"/>
        <v>Hibernating</v>
      </c>
    </row>
    <row r="1696" spans="1:9" x14ac:dyDescent="0.3">
      <c r="A1696" s="2">
        <v>14653</v>
      </c>
      <c r="B1696" s="1">
        <v>40885.572916666664</v>
      </c>
      <c r="C1696">
        <v>7</v>
      </c>
      <c r="D1696">
        <v>1926.6499999999996</v>
      </c>
      <c r="E1696">
        <f t="shared" si="130"/>
        <v>5</v>
      </c>
      <c r="F1696">
        <f t="shared" si="131"/>
        <v>5</v>
      </c>
      <c r="G1696">
        <f t="shared" si="132"/>
        <v>4</v>
      </c>
      <c r="H1696">
        <f t="shared" si="133"/>
        <v>554</v>
      </c>
      <c r="I1696" t="str">
        <f t="shared" si="134"/>
        <v>VIPs</v>
      </c>
    </row>
    <row r="1697" spans="1:9" x14ac:dyDescent="0.3">
      <c r="A1697" s="2">
        <v>14655</v>
      </c>
      <c r="B1697" s="1">
        <v>40878.686111111114</v>
      </c>
      <c r="C1697">
        <v>4</v>
      </c>
      <c r="D1697">
        <v>1932.23</v>
      </c>
      <c r="E1697">
        <f t="shared" si="130"/>
        <v>5</v>
      </c>
      <c r="F1697">
        <f t="shared" si="131"/>
        <v>4</v>
      </c>
      <c r="G1697">
        <f t="shared" si="132"/>
        <v>4</v>
      </c>
      <c r="H1697">
        <f t="shared" si="133"/>
        <v>544</v>
      </c>
      <c r="I1697" t="str">
        <f t="shared" si="134"/>
        <v>VIPs</v>
      </c>
    </row>
    <row r="1698" spans="1:9" x14ac:dyDescent="0.3">
      <c r="A1698" s="2">
        <v>14656</v>
      </c>
      <c r="B1698" s="1">
        <v>40717.57708333333</v>
      </c>
      <c r="C1698">
        <v>2</v>
      </c>
      <c r="D1698">
        <v>291.04999999999984</v>
      </c>
      <c r="E1698">
        <f t="shared" si="130"/>
        <v>2</v>
      </c>
      <c r="F1698">
        <f t="shared" si="131"/>
        <v>3</v>
      </c>
      <c r="G1698">
        <f t="shared" si="132"/>
        <v>2</v>
      </c>
      <c r="H1698">
        <f t="shared" si="133"/>
        <v>232</v>
      </c>
      <c r="I1698" t="str">
        <f t="shared" si="134"/>
        <v>Hibernating</v>
      </c>
    </row>
    <row r="1699" spans="1:9" x14ac:dyDescent="0.3">
      <c r="A1699" s="2">
        <v>14657</v>
      </c>
      <c r="B1699" s="1">
        <v>40869.532638888886</v>
      </c>
      <c r="C1699">
        <v>4</v>
      </c>
      <c r="D1699">
        <v>848.22</v>
      </c>
      <c r="E1699">
        <f t="shared" si="130"/>
        <v>4</v>
      </c>
      <c r="F1699">
        <f t="shared" si="131"/>
        <v>4</v>
      </c>
      <c r="G1699">
        <f t="shared" si="132"/>
        <v>3</v>
      </c>
      <c r="H1699">
        <f t="shared" si="133"/>
        <v>443</v>
      </c>
      <c r="I1699" t="str">
        <f t="shared" si="134"/>
        <v>Loyal Customers</v>
      </c>
    </row>
    <row r="1700" spans="1:9" x14ac:dyDescent="0.3">
      <c r="A1700" s="2">
        <v>14658</v>
      </c>
      <c r="B1700" s="1">
        <v>40881.649305555555</v>
      </c>
      <c r="C1700">
        <v>2</v>
      </c>
      <c r="D1700">
        <v>247.14999999999998</v>
      </c>
      <c r="E1700">
        <f t="shared" si="130"/>
        <v>5</v>
      </c>
      <c r="F1700">
        <f t="shared" si="131"/>
        <v>3</v>
      </c>
      <c r="G1700">
        <f t="shared" si="132"/>
        <v>1</v>
      </c>
      <c r="H1700">
        <f t="shared" si="133"/>
        <v>531</v>
      </c>
      <c r="I1700" t="str">
        <f t="shared" si="134"/>
        <v>VIPs</v>
      </c>
    </row>
    <row r="1701" spans="1:9" x14ac:dyDescent="0.3">
      <c r="A1701" s="2">
        <v>14659</v>
      </c>
      <c r="B1701" s="1">
        <v>40878.511805555558</v>
      </c>
      <c r="C1701">
        <v>9</v>
      </c>
      <c r="D1701">
        <v>2529.9300000000012</v>
      </c>
      <c r="E1701">
        <f t="shared" si="130"/>
        <v>5</v>
      </c>
      <c r="F1701">
        <f t="shared" si="131"/>
        <v>5</v>
      </c>
      <c r="G1701">
        <f t="shared" si="132"/>
        <v>5</v>
      </c>
      <c r="H1701">
        <f t="shared" si="133"/>
        <v>555</v>
      </c>
      <c r="I1701" t="str">
        <f t="shared" si="134"/>
        <v>VIPs</v>
      </c>
    </row>
    <row r="1702" spans="1:9" x14ac:dyDescent="0.3">
      <c r="A1702" s="2">
        <v>14660</v>
      </c>
      <c r="B1702" s="1">
        <v>40800.481944444444</v>
      </c>
      <c r="C1702">
        <v>2</v>
      </c>
      <c r="D1702">
        <v>285.73999999999995</v>
      </c>
      <c r="E1702">
        <f t="shared" si="130"/>
        <v>2</v>
      </c>
      <c r="F1702">
        <f t="shared" si="131"/>
        <v>3</v>
      </c>
      <c r="G1702">
        <f t="shared" si="132"/>
        <v>2</v>
      </c>
      <c r="H1702">
        <f t="shared" si="133"/>
        <v>232</v>
      </c>
      <c r="I1702" t="str">
        <f t="shared" si="134"/>
        <v>Hibernating</v>
      </c>
    </row>
    <row r="1703" spans="1:9" x14ac:dyDescent="0.3">
      <c r="A1703" s="2">
        <v>14661</v>
      </c>
      <c r="B1703" s="1">
        <v>40860.493750000001</v>
      </c>
      <c r="C1703">
        <v>1</v>
      </c>
      <c r="D1703">
        <v>107.95</v>
      </c>
      <c r="E1703">
        <f t="shared" si="130"/>
        <v>4</v>
      </c>
      <c r="F1703">
        <f t="shared" si="131"/>
        <v>2</v>
      </c>
      <c r="G1703">
        <f t="shared" si="132"/>
        <v>1</v>
      </c>
      <c r="H1703">
        <f t="shared" si="133"/>
        <v>421</v>
      </c>
      <c r="I1703" t="str">
        <f t="shared" si="134"/>
        <v>Loyal Customers</v>
      </c>
    </row>
    <row r="1704" spans="1:9" x14ac:dyDescent="0.3">
      <c r="A1704" s="2">
        <v>14662</v>
      </c>
      <c r="B1704" s="1">
        <v>40858.509027777778</v>
      </c>
      <c r="C1704">
        <v>4</v>
      </c>
      <c r="D1704">
        <v>741.36999999999989</v>
      </c>
      <c r="E1704">
        <f t="shared" si="130"/>
        <v>4</v>
      </c>
      <c r="F1704">
        <f t="shared" si="131"/>
        <v>4</v>
      </c>
      <c r="G1704">
        <f t="shared" si="132"/>
        <v>3</v>
      </c>
      <c r="H1704">
        <f t="shared" si="133"/>
        <v>443</v>
      </c>
      <c r="I1704" t="str">
        <f t="shared" si="134"/>
        <v>Loyal Customers</v>
      </c>
    </row>
    <row r="1705" spans="1:9" x14ac:dyDescent="0.3">
      <c r="A1705" s="2">
        <v>14664</v>
      </c>
      <c r="B1705" s="1">
        <v>40867.457638888889</v>
      </c>
      <c r="C1705">
        <v>2</v>
      </c>
      <c r="D1705">
        <v>636.2399999999999</v>
      </c>
      <c r="E1705">
        <f t="shared" si="130"/>
        <v>4</v>
      </c>
      <c r="F1705">
        <f t="shared" si="131"/>
        <v>3</v>
      </c>
      <c r="G1705">
        <f t="shared" si="132"/>
        <v>3</v>
      </c>
      <c r="H1705">
        <f t="shared" si="133"/>
        <v>433</v>
      </c>
      <c r="I1705" t="str">
        <f t="shared" si="134"/>
        <v>Loyal Customers</v>
      </c>
    </row>
    <row r="1706" spans="1:9" x14ac:dyDescent="0.3">
      <c r="A1706" s="2">
        <v>14665</v>
      </c>
      <c r="B1706" s="1">
        <v>40826.384722222225</v>
      </c>
      <c r="C1706">
        <v>5</v>
      </c>
      <c r="D1706">
        <v>1835.7000000000003</v>
      </c>
      <c r="E1706">
        <f t="shared" si="130"/>
        <v>3</v>
      </c>
      <c r="F1706">
        <f t="shared" si="131"/>
        <v>4</v>
      </c>
      <c r="G1706">
        <f t="shared" si="132"/>
        <v>4</v>
      </c>
      <c r="H1706">
        <f t="shared" si="133"/>
        <v>344</v>
      </c>
      <c r="I1706" t="str">
        <f t="shared" si="134"/>
        <v>Loyal Customers</v>
      </c>
    </row>
    <row r="1707" spans="1:9" x14ac:dyDescent="0.3">
      <c r="A1707" s="2">
        <v>14666</v>
      </c>
      <c r="B1707" s="1">
        <v>40862.539583333331</v>
      </c>
      <c r="C1707">
        <v>1</v>
      </c>
      <c r="D1707">
        <v>195.24999999999997</v>
      </c>
      <c r="E1707">
        <f t="shared" si="130"/>
        <v>4</v>
      </c>
      <c r="F1707">
        <f t="shared" si="131"/>
        <v>2</v>
      </c>
      <c r="G1707">
        <f t="shared" si="132"/>
        <v>1</v>
      </c>
      <c r="H1707">
        <f t="shared" si="133"/>
        <v>421</v>
      </c>
      <c r="I1707" t="str">
        <f t="shared" si="134"/>
        <v>Loyal Customers</v>
      </c>
    </row>
    <row r="1708" spans="1:9" x14ac:dyDescent="0.3">
      <c r="A1708" s="2">
        <v>14667</v>
      </c>
      <c r="B1708" s="1">
        <v>40876.479166666664</v>
      </c>
      <c r="C1708">
        <v>25</v>
      </c>
      <c r="D1708">
        <v>9175.0400000000045</v>
      </c>
      <c r="E1708">
        <f t="shared" si="130"/>
        <v>5</v>
      </c>
      <c r="F1708">
        <f t="shared" si="131"/>
        <v>5</v>
      </c>
      <c r="G1708">
        <f t="shared" si="132"/>
        <v>5</v>
      </c>
      <c r="H1708">
        <f t="shared" si="133"/>
        <v>555</v>
      </c>
      <c r="I1708" t="str">
        <f t="shared" si="134"/>
        <v>VIPs</v>
      </c>
    </row>
    <row r="1709" spans="1:9" x14ac:dyDescent="0.3">
      <c r="A1709" s="2">
        <v>14669</v>
      </c>
      <c r="B1709" s="1">
        <v>40645.488194444442</v>
      </c>
      <c r="C1709">
        <v>3</v>
      </c>
      <c r="D1709">
        <v>1259.2400000000002</v>
      </c>
      <c r="E1709">
        <f t="shared" si="130"/>
        <v>1</v>
      </c>
      <c r="F1709">
        <f t="shared" si="131"/>
        <v>4</v>
      </c>
      <c r="G1709">
        <f t="shared" si="132"/>
        <v>4</v>
      </c>
      <c r="H1709">
        <f t="shared" si="133"/>
        <v>144</v>
      </c>
      <c r="I1709" t="str">
        <f t="shared" si="134"/>
        <v>Hibernating</v>
      </c>
    </row>
    <row r="1710" spans="1:9" x14ac:dyDescent="0.3">
      <c r="A1710" s="2">
        <v>14670</v>
      </c>
      <c r="B1710" s="1">
        <v>40606.592361111114</v>
      </c>
      <c r="C1710">
        <v>2</v>
      </c>
      <c r="D1710">
        <v>392.86000000000013</v>
      </c>
      <c r="E1710">
        <f t="shared" si="130"/>
        <v>1</v>
      </c>
      <c r="F1710">
        <f t="shared" si="131"/>
        <v>3</v>
      </c>
      <c r="G1710">
        <f t="shared" si="132"/>
        <v>2</v>
      </c>
      <c r="H1710">
        <f t="shared" si="133"/>
        <v>132</v>
      </c>
      <c r="I1710" t="str">
        <f t="shared" si="134"/>
        <v>Hibernating</v>
      </c>
    </row>
    <row r="1711" spans="1:9" x14ac:dyDescent="0.3">
      <c r="A1711" s="2">
        <v>14672</v>
      </c>
      <c r="B1711" s="1">
        <v>40652.429861111108</v>
      </c>
      <c r="C1711">
        <v>2</v>
      </c>
      <c r="D1711">
        <v>765.55</v>
      </c>
      <c r="E1711">
        <f t="shared" si="130"/>
        <v>1</v>
      </c>
      <c r="F1711">
        <f t="shared" si="131"/>
        <v>3</v>
      </c>
      <c r="G1711">
        <f t="shared" si="132"/>
        <v>3</v>
      </c>
      <c r="H1711">
        <f t="shared" si="133"/>
        <v>133</v>
      </c>
      <c r="I1711" t="str">
        <f t="shared" si="134"/>
        <v>Hibernating</v>
      </c>
    </row>
    <row r="1712" spans="1:9" x14ac:dyDescent="0.3">
      <c r="A1712" s="2">
        <v>14673</v>
      </c>
      <c r="B1712" s="1">
        <v>40883.604861111111</v>
      </c>
      <c r="C1712">
        <v>5</v>
      </c>
      <c r="D1712">
        <v>1736.3999999999994</v>
      </c>
      <c r="E1712">
        <f t="shared" si="130"/>
        <v>5</v>
      </c>
      <c r="F1712">
        <f t="shared" si="131"/>
        <v>4</v>
      </c>
      <c r="G1712">
        <f t="shared" si="132"/>
        <v>4</v>
      </c>
      <c r="H1712">
        <f t="shared" si="133"/>
        <v>544</v>
      </c>
      <c r="I1712" t="str">
        <f t="shared" si="134"/>
        <v>VIPs</v>
      </c>
    </row>
    <row r="1713" spans="1:9" x14ac:dyDescent="0.3">
      <c r="A1713" s="2">
        <v>14675</v>
      </c>
      <c r="B1713" s="1">
        <v>40870.540277777778</v>
      </c>
      <c r="C1713">
        <v>1</v>
      </c>
      <c r="D1713">
        <v>596.3599999999999</v>
      </c>
      <c r="E1713">
        <f t="shared" si="130"/>
        <v>4</v>
      </c>
      <c r="F1713">
        <f t="shared" si="131"/>
        <v>2</v>
      </c>
      <c r="G1713">
        <f t="shared" si="132"/>
        <v>3</v>
      </c>
      <c r="H1713">
        <f t="shared" si="133"/>
        <v>423</v>
      </c>
      <c r="I1713" t="str">
        <f t="shared" si="134"/>
        <v>Loyal Customers</v>
      </c>
    </row>
    <row r="1714" spans="1:9" x14ac:dyDescent="0.3">
      <c r="A1714" s="2">
        <v>14676</v>
      </c>
      <c r="B1714" s="1">
        <v>40855.561805555553</v>
      </c>
      <c r="C1714">
        <v>6</v>
      </c>
      <c r="D1714">
        <v>2548.2399999999998</v>
      </c>
      <c r="E1714">
        <f t="shared" si="130"/>
        <v>4</v>
      </c>
      <c r="F1714">
        <f t="shared" si="131"/>
        <v>5</v>
      </c>
      <c r="G1714">
        <f t="shared" si="132"/>
        <v>5</v>
      </c>
      <c r="H1714">
        <f t="shared" si="133"/>
        <v>455</v>
      </c>
      <c r="I1714" t="str">
        <f t="shared" si="134"/>
        <v>Loyal Customers</v>
      </c>
    </row>
    <row r="1715" spans="1:9" x14ac:dyDescent="0.3">
      <c r="A1715" s="2">
        <v>14680</v>
      </c>
      <c r="B1715" s="1">
        <v>40861.707638888889</v>
      </c>
      <c r="C1715">
        <v>16</v>
      </c>
      <c r="D1715">
        <v>28754.11</v>
      </c>
      <c r="E1715">
        <f t="shared" si="130"/>
        <v>4</v>
      </c>
      <c r="F1715">
        <f t="shared" si="131"/>
        <v>5</v>
      </c>
      <c r="G1715">
        <f t="shared" si="132"/>
        <v>5</v>
      </c>
      <c r="H1715">
        <f t="shared" si="133"/>
        <v>455</v>
      </c>
      <c r="I1715" t="str">
        <f t="shared" si="134"/>
        <v>Loyal Customers</v>
      </c>
    </row>
    <row r="1716" spans="1:9" x14ac:dyDescent="0.3">
      <c r="A1716" s="2">
        <v>14681</v>
      </c>
      <c r="B1716" s="1">
        <v>40815.661111111112</v>
      </c>
      <c r="C1716">
        <v>3</v>
      </c>
      <c r="D1716">
        <v>498.95</v>
      </c>
      <c r="E1716">
        <f t="shared" si="130"/>
        <v>3</v>
      </c>
      <c r="F1716">
        <f t="shared" si="131"/>
        <v>4</v>
      </c>
      <c r="G1716">
        <f t="shared" si="132"/>
        <v>3</v>
      </c>
      <c r="H1716">
        <f t="shared" si="133"/>
        <v>343</v>
      </c>
      <c r="I1716" t="str">
        <f t="shared" si="134"/>
        <v>Loyal Customers</v>
      </c>
    </row>
    <row r="1717" spans="1:9" x14ac:dyDescent="0.3">
      <c r="A1717" s="2">
        <v>14682</v>
      </c>
      <c r="B1717" s="1">
        <v>40699.508333333331</v>
      </c>
      <c r="C1717">
        <v>2</v>
      </c>
      <c r="D1717">
        <v>52</v>
      </c>
      <c r="E1717">
        <f t="shared" si="130"/>
        <v>1</v>
      </c>
      <c r="F1717">
        <f t="shared" si="131"/>
        <v>3</v>
      </c>
      <c r="G1717">
        <f t="shared" si="132"/>
        <v>1</v>
      </c>
      <c r="H1717">
        <f t="shared" si="133"/>
        <v>131</v>
      </c>
      <c r="I1717" t="str">
        <f t="shared" si="134"/>
        <v>Hibernating</v>
      </c>
    </row>
    <row r="1718" spans="1:9" x14ac:dyDescent="0.3">
      <c r="A1718" s="2">
        <v>14684</v>
      </c>
      <c r="B1718" s="1">
        <v>40861.481249999997</v>
      </c>
      <c r="C1718">
        <v>5</v>
      </c>
      <c r="D1718">
        <v>1201.5100000000002</v>
      </c>
      <c r="E1718">
        <f t="shared" si="130"/>
        <v>4</v>
      </c>
      <c r="F1718">
        <f t="shared" si="131"/>
        <v>4</v>
      </c>
      <c r="G1718">
        <f t="shared" si="132"/>
        <v>4</v>
      </c>
      <c r="H1718">
        <f t="shared" si="133"/>
        <v>444</v>
      </c>
      <c r="I1718" t="str">
        <f t="shared" si="134"/>
        <v>Loyal Customers</v>
      </c>
    </row>
    <row r="1719" spans="1:9" x14ac:dyDescent="0.3">
      <c r="A1719" s="2">
        <v>14687</v>
      </c>
      <c r="B1719" s="1">
        <v>40780.499305555553</v>
      </c>
      <c r="C1719">
        <v>1</v>
      </c>
      <c r="D1719">
        <v>628.37999999999988</v>
      </c>
      <c r="E1719">
        <f t="shared" si="130"/>
        <v>2</v>
      </c>
      <c r="F1719">
        <f t="shared" si="131"/>
        <v>2</v>
      </c>
      <c r="G1719">
        <f t="shared" si="132"/>
        <v>3</v>
      </c>
      <c r="H1719">
        <f t="shared" si="133"/>
        <v>223</v>
      </c>
      <c r="I1719" t="str">
        <f t="shared" si="134"/>
        <v>Hibernating</v>
      </c>
    </row>
    <row r="1720" spans="1:9" x14ac:dyDescent="0.3">
      <c r="A1720" s="2">
        <v>14688</v>
      </c>
      <c r="B1720" s="1">
        <v>40879.518055555556</v>
      </c>
      <c r="C1720">
        <v>21</v>
      </c>
      <c r="D1720">
        <v>5579.0999999999967</v>
      </c>
      <c r="E1720">
        <f t="shared" si="130"/>
        <v>5</v>
      </c>
      <c r="F1720">
        <f t="shared" si="131"/>
        <v>5</v>
      </c>
      <c r="G1720">
        <f t="shared" si="132"/>
        <v>5</v>
      </c>
      <c r="H1720">
        <f t="shared" si="133"/>
        <v>555</v>
      </c>
      <c r="I1720" t="str">
        <f t="shared" si="134"/>
        <v>VIPs</v>
      </c>
    </row>
    <row r="1721" spans="1:9" x14ac:dyDescent="0.3">
      <c r="A1721" s="2">
        <v>14689</v>
      </c>
      <c r="B1721" s="1">
        <v>40678.473611111112</v>
      </c>
      <c r="C1721">
        <v>1</v>
      </c>
      <c r="D1721">
        <v>112.80000000000001</v>
      </c>
      <c r="E1721">
        <f t="shared" si="130"/>
        <v>1</v>
      </c>
      <c r="F1721">
        <f t="shared" si="131"/>
        <v>2</v>
      </c>
      <c r="G1721">
        <f t="shared" si="132"/>
        <v>1</v>
      </c>
      <c r="H1721">
        <f t="shared" si="133"/>
        <v>121</v>
      </c>
      <c r="I1721" t="str">
        <f t="shared" si="134"/>
        <v>Hibernating</v>
      </c>
    </row>
    <row r="1722" spans="1:9" x14ac:dyDescent="0.3">
      <c r="A1722" s="2">
        <v>14690</v>
      </c>
      <c r="B1722" s="1">
        <v>40842.652083333334</v>
      </c>
      <c r="C1722">
        <v>2</v>
      </c>
      <c r="D1722">
        <v>355.05</v>
      </c>
      <c r="E1722">
        <f t="shared" si="130"/>
        <v>3</v>
      </c>
      <c r="F1722">
        <f t="shared" si="131"/>
        <v>3</v>
      </c>
      <c r="G1722">
        <f t="shared" si="132"/>
        <v>2</v>
      </c>
      <c r="H1722">
        <f t="shared" si="133"/>
        <v>332</v>
      </c>
      <c r="I1722" t="str">
        <f t="shared" si="134"/>
        <v>Hibernating</v>
      </c>
    </row>
    <row r="1723" spans="1:9" x14ac:dyDescent="0.3">
      <c r="A1723" s="2">
        <v>14691</v>
      </c>
      <c r="B1723" s="1">
        <v>40856.520833333336</v>
      </c>
      <c r="C1723">
        <v>5</v>
      </c>
      <c r="D1723">
        <v>2114.3299999999995</v>
      </c>
      <c r="E1723">
        <f t="shared" si="130"/>
        <v>4</v>
      </c>
      <c r="F1723">
        <f t="shared" si="131"/>
        <v>4</v>
      </c>
      <c r="G1723">
        <f t="shared" si="132"/>
        <v>5</v>
      </c>
      <c r="H1723">
        <f t="shared" si="133"/>
        <v>445</v>
      </c>
      <c r="I1723" t="str">
        <f t="shared" si="134"/>
        <v>Loyal Customers</v>
      </c>
    </row>
    <row r="1724" spans="1:9" x14ac:dyDescent="0.3">
      <c r="A1724" s="2">
        <v>14692</v>
      </c>
      <c r="B1724" s="1">
        <v>40749.630555555559</v>
      </c>
      <c r="C1724">
        <v>4</v>
      </c>
      <c r="D1724">
        <v>591.55000000000007</v>
      </c>
      <c r="E1724">
        <f t="shared" si="130"/>
        <v>2</v>
      </c>
      <c r="F1724">
        <f t="shared" si="131"/>
        <v>4</v>
      </c>
      <c r="G1724">
        <f t="shared" si="132"/>
        <v>3</v>
      </c>
      <c r="H1724">
        <f t="shared" si="133"/>
        <v>243</v>
      </c>
      <c r="I1724" t="str">
        <f t="shared" si="134"/>
        <v>Hibernating</v>
      </c>
    </row>
    <row r="1725" spans="1:9" x14ac:dyDescent="0.3">
      <c r="A1725" s="2">
        <v>14693</v>
      </c>
      <c r="B1725" s="1">
        <v>40622.534722222219</v>
      </c>
      <c r="C1725">
        <v>1</v>
      </c>
      <c r="D1725">
        <v>172.9</v>
      </c>
      <c r="E1725">
        <f t="shared" si="130"/>
        <v>1</v>
      </c>
      <c r="F1725">
        <f t="shared" si="131"/>
        <v>2</v>
      </c>
      <c r="G1725">
        <f t="shared" si="132"/>
        <v>1</v>
      </c>
      <c r="H1725">
        <f t="shared" si="133"/>
        <v>121</v>
      </c>
      <c r="I1725" t="str">
        <f t="shared" si="134"/>
        <v>Hibernating</v>
      </c>
    </row>
    <row r="1726" spans="1:9" x14ac:dyDescent="0.3">
      <c r="A1726" s="2">
        <v>14696</v>
      </c>
      <c r="B1726" s="1">
        <v>40882.571527777778</v>
      </c>
      <c r="C1726">
        <v>7</v>
      </c>
      <c r="D1726">
        <v>2078.9499999999998</v>
      </c>
      <c r="E1726">
        <f t="shared" si="130"/>
        <v>5</v>
      </c>
      <c r="F1726">
        <f t="shared" si="131"/>
        <v>5</v>
      </c>
      <c r="G1726">
        <f t="shared" si="132"/>
        <v>5</v>
      </c>
      <c r="H1726">
        <f t="shared" si="133"/>
        <v>555</v>
      </c>
      <c r="I1726" t="str">
        <f t="shared" si="134"/>
        <v>VIPs</v>
      </c>
    </row>
    <row r="1727" spans="1:9" x14ac:dyDescent="0.3">
      <c r="A1727" s="2">
        <v>14697</v>
      </c>
      <c r="B1727" s="1">
        <v>40668.652083333334</v>
      </c>
      <c r="C1727">
        <v>2</v>
      </c>
      <c r="D1727">
        <v>188.60999999999996</v>
      </c>
      <c r="E1727">
        <f t="shared" si="130"/>
        <v>1</v>
      </c>
      <c r="F1727">
        <f t="shared" si="131"/>
        <v>3</v>
      </c>
      <c r="G1727">
        <f t="shared" si="132"/>
        <v>1</v>
      </c>
      <c r="H1727">
        <f t="shared" si="133"/>
        <v>131</v>
      </c>
      <c r="I1727" t="str">
        <f t="shared" si="134"/>
        <v>Hibernating</v>
      </c>
    </row>
    <row r="1728" spans="1:9" x14ac:dyDescent="0.3">
      <c r="A1728" s="2">
        <v>14698</v>
      </c>
      <c r="B1728" s="1">
        <v>40885.518055555556</v>
      </c>
      <c r="C1728">
        <v>5</v>
      </c>
      <c r="D1728">
        <v>1217.2700000000013</v>
      </c>
      <c r="E1728">
        <f t="shared" si="130"/>
        <v>5</v>
      </c>
      <c r="F1728">
        <f t="shared" si="131"/>
        <v>4</v>
      </c>
      <c r="G1728">
        <f t="shared" si="132"/>
        <v>4</v>
      </c>
      <c r="H1728">
        <f t="shared" si="133"/>
        <v>544</v>
      </c>
      <c r="I1728" t="str">
        <f t="shared" si="134"/>
        <v>VIPs</v>
      </c>
    </row>
    <row r="1729" spans="1:9" x14ac:dyDescent="0.3">
      <c r="A1729" s="2">
        <v>14699</v>
      </c>
      <c r="B1729" s="1">
        <v>40672.620833333334</v>
      </c>
      <c r="C1729">
        <v>1</v>
      </c>
      <c r="D1729">
        <v>109.12999999999998</v>
      </c>
      <c r="E1729">
        <f t="shared" si="130"/>
        <v>1</v>
      </c>
      <c r="F1729">
        <f t="shared" si="131"/>
        <v>2</v>
      </c>
      <c r="G1729">
        <f t="shared" si="132"/>
        <v>1</v>
      </c>
      <c r="H1729">
        <f t="shared" si="133"/>
        <v>121</v>
      </c>
      <c r="I1729" t="str">
        <f t="shared" si="134"/>
        <v>Hibernating</v>
      </c>
    </row>
    <row r="1730" spans="1:9" x14ac:dyDescent="0.3">
      <c r="A1730" s="2">
        <v>14700</v>
      </c>
      <c r="B1730" s="1">
        <v>40854.611111111109</v>
      </c>
      <c r="C1730">
        <v>3</v>
      </c>
      <c r="D1730">
        <v>2195.1</v>
      </c>
      <c r="E1730">
        <f t="shared" ref="E1730:E1793" si="135">VLOOKUP(B1730,$O$5:$P$9,2,TRUE)</f>
        <v>4</v>
      </c>
      <c r="F1730">
        <f t="shared" ref="F1730:F1793" si="136">VLOOKUP($C1730,$O$14:$P$18,2,TRUE)</f>
        <v>4</v>
      </c>
      <c r="G1730">
        <f t="shared" ref="G1730:G1793" si="137">VLOOKUP($D1730,$O$22:$P$27,2,TRUE)</f>
        <v>5</v>
      </c>
      <c r="H1730">
        <f t="shared" ref="H1730:H1793" si="138">E1730*100+F1730*10+G1730</f>
        <v>445</v>
      </c>
      <c r="I1730" t="str">
        <f t="shared" ref="I1730:I1793" si="139">VLOOKUP($H1730,$O$31:$P$33,2,TRUE)</f>
        <v>Loyal Customers</v>
      </c>
    </row>
    <row r="1731" spans="1:9" x14ac:dyDescent="0.3">
      <c r="A1731" s="2">
        <v>14701</v>
      </c>
      <c r="B1731" s="1">
        <v>40876.526388888888</v>
      </c>
      <c r="C1731">
        <v>9</v>
      </c>
      <c r="D1731">
        <v>2526.0900000000011</v>
      </c>
      <c r="E1731">
        <f t="shared" si="135"/>
        <v>5</v>
      </c>
      <c r="F1731">
        <f t="shared" si="136"/>
        <v>5</v>
      </c>
      <c r="G1731">
        <f t="shared" si="137"/>
        <v>5</v>
      </c>
      <c r="H1731">
        <f t="shared" si="138"/>
        <v>555</v>
      </c>
      <c r="I1731" t="str">
        <f t="shared" si="139"/>
        <v>VIPs</v>
      </c>
    </row>
    <row r="1732" spans="1:9" x14ac:dyDescent="0.3">
      <c r="A1732" s="2">
        <v>14702</v>
      </c>
      <c r="B1732" s="1">
        <v>40885.811805555553</v>
      </c>
      <c r="C1732">
        <v>17</v>
      </c>
      <c r="D1732">
        <v>3251.7899999999981</v>
      </c>
      <c r="E1732">
        <f t="shared" si="135"/>
        <v>5</v>
      </c>
      <c r="F1732">
        <f t="shared" si="136"/>
        <v>5</v>
      </c>
      <c r="G1732">
        <f t="shared" si="137"/>
        <v>5</v>
      </c>
      <c r="H1732">
        <f t="shared" si="138"/>
        <v>555</v>
      </c>
      <c r="I1732" t="str">
        <f t="shared" si="139"/>
        <v>VIPs</v>
      </c>
    </row>
    <row r="1733" spans="1:9" x14ac:dyDescent="0.3">
      <c r="A1733" s="2">
        <v>14703</v>
      </c>
      <c r="B1733" s="1">
        <v>40872.390972222223</v>
      </c>
      <c r="C1733">
        <v>1</v>
      </c>
      <c r="D1733">
        <v>318.1699999999999</v>
      </c>
      <c r="E1733">
        <f t="shared" si="135"/>
        <v>4</v>
      </c>
      <c r="F1733">
        <f t="shared" si="136"/>
        <v>2</v>
      </c>
      <c r="G1733">
        <f t="shared" si="137"/>
        <v>2</v>
      </c>
      <c r="H1733">
        <f t="shared" si="138"/>
        <v>422</v>
      </c>
      <c r="I1733" t="str">
        <f t="shared" si="139"/>
        <v>Loyal Customers</v>
      </c>
    </row>
    <row r="1734" spans="1:9" x14ac:dyDescent="0.3">
      <c r="A1734" s="2">
        <v>14704</v>
      </c>
      <c r="B1734" s="1">
        <v>40875.535416666666</v>
      </c>
      <c r="C1734">
        <v>9</v>
      </c>
      <c r="D1734">
        <v>1493.9600000000007</v>
      </c>
      <c r="E1734">
        <f t="shared" si="135"/>
        <v>5</v>
      </c>
      <c r="F1734">
        <f t="shared" si="136"/>
        <v>5</v>
      </c>
      <c r="G1734">
        <f t="shared" si="137"/>
        <v>4</v>
      </c>
      <c r="H1734">
        <f t="shared" si="138"/>
        <v>554</v>
      </c>
      <c r="I1734" t="str">
        <f t="shared" si="139"/>
        <v>VIPs</v>
      </c>
    </row>
    <row r="1735" spans="1:9" x14ac:dyDescent="0.3">
      <c r="A1735" s="2">
        <v>14705</v>
      </c>
      <c r="B1735" s="1">
        <v>40688.527083333334</v>
      </c>
      <c r="C1735">
        <v>1</v>
      </c>
      <c r="D1735">
        <v>179</v>
      </c>
      <c r="E1735">
        <f t="shared" si="135"/>
        <v>1</v>
      </c>
      <c r="F1735">
        <f t="shared" si="136"/>
        <v>2</v>
      </c>
      <c r="G1735">
        <f t="shared" si="137"/>
        <v>1</v>
      </c>
      <c r="H1735">
        <f t="shared" si="138"/>
        <v>121</v>
      </c>
      <c r="I1735" t="str">
        <f t="shared" si="139"/>
        <v>Hibernating</v>
      </c>
    </row>
    <row r="1736" spans="1:9" x14ac:dyDescent="0.3">
      <c r="A1736" s="2">
        <v>14708</v>
      </c>
      <c r="B1736" s="1">
        <v>40884.347916666666</v>
      </c>
      <c r="C1736">
        <v>3</v>
      </c>
      <c r="D1736">
        <v>1126.3699999999999</v>
      </c>
      <c r="E1736">
        <f t="shared" si="135"/>
        <v>5</v>
      </c>
      <c r="F1736">
        <f t="shared" si="136"/>
        <v>4</v>
      </c>
      <c r="G1736">
        <f t="shared" si="137"/>
        <v>4</v>
      </c>
      <c r="H1736">
        <f t="shared" si="138"/>
        <v>544</v>
      </c>
      <c r="I1736" t="str">
        <f t="shared" si="139"/>
        <v>VIPs</v>
      </c>
    </row>
    <row r="1737" spans="1:9" x14ac:dyDescent="0.3">
      <c r="A1737" s="2">
        <v>14709</v>
      </c>
      <c r="B1737" s="1">
        <v>40871.65347222222</v>
      </c>
      <c r="C1737">
        <v>13</v>
      </c>
      <c r="D1737">
        <v>4921.0400000000072</v>
      </c>
      <c r="E1737">
        <f t="shared" si="135"/>
        <v>4</v>
      </c>
      <c r="F1737">
        <f t="shared" si="136"/>
        <v>5</v>
      </c>
      <c r="G1737">
        <f t="shared" si="137"/>
        <v>5</v>
      </c>
      <c r="H1737">
        <f t="shared" si="138"/>
        <v>455</v>
      </c>
      <c r="I1737" t="str">
        <f t="shared" si="139"/>
        <v>Loyal Customers</v>
      </c>
    </row>
    <row r="1738" spans="1:9" x14ac:dyDescent="0.3">
      <c r="A1738" s="2">
        <v>14710</v>
      </c>
      <c r="B1738" s="1">
        <v>40872.620138888888</v>
      </c>
      <c r="C1738">
        <v>4</v>
      </c>
      <c r="D1738">
        <v>599.48000000000013</v>
      </c>
      <c r="E1738">
        <f t="shared" si="135"/>
        <v>4</v>
      </c>
      <c r="F1738">
        <f t="shared" si="136"/>
        <v>4</v>
      </c>
      <c r="G1738">
        <f t="shared" si="137"/>
        <v>3</v>
      </c>
      <c r="H1738">
        <f t="shared" si="138"/>
        <v>443</v>
      </c>
      <c r="I1738" t="str">
        <f t="shared" si="139"/>
        <v>Loyal Customers</v>
      </c>
    </row>
    <row r="1739" spans="1:9" x14ac:dyDescent="0.3">
      <c r="A1739" s="2">
        <v>14711</v>
      </c>
      <c r="B1739" s="1">
        <v>40876.623611111114</v>
      </c>
      <c r="C1739">
        <v>11</v>
      </c>
      <c r="D1739">
        <v>2839.6199999999976</v>
      </c>
      <c r="E1739">
        <f t="shared" si="135"/>
        <v>5</v>
      </c>
      <c r="F1739">
        <f t="shared" si="136"/>
        <v>5</v>
      </c>
      <c r="G1739">
        <f t="shared" si="137"/>
        <v>5</v>
      </c>
      <c r="H1739">
        <f t="shared" si="138"/>
        <v>555</v>
      </c>
      <c r="I1739" t="str">
        <f t="shared" si="139"/>
        <v>VIPs</v>
      </c>
    </row>
    <row r="1740" spans="1:9" x14ac:dyDescent="0.3">
      <c r="A1740" s="2">
        <v>14712</v>
      </c>
      <c r="B1740" s="1">
        <v>40857.540972222225</v>
      </c>
      <c r="C1740">
        <v>3</v>
      </c>
      <c r="D1740">
        <v>917.07</v>
      </c>
      <c r="E1740">
        <f t="shared" si="135"/>
        <v>4</v>
      </c>
      <c r="F1740">
        <f t="shared" si="136"/>
        <v>4</v>
      </c>
      <c r="G1740">
        <f t="shared" si="137"/>
        <v>3</v>
      </c>
      <c r="H1740">
        <f t="shared" si="138"/>
        <v>443</v>
      </c>
      <c r="I1740" t="str">
        <f t="shared" si="139"/>
        <v>Loyal Customers</v>
      </c>
    </row>
    <row r="1741" spans="1:9" x14ac:dyDescent="0.3">
      <c r="A1741" s="2">
        <v>14713</v>
      </c>
      <c r="B1741" s="1">
        <v>40877.68472222222</v>
      </c>
      <c r="C1741">
        <v>11</v>
      </c>
      <c r="D1741">
        <v>2662.2000000000003</v>
      </c>
      <c r="E1741">
        <f t="shared" si="135"/>
        <v>5</v>
      </c>
      <c r="F1741">
        <f t="shared" si="136"/>
        <v>5</v>
      </c>
      <c r="G1741">
        <f t="shared" si="137"/>
        <v>5</v>
      </c>
      <c r="H1741">
        <f t="shared" si="138"/>
        <v>555</v>
      </c>
      <c r="I1741" t="str">
        <f t="shared" si="139"/>
        <v>VIPs</v>
      </c>
    </row>
    <row r="1742" spans="1:9" x14ac:dyDescent="0.3">
      <c r="A1742" s="2">
        <v>14714</v>
      </c>
      <c r="B1742" s="1">
        <v>40862.546527777777</v>
      </c>
      <c r="C1742">
        <v>1</v>
      </c>
      <c r="D1742">
        <v>160.19</v>
      </c>
      <c r="E1742">
        <f t="shared" si="135"/>
        <v>4</v>
      </c>
      <c r="F1742">
        <f t="shared" si="136"/>
        <v>2</v>
      </c>
      <c r="G1742">
        <f t="shared" si="137"/>
        <v>1</v>
      </c>
      <c r="H1742">
        <f t="shared" si="138"/>
        <v>421</v>
      </c>
      <c r="I1742" t="str">
        <f t="shared" si="139"/>
        <v>Loyal Customers</v>
      </c>
    </row>
    <row r="1743" spans="1:9" x14ac:dyDescent="0.3">
      <c r="A1743" s="2">
        <v>14715</v>
      </c>
      <c r="B1743" s="1">
        <v>40862.506944444445</v>
      </c>
      <c r="C1743">
        <v>4</v>
      </c>
      <c r="D1743">
        <v>867.38000000000011</v>
      </c>
      <c r="E1743">
        <f t="shared" si="135"/>
        <v>4</v>
      </c>
      <c r="F1743">
        <f t="shared" si="136"/>
        <v>4</v>
      </c>
      <c r="G1743">
        <f t="shared" si="137"/>
        <v>3</v>
      </c>
      <c r="H1743">
        <f t="shared" si="138"/>
        <v>443</v>
      </c>
      <c r="I1743" t="str">
        <f t="shared" si="139"/>
        <v>Loyal Customers</v>
      </c>
    </row>
    <row r="1744" spans="1:9" x14ac:dyDescent="0.3">
      <c r="A1744" s="2">
        <v>14716</v>
      </c>
      <c r="B1744" s="1">
        <v>40843.728472222225</v>
      </c>
      <c r="C1744">
        <v>2</v>
      </c>
      <c r="D1744">
        <v>307.50999999999993</v>
      </c>
      <c r="E1744">
        <f t="shared" si="135"/>
        <v>3</v>
      </c>
      <c r="F1744">
        <f t="shared" si="136"/>
        <v>3</v>
      </c>
      <c r="G1744">
        <f t="shared" si="137"/>
        <v>2</v>
      </c>
      <c r="H1744">
        <f t="shared" si="138"/>
        <v>332</v>
      </c>
      <c r="I1744" t="str">
        <f t="shared" si="139"/>
        <v>Hibernating</v>
      </c>
    </row>
    <row r="1745" spans="1:9" x14ac:dyDescent="0.3">
      <c r="A1745" s="2">
        <v>14719</v>
      </c>
      <c r="B1745" s="1">
        <v>40885.529861111114</v>
      </c>
      <c r="C1745">
        <v>5</v>
      </c>
      <c r="D1745">
        <v>1581.8400000000006</v>
      </c>
      <c r="E1745">
        <f t="shared" si="135"/>
        <v>5</v>
      </c>
      <c r="F1745">
        <f t="shared" si="136"/>
        <v>4</v>
      </c>
      <c r="G1745">
        <f t="shared" si="137"/>
        <v>4</v>
      </c>
      <c r="H1745">
        <f t="shared" si="138"/>
        <v>544</v>
      </c>
      <c r="I1745" t="str">
        <f t="shared" si="139"/>
        <v>VIPs</v>
      </c>
    </row>
    <row r="1746" spans="1:9" x14ac:dyDescent="0.3">
      <c r="A1746" s="2">
        <v>14720</v>
      </c>
      <c r="B1746" s="1">
        <v>40881.501388888886</v>
      </c>
      <c r="C1746">
        <v>3</v>
      </c>
      <c r="D1746">
        <v>663.81000000000029</v>
      </c>
      <c r="E1746">
        <f t="shared" si="135"/>
        <v>5</v>
      </c>
      <c r="F1746">
        <f t="shared" si="136"/>
        <v>4</v>
      </c>
      <c r="G1746">
        <f t="shared" si="137"/>
        <v>3</v>
      </c>
      <c r="H1746">
        <f t="shared" si="138"/>
        <v>543</v>
      </c>
      <c r="I1746" t="str">
        <f t="shared" si="139"/>
        <v>VIPs</v>
      </c>
    </row>
    <row r="1747" spans="1:9" x14ac:dyDescent="0.3">
      <c r="A1747" s="2">
        <v>14722</v>
      </c>
      <c r="B1747" s="1">
        <v>40739.623611111114</v>
      </c>
      <c r="C1747">
        <v>1</v>
      </c>
      <c r="D1747">
        <v>180.41999999999996</v>
      </c>
      <c r="E1747">
        <f t="shared" si="135"/>
        <v>2</v>
      </c>
      <c r="F1747">
        <f t="shared" si="136"/>
        <v>2</v>
      </c>
      <c r="G1747">
        <f t="shared" si="137"/>
        <v>1</v>
      </c>
      <c r="H1747">
        <f t="shared" si="138"/>
        <v>221</v>
      </c>
      <c r="I1747" t="str">
        <f t="shared" si="139"/>
        <v>Hibernating</v>
      </c>
    </row>
    <row r="1748" spans="1:9" x14ac:dyDescent="0.3">
      <c r="A1748" s="2">
        <v>14723</v>
      </c>
      <c r="B1748" s="1">
        <v>40876.640972222223</v>
      </c>
      <c r="C1748">
        <v>6</v>
      </c>
      <c r="D1748">
        <v>1122.3600000000001</v>
      </c>
      <c r="E1748">
        <f t="shared" si="135"/>
        <v>5</v>
      </c>
      <c r="F1748">
        <f t="shared" si="136"/>
        <v>5</v>
      </c>
      <c r="G1748">
        <f t="shared" si="137"/>
        <v>4</v>
      </c>
      <c r="H1748">
        <f t="shared" si="138"/>
        <v>554</v>
      </c>
      <c r="I1748" t="str">
        <f t="shared" si="139"/>
        <v>VIPs</v>
      </c>
    </row>
    <row r="1749" spans="1:9" x14ac:dyDescent="0.3">
      <c r="A1749" s="2">
        <v>14725</v>
      </c>
      <c r="B1749" s="1">
        <v>40862.529166666667</v>
      </c>
      <c r="C1749">
        <v>1</v>
      </c>
      <c r="D1749">
        <v>655.58</v>
      </c>
      <c r="E1749">
        <f t="shared" si="135"/>
        <v>4</v>
      </c>
      <c r="F1749">
        <f t="shared" si="136"/>
        <v>2</v>
      </c>
      <c r="G1749">
        <f t="shared" si="137"/>
        <v>3</v>
      </c>
      <c r="H1749">
        <f t="shared" si="138"/>
        <v>423</v>
      </c>
      <c r="I1749" t="str">
        <f t="shared" si="139"/>
        <v>Loyal Customers</v>
      </c>
    </row>
    <row r="1750" spans="1:9" x14ac:dyDescent="0.3">
      <c r="A1750" s="2">
        <v>14727</v>
      </c>
      <c r="B1750" s="1">
        <v>40612.614583333336</v>
      </c>
      <c r="C1750">
        <v>1</v>
      </c>
      <c r="D1750">
        <v>268.58</v>
      </c>
      <c r="E1750">
        <f t="shared" si="135"/>
        <v>1</v>
      </c>
      <c r="F1750">
        <f t="shared" si="136"/>
        <v>2</v>
      </c>
      <c r="G1750">
        <f t="shared" si="137"/>
        <v>2</v>
      </c>
      <c r="H1750">
        <f t="shared" si="138"/>
        <v>122</v>
      </c>
      <c r="I1750" t="str">
        <f t="shared" si="139"/>
        <v>Hibernating</v>
      </c>
    </row>
    <row r="1751" spans="1:9" x14ac:dyDescent="0.3">
      <c r="A1751" s="2">
        <v>14729</v>
      </c>
      <c r="B1751" s="1">
        <v>40513.529861111114</v>
      </c>
      <c r="C1751">
        <v>1</v>
      </c>
      <c r="D1751">
        <v>313.48999999999995</v>
      </c>
      <c r="E1751">
        <f t="shared" si="135"/>
        <v>1</v>
      </c>
      <c r="F1751">
        <f t="shared" si="136"/>
        <v>2</v>
      </c>
      <c r="G1751">
        <f t="shared" si="137"/>
        <v>2</v>
      </c>
      <c r="H1751">
        <f t="shared" si="138"/>
        <v>122</v>
      </c>
      <c r="I1751" t="str">
        <f t="shared" si="139"/>
        <v>Hibernating</v>
      </c>
    </row>
    <row r="1752" spans="1:9" x14ac:dyDescent="0.3">
      <c r="A1752" s="2">
        <v>14730</v>
      </c>
      <c r="B1752" s="1">
        <v>40885.61041666667</v>
      </c>
      <c r="C1752">
        <v>8</v>
      </c>
      <c r="D1752">
        <v>1897.57</v>
      </c>
      <c r="E1752">
        <f t="shared" si="135"/>
        <v>5</v>
      </c>
      <c r="F1752">
        <f t="shared" si="136"/>
        <v>5</v>
      </c>
      <c r="G1752">
        <f t="shared" si="137"/>
        <v>4</v>
      </c>
      <c r="H1752">
        <f t="shared" si="138"/>
        <v>554</v>
      </c>
      <c r="I1752" t="str">
        <f t="shared" si="139"/>
        <v>VIPs</v>
      </c>
    </row>
    <row r="1753" spans="1:9" x14ac:dyDescent="0.3">
      <c r="A1753" s="2">
        <v>14731</v>
      </c>
      <c r="B1753" s="1">
        <v>40839.662499999999</v>
      </c>
      <c r="C1753">
        <v>3</v>
      </c>
      <c r="D1753">
        <v>380.01999999999992</v>
      </c>
      <c r="E1753">
        <f t="shared" si="135"/>
        <v>3</v>
      </c>
      <c r="F1753">
        <f t="shared" si="136"/>
        <v>4</v>
      </c>
      <c r="G1753">
        <f t="shared" si="137"/>
        <v>2</v>
      </c>
      <c r="H1753">
        <f t="shared" si="138"/>
        <v>342</v>
      </c>
      <c r="I1753" t="str">
        <f t="shared" si="139"/>
        <v>Loyal Customers</v>
      </c>
    </row>
    <row r="1754" spans="1:9" x14ac:dyDescent="0.3">
      <c r="A1754" s="2">
        <v>14732</v>
      </c>
      <c r="B1754" s="1">
        <v>40878.606944444444</v>
      </c>
      <c r="C1754">
        <v>8</v>
      </c>
      <c r="D1754">
        <v>2702.49</v>
      </c>
      <c r="E1754">
        <f t="shared" si="135"/>
        <v>5</v>
      </c>
      <c r="F1754">
        <f t="shared" si="136"/>
        <v>5</v>
      </c>
      <c r="G1754">
        <f t="shared" si="137"/>
        <v>5</v>
      </c>
      <c r="H1754">
        <f t="shared" si="138"/>
        <v>555</v>
      </c>
      <c r="I1754" t="str">
        <f t="shared" si="139"/>
        <v>VIPs</v>
      </c>
    </row>
    <row r="1755" spans="1:9" x14ac:dyDescent="0.3">
      <c r="A1755" s="2">
        <v>14733</v>
      </c>
      <c r="B1755" s="1">
        <v>40870.652083333334</v>
      </c>
      <c r="C1755">
        <v>12</v>
      </c>
      <c r="D1755">
        <v>9585.909999999998</v>
      </c>
      <c r="E1755">
        <f t="shared" si="135"/>
        <v>4</v>
      </c>
      <c r="F1755">
        <f t="shared" si="136"/>
        <v>5</v>
      </c>
      <c r="G1755">
        <f t="shared" si="137"/>
        <v>5</v>
      </c>
      <c r="H1755">
        <f t="shared" si="138"/>
        <v>455</v>
      </c>
      <c r="I1755" t="str">
        <f t="shared" si="139"/>
        <v>Loyal Customers</v>
      </c>
    </row>
    <row r="1756" spans="1:9" x14ac:dyDescent="0.3">
      <c r="A1756" s="2">
        <v>14735</v>
      </c>
      <c r="B1756" s="1">
        <v>40883.506249999999</v>
      </c>
      <c r="C1756">
        <v>32</v>
      </c>
      <c r="D1756">
        <v>6065.69</v>
      </c>
      <c r="E1756">
        <f t="shared" si="135"/>
        <v>5</v>
      </c>
      <c r="F1756">
        <f t="shared" si="136"/>
        <v>5</v>
      </c>
      <c r="G1756">
        <f t="shared" si="137"/>
        <v>5</v>
      </c>
      <c r="H1756">
        <f t="shared" si="138"/>
        <v>555</v>
      </c>
      <c r="I1756" t="str">
        <f t="shared" si="139"/>
        <v>VIPs</v>
      </c>
    </row>
    <row r="1757" spans="1:9" x14ac:dyDescent="0.3">
      <c r="A1757" s="2">
        <v>14737</v>
      </c>
      <c r="B1757" s="1">
        <v>40883.427777777775</v>
      </c>
      <c r="C1757">
        <v>3</v>
      </c>
      <c r="D1757">
        <v>1164.55</v>
      </c>
      <c r="E1757">
        <f t="shared" si="135"/>
        <v>5</v>
      </c>
      <c r="F1757">
        <f t="shared" si="136"/>
        <v>4</v>
      </c>
      <c r="G1757">
        <f t="shared" si="137"/>
        <v>4</v>
      </c>
      <c r="H1757">
        <f t="shared" si="138"/>
        <v>544</v>
      </c>
      <c r="I1757" t="str">
        <f t="shared" si="139"/>
        <v>VIPs</v>
      </c>
    </row>
    <row r="1758" spans="1:9" x14ac:dyDescent="0.3">
      <c r="A1758" s="2">
        <v>14738</v>
      </c>
      <c r="B1758" s="1">
        <v>40844.37222222222</v>
      </c>
      <c r="C1758">
        <v>7</v>
      </c>
      <c r="D1758">
        <v>1314.4499999999998</v>
      </c>
      <c r="E1758">
        <f t="shared" si="135"/>
        <v>3</v>
      </c>
      <c r="F1758">
        <f t="shared" si="136"/>
        <v>5</v>
      </c>
      <c r="G1758">
        <f t="shared" si="137"/>
        <v>4</v>
      </c>
      <c r="H1758">
        <f t="shared" si="138"/>
        <v>354</v>
      </c>
      <c r="I1758" t="str">
        <f t="shared" si="139"/>
        <v>Loyal Customers</v>
      </c>
    </row>
    <row r="1759" spans="1:9" x14ac:dyDescent="0.3">
      <c r="A1759" s="2">
        <v>14739</v>
      </c>
      <c r="B1759" s="1">
        <v>40882.70416666667</v>
      </c>
      <c r="C1759">
        <v>7</v>
      </c>
      <c r="D1759">
        <v>3902.28</v>
      </c>
      <c r="E1759">
        <f t="shared" si="135"/>
        <v>5</v>
      </c>
      <c r="F1759">
        <f t="shared" si="136"/>
        <v>5</v>
      </c>
      <c r="G1759">
        <f t="shared" si="137"/>
        <v>5</v>
      </c>
      <c r="H1759">
        <f t="shared" si="138"/>
        <v>555</v>
      </c>
      <c r="I1759" t="str">
        <f t="shared" si="139"/>
        <v>VIPs</v>
      </c>
    </row>
    <row r="1760" spans="1:9" x14ac:dyDescent="0.3">
      <c r="A1760" s="2">
        <v>14740</v>
      </c>
      <c r="B1760" s="1">
        <v>40689.761805555558</v>
      </c>
      <c r="C1760">
        <v>3</v>
      </c>
      <c r="D1760">
        <v>1448.2099999999994</v>
      </c>
      <c r="E1760">
        <f t="shared" si="135"/>
        <v>1</v>
      </c>
      <c r="F1760">
        <f t="shared" si="136"/>
        <v>4</v>
      </c>
      <c r="G1760">
        <f t="shared" si="137"/>
        <v>4</v>
      </c>
      <c r="H1760">
        <f t="shared" si="138"/>
        <v>144</v>
      </c>
      <c r="I1760" t="str">
        <f t="shared" si="139"/>
        <v>Hibernating</v>
      </c>
    </row>
    <row r="1761" spans="1:9" x14ac:dyDescent="0.3">
      <c r="A1761" s="2">
        <v>14741</v>
      </c>
      <c r="B1761" s="1">
        <v>40875.366666666669</v>
      </c>
      <c r="C1761">
        <v>6</v>
      </c>
      <c r="D1761">
        <v>1400.3400000000004</v>
      </c>
      <c r="E1761">
        <f t="shared" si="135"/>
        <v>5</v>
      </c>
      <c r="F1761">
        <f t="shared" si="136"/>
        <v>5</v>
      </c>
      <c r="G1761">
        <f t="shared" si="137"/>
        <v>4</v>
      </c>
      <c r="H1761">
        <f t="shared" si="138"/>
        <v>554</v>
      </c>
      <c r="I1761" t="str">
        <f t="shared" si="139"/>
        <v>VIPs</v>
      </c>
    </row>
    <row r="1762" spans="1:9" x14ac:dyDescent="0.3">
      <c r="A1762" s="2">
        <v>14744</v>
      </c>
      <c r="B1762" s="1">
        <v>40870.535416666666</v>
      </c>
      <c r="C1762">
        <v>7</v>
      </c>
      <c r="D1762">
        <v>1099.98</v>
      </c>
      <c r="E1762">
        <f t="shared" si="135"/>
        <v>4</v>
      </c>
      <c r="F1762">
        <f t="shared" si="136"/>
        <v>5</v>
      </c>
      <c r="G1762">
        <f t="shared" si="137"/>
        <v>4</v>
      </c>
      <c r="H1762">
        <f t="shared" si="138"/>
        <v>454</v>
      </c>
      <c r="I1762" t="str">
        <f t="shared" si="139"/>
        <v>Loyal Customers</v>
      </c>
    </row>
    <row r="1763" spans="1:9" x14ac:dyDescent="0.3">
      <c r="A1763" s="2">
        <v>14745</v>
      </c>
      <c r="B1763" s="1">
        <v>40774.420138888891</v>
      </c>
      <c r="C1763">
        <v>5</v>
      </c>
      <c r="D1763">
        <v>1220.2600000000002</v>
      </c>
      <c r="E1763">
        <f t="shared" si="135"/>
        <v>2</v>
      </c>
      <c r="F1763">
        <f t="shared" si="136"/>
        <v>4</v>
      </c>
      <c r="G1763">
        <f t="shared" si="137"/>
        <v>4</v>
      </c>
      <c r="H1763">
        <f t="shared" si="138"/>
        <v>244</v>
      </c>
      <c r="I1763" t="str">
        <f t="shared" si="139"/>
        <v>Hibernating</v>
      </c>
    </row>
    <row r="1764" spans="1:9" x14ac:dyDescent="0.3">
      <c r="A1764" s="2">
        <v>14747</v>
      </c>
      <c r="B1764" s="1">
        <v>40637.589583333334</v>
      </c>
      <c r="C1764">
        <v>1</v>
      </c>
      <c r="D1764">
        <v>328.2</v>
      </c>
      <c r="E1764">
        <f t="shared" si="135"/>
        <v>1</v>
      </c>
      <c r="F1764">
        <f t="shared" si="136"/>
        <v>2</v>
      </c>
      <c r="G1764">
        <f t="shared" si="137"/>
        <v>2</v>
      </c>
      <c r="H1764">
        <f t="shared" si="138"/>
        <v>122</v>
      </c>
      <c r="I1764" t="str">
        <f t="shared" si="139"/>
        <v>Hibernating</v>
      </c>
    </row>
    <row r="1765" spans="1:9" x14ac:dyDescent="0.3">
      <c r="A1765" s="2">
        <v>14748</v>
      </c>
      <c r="B1765" s="1">
        <v>40857.772916666669</v>
      </c>
      <c r="C1765">
        <v>5</v>
      </c>
      <c r="D1765">
        <v>1415.7499999999995</v>
      </c>
      <c r="E1765">
        <f t="shared" si="135"/>
        <v>4</v>
      </c>
      <c r="F1765">
        <f t="shared" si="136"/>
        <v>4</v>
      </c>
      <c r="G1765">
        <f t="shared" si="137"/>
        <v>4</v>
      </c>
      <c r="H1765">
        <f t="shared" si="138"/>
        <v>444</v>
      </c>
      <c r="I1765" t="str">
        <f t="shared" si="139"/>
        <v>Loyal Customers</v>
      </c>
    </row>
    <row r="1766" spans="1:9" x14ac:dyDescent="0.3">
      <c r="A1766" s="2">
        <v>14752</v>
      </c>
      <c r="B1766" s="1">
        <v>40843.496527777781</v>
      </c>
      <c r="C1766">
        <v>1</v>
      </c>
      <c r="D1766">
        <v>389.63999999999993</v>
      </c>
      <c r="E1766">
        <f t="shared" si="135"/>
        <v>3</v>
      </c>
      <c r="F1766">
        <f t="shared" si="136"/>
        <v>2</v>
      </c>
      <c r="G1766">
        <f t="shared" si="137"/>
        <v>2</v>
      </c>
      <c r="H1766">
        <f t="shared" si="138"/>
        <v>322</v>
      </c>
      <c r="I1766" t="str">
        <f t="shared" si="139"/>
        <v>Hibernating</v>
      </c>
    </row>
    <row r="1767" spans="1:9" x14ac:dyDescent="0.3">
      <c r="A1767" s="2">
        <v>14753</v>
      </c>
      <c r="B1767" s="1">
        <v>40799.618055555555</v>
      </c>
      <c r="C1767">
        <v>1</v>
      </c>
      <c r="D1767">
        <v>563.15</v>
      </c>
      <c r="E1767">
        <f t="shared" si="135"/>
        <v>2</v>
      </c>
      <c r="F1767">
        <f t="shared" si="136"/>
        <v>2</v>
      </c>
      <c r="G1767">
        <f t="shared" si="137"/>
        <v>3</v>
      </c>
      <c r="H1767">
        <f t="shared" si="138"/>
        <v>223</v>
      </c>
      <c r="I1767" t="str">
        <f t="shared" si="139"/>
        <v>Hibernating</v>
      </c>
    </row>
    <row r="1768" spans="1:9" x14ac:dyDescent="0.3">
      <c r="A1768" s="2">
        <v>14754</v>
      </c>
      <c r="B1768" s="1">
        <v>40842.500694444447</v>
      </c>
      <c r="C1768">
        <v>2</v>
      </c>
      <c r="D1768">
        <v>638.05000000000007</v>
      </c>
      <c r="E1768">
        <f t="shared" si="135"/>
        <v>3</v>
      </c>
      <c r="F1768">
        <f t="shared" si="136"/>
        <v>3</v>
      </c>
      <c r="G1768">
        <f t="shared" si="137"/>
        <v>3</v>
      </c>
      <c r="H1768">
        <f t="shared" si="138"/>
        <v>333</v>
      </c>
      <c r="I1768" t="str">
        <f t="shared" si="139"/>
        <v>Loyal Customers</v>
      </c>
    </row>
    <row r="1769" spans="1:9" x14ac:dyDescent="0.3">
      <c r="A1769" s="2">
        <v>14755</v>
      </c>
      <c r="B1769" s="1">
        <v>40877.474999999999</v>
      </c>
      <c r="C1769">
        <v>11</v>
      </c>
      <c r="D1769">
        <v>5010.2799999999988</v>
      </c>
      <c r="E1769">
        <f t="shared" si="135"/>
        <v>5</v>
      </c>
      <c r="F1769">
        <f t="shared" si="136"/>
        <v>5</v>
      </c>
      <c r="G1769">
        <f t="shared" si="137"/>
        <v>5</v>
      </c>
      <c r="H1769">
        <f t="shared" si="138"/>
        <v>555</v>
      </c>
      <c r="I1769" t="str">
        <f t="shared" si="139"/>
        <v>VIPs</v>
      </c>
    </row>
    <row r="1770" spans="1:9" x14ac:dyDescent="0.3">
      <c r="A1770" s="2">
        <v>14756</v>
      </c>
      <c r="B1770" s="1">
        <v>40871.759027777778</v>
      </c>
      <c r="C1770">
        <v>1</v>
      </c>
      <c r="D1770">
        <v>738.95999999999981</v>
      </c>
      <c r="E1770">
        <f t="shared" si="135"/>
        <v>4</v>
      </c>
      <c r="F1770">
        <f t="shared" si="136"/>
        <v>2</v>
      </c>
      <c r="G1770">
        <f t="shared" si="137"/>
        <v>3</v>
      </c>
      <c r="H1770">
        <f t="shared" si="138"/>
        <v>423</v>
      </c>
      <c r="I1770" t="str">
        <f t="shared" si="139"/>
        <v>Loyal Customers</v>
      </c>
    </row>
    <row r="1771" spans="1:9" x14ac:dyDescent="0.3">
      <c r="A1771" s="2">
        <v>14757</v>
      </c>
      <c r="B1771" s="1">
        <v>40811.60833333333</v>
      </c>
      <c r="C1771">
        <v>1</v>
      </c>
      <c r="D1771">
        <v>420.5</v>
      </c>
      <c r="E1771">
        <f t="shared" si="135"/>
        <v>2</v>
      </c>
      <c r="F1771">
        <f t="shared" si="136"/>
        <v>2</v>
      </c>
      <c r="G1771">
        <f t="shared" si="137"/>
        <v>2</v>
      </c>
      <c r="H1771">
        <f t="shared" si="138"/>
        <v>222</v>
      </c>
      <c r="I1771" t="str">
        <f t="shared" si="139"/>
        <v>Hibernating</v>
      </c>
    </row>
    <row r="1772" spans="1:9" x14ac:dyDescent="0.3">
      <c r="A1772" s="2">
        <v>14758</v>
      </c>
      <c r="B1772" s="1">
        <v>40742.347916666666</v>
      </c>
      <c r="C1772">
        <v>4</v>
      </c>
      <c r="D1772">
        <v>1484.0599999999995</v>
      </c>
      <c r="E1772">
        <f t="shared" si="135"/>
        <v>2</v>
      </c>
      <c r="F1772">
        <f t="shared" si="136"/>
        <v>4</v>
      </c>
      <c r="G1772">
        <f t="shared" si="137"/>
        <v>4</v>
      </c>
      <c r="H1772">
        <f t="shared" si="138"/>
        <v>244</v>
      </c>
      <c r="I1772" t="str">
        <f t="shared" si="139"/>
        <v>Hibernating</v>
      </c>
    </row>
    <row r="1773" spans="1:9" x14ac:dyDescent="0.3">
      <c r="A1773" s="2">
        <v>14759</v>
      </c>
      <c r="B1773" s="1">
        <v>40882.502083333333</v>
      </c>
      <c r="C1773">
        <v>3</v>
      </c>
      <c r="D1773">
        <v>1625.9699999999993</v>
      </c>
      <c r="E1773">
        <f t="shared" si="135"/>
        <v>5</v>
      </c>
      <c r="F1773">
        <f t="shared" si="136"/>
        <v>4</v>
      </c>
      <c r="G1773">
        <f t="shared" si="137"/>
        <v>4</v>
      </c>
      <c r="H1773">
        <f t="shared" si="138"/>
        <v>544</v>
      </c>
      <c r="I1773" t="str">
        <f t="shared" si="139"/>
        <v>VIPs</v>
      </c>
    </row>
    <row r="1774" spans="1:9" x14ac:dyDescent="0.3">
      <c r="A1774" s="2">
        <v>14760</v>
      </c>
      <c r="B1774" s="1">
        <v>40589.685416666667</v>
      </c>
      <c r="C1774">
        <v>1</v>
      </c>
      <c r="D1774">
        <v>89.2</v>
      </c>
      <c r="E1774">
        <f t="shared" si="135"/>
        <v>1</v>
      </c>
      <c r="F1774">
        <f t="shared" si="136"/>
        <v>2</v>
      </c>
      <c r="G1774">
        <f t="shared" si="137"/>
        <v>1</v>
      </c>
      <c r="H1774">
        <f t="shared" si="138"/>
        <v>121</v>
      </c>
      <c r="I1774" t="str">
        <f t="shared" si="139"/>
        <v>Hibernating</v>
      </c>
    </row>
    <row r="1775" spans="1:9" x14ac:dyDescent="0.3">
      <c r="A1775" s="2">
        <v>14761</v>
      </c>
      <c r="B1775" s="1">
        <v>40828.506944444445</v>
      </c>
      <c r="C1775">
        <v>2</v>
      </c>
      <c r="D1775">
        <v>255.90000000000003</v>
      </c>
      <c r="E1775">
        <f t="shared" si="135"/>
        <v>3</v>
      </c>
      <c r="F1775">
        <f t="shared" si="136"/>
        <v>3</v>
      </c>
      <c r="G1775">
        <f t="shared" si="137"/>
        <v>2</v>
      </c>
      <c r="H1775">
        <f t="shared" si="138"/>
        <v>332</v>
      </c>
      <c r="I1775" t="str">
        <f t="shared" si="139"/>
        <v>Hibernating</v>
      </c>
    </row>
    <row r="1776" spans="1:9" x14ac:dyDescent="0.3">
      <c r="A1776" s="2">
        <v>14762</v>
      </c>
      <c r="B1776" s="1">
        <v>40623.347222222219</v>
      </c>
      <c r="C1776">
        <v>1</v>
      </c>
      <c r="D1776">
        <v>300.52</v>
      </c>
      <c r="E1776">
        <f t="shared" si="135"/>
        <v>1</v>
      </c>
      <c r="F1776">
        <f t="shared" si="136"/>
        <v>2</v>
      </c>
      <c r="G1776">
        <f t="shared" si="137"/>
        <v>2</v>
      </c>
      <c r="H1776">
        <f t="shared" si="138"/>
        <v>122</v>
      </c>
      <c r="I1776" t="str">
        <f t="shared" si="139"/>
        <v>Hibernating</v>
      </c>
    </row>
    <row r="1777" spans="1:9" x14ac:dyDescent="0.3">
      <c r="A1777" s="2">
        <v>14764</v>
      </c>
      <c r="B1777" s="1">
        <v>40840.495833333334</v>
      </c>
      <c r="C1777">
        <v>1</v>
      </c>
      <c r="D1777">
        <v>278.3</v>
      </c>
      <c r="E1777">
        <f t="shared" si="135"/>
        <v>3</v>
      </c>
      <c r="F1777">
        <f t="shared" si="136"/>
        <v>2</v>
      </c>
      <c r="G1777">
        <f t="shared" si="137"/>
        <v>2</v>
      </c>
      <c r="H1777">
        <f t="shared" si="138"/>
        <v>322</v>
      </c>
      <c r="I1777" t="str">
        <f t="shared" si="139"/>
        <v>Hibernating</v>
      </c>
    </row>
    <row r="1778" spans="1:9" x14ac:dyDescent="0.3">
      <c r="A1778" s="2">
        <v>14765</v>
      </c>
      <c r="B1778" s="1">
        <v>40857.828472222223</v>
      </c>
      <c r="C1778">
        <v>3</v>
      </c>
      <c r="D1778">
        <v>254.10999999999996</v>
      </c>
      <c r="E1778">
        <f t="shared" si="135"/>
        <v>4</v>
      </c>
      <c r="F1778">
        <f t="shared" si="136"/>
        <v>4</v>
      </c>
      <c r="G1778">
        <f t="shared" si="137"/>
        <v>2</v>
      </c>
      <c r="H1778">
        <f t="shared" si="138"/>
        <v>442</v>
      </c>
      <c r="I1778" t="str">
        <f t="shared" si="139"/>
        <v>Loyal Customers</v>
      </c>
    </row>
    <row r="1779" spans="1:9" x14ac:dyDescent="0.3">
      <c r="A1779" s="2">
        <v>14766</v>
      </c>
      <c r="B1779" s="1">
        <v>40878.670138888891</v>
      </c>
      <c r="C1779">
        <v>6</v>
      </c>
      <c r="D1779">
        <v>2473.37</v>
      </c>
      <c r="E1779">
        <f t="shared" si="135"/>
        <v>5</v>
      </c>
      <c r="F1779">
        <f t="shared" si="136"/>
        <v>5</v>
      </c>
      <c r="G1779">
        <f t="shared" si="137"/>
        <v>5</v>
      </c>
      <c r="H1779">
        <f t="shared" si="138"/>
        <v>555</v>
      </c>
      <c r="I1779" t="str">
        <f t="shared" si="139"/>
        <v>VIPs</v>
      </c>
    </row>
    <row r="1780" spans="1:9" x14ac:dyDescent="0.3">
      <c r="A1780" s="2">
        <v>14768</v>
      </c>
      <c r="B1780" s="1">
        <v>40869.537499999999</v>
      </c>
      <c r="C1780">
        <v>2</v>
      </c>
      <c r="D1780">
        <v>192.60000000000002</v>
      </c>
      <c r="E1780">
        <f t="shared" si="135"/>
        <v>4</v>
      </c>
      <c r="F1780">
        <f t="shared" si="136"/>
        <v>3</v>
      </c>
      <c r="G1780">
        <f t="shared" si="137"/>
        <v>1</v>
      </c>
      <c r="H1780">
        <f t="shared" si="138"/>
        <v>431</v>
      </c>
      <c r="I1780" t="str">
        <f t="shared" si="139"/>
        <v>Loyal Customers</v>
      </c>
    </row>
    <row r="1781" spans="1:9" x14ac:dyDescent="0.3">
      <c r="A1781" s="2">
        <v>14769</v>
      </c>
      <c r="B1781" s="1">
        <v>40884.433333333334</v>
      </c>
      <c r="C1781">
        <v>8</v>
      </c>
      <c r="D1781">
        <v>10416.979999999992</v>
      </c>
      <c r="E1781">
        <f t="shared" si="135"/>
        <v>5</v>
      </c>
      <c r="F1781">
        <f t="shared" si="136"/>
        <v>5</v>
      </c>
      <c r="G1781">
        <f t="shared" si="137"/>
        <v>5</v>
      </c>
      <c r="H1781">
        <f t="shared" si="138"/>
        <v>555</v>
      </c>
      <c r="I1781" t="str">
        <f t="shared" si="139"/>
        <v>VIPs</v>
      </c>
    </row>
    <row r="1782" spans="1:9" x14ac:dyDescent="0.3">
      <c r="A1782" s="2">
        <v>14770</v>
      </c>
      <c r="B1782" s="1">
        <v>40654.597916666666</v>
      </c>
      <c r="C1782">
        <v>2</v>
      </c>
      <c r="D1782">
        <v>876.41999999999973</v>
      </c>
      <c r="E1782">
        <f t="shared" si="135"/>
        <v>1</v>
      </c>
      <c r="F1782">
        <f t="shared" si="136"/>
        <v>3</v>
      </c>
      <c r="G1782">
        <f t="shared" si="137"/>
        <v>3</v>
      </c>
      <c r="H1782">
        <f t="shared" si="138"/>
        <v>133</v>
      </c>
      <c r="I1782" t="str">
        <f t="shared" si="139"/>
        <v>Hibernating</v>
      </c>
    </row>
    <row r="1783" spans="1:9" x14ac:dyDescent="0.3">
      <c r="A1783" s="2">
        <v>14772</v>
      </c>
      <c r="B1783" s="1">
        <v>40774.62777777778</v>
      </c>
      <c r="C1783">
        <v>1</v>
      </c>
      <c r="D1783">
        <v>139.26</v>
      </c>
      <c r="E1783">
        <f t="shared" si="135"/>
        <v>2</v>
      </c>
      <c r="F1783">
        <f t="shared" si="136"/>
        <v>2</v>
      </c>
      <c r="G1783">
        <f t="shared" si="137"/>
        <v>1</v>
      </c>
      <c r="H1783">
        <f t="shared" si="138"/>
        <v>221</v>
      </c>
      <c r="I1783" t="str">
        <f t="shared" si="139"/>
        <v>Hibernating</v>
      </c>
    </row>
    <row r="1784" spans="1:9" x14ac:dyDescent="0.3">
      <c r="A1784" s="2">
        <v>14775</v>
      </c>
      <c r="B1784" s="1">
        <v>40828.643750000003</v>
      </c>
      <c r="C1784">
        <v>3</v>
      </c>
      <c r="D1784">
        <v>1011.9</v>
      </c>
      <c r="E1784">
        <f t="shared" si="135"/>
        <v>3</v>
      </c>
      <c r="F1784">
        <f t="shared" si="136"/>
        <v>4</v>
      </c>
      <c r="G1784">
        <f t="shared" si="137"/>
        <v>4</v>
      </c>
      <c r="H1784">
        <f t="shared" si="138"/>
        <v>344</v>
      </c>
      <c r="I1784" t="str">
        <f t="shared" si="139"/>
        <v>Loyal Customers</v>
      </c>
    </row>
    <row r="1785" spans="1:9" x14ac:dyDescent="0.3">
      <c r="A1785" s="2">
        <v>14776</v>
      </c>
      <c r="B1785" s="1">
        <v>40835.648611111108</v>
      </c>
      <c r="C1785">
        <v>11</v>
      </c>
      <c r="D1785">
        <v>2538.2999999999988</v>
      </c>
      <c r="E1785">
        <f t="shared" si="135"/>
        <v>3</v>
      </c>
      <c r="F1785">
        <f t="shared" si="136"/>
        <v>5</v>
      </c>
      <c r="G1785">
        <f t="shared" si="137"/>
        <v>5</v>
      </c>
      <c r="H1785">
        <f t="shared" si="138"/>
        <v>355</v>
      </c>
      <c r="I1785" t="str">
        <f t="shared" si="139"/>
        <v>Loyal Customers</v>
      </c>
    </row>
    <row r="1786" spans="1:9" x14ac:dyDescent="0.3">
      <c r="A1786" s="2">
        <v>14778</v>
      </c>
      <c r="B1786" s="1">
        <v>40759.640972222223</v>
      </c>
      <c r="C1786">
        <v>2</v>
      </c>
      <c r="D1786">
        <v>730.8599999999999</v>
      </c>
      <c r="E1786">
        <f t="shared" si="135"/>
        <v>2</v>
      </c>
      <c r="F1786">
        <f t="shared" si="136"/>
        <v>3</v>
      </c>
      <c r="G1786">
        <f t="shared" si="137"/>
        <v>3</v>
      </c>
      <c r="H1786">
        <f t="shared" si="138"/>
        <v>233</v>
      </c>
      <c r="I1786" t="str">
        <f t="shared" si="139"/>
        <v>Hibernating</v>
      </c>
    </row>
    <row r="1787" spans="1:9" x14ac:dyDescent="0.3">
      <c r="A1787" s="2">
        <v>14779</v>
      </c>
      <c r="B1787" s="1">
        <v>40606.529166666667</v>
      </c>
      <c r="C1787">
        <v>3</v>
      </c>
      <c r="D1787">
        <v>386.14999999999992</v>
      </c>
      <c r="E1787">
        <f t="shared" si="135"/>
        <v>1</v>
      </c>
      <c r="F1787">
        <f t="shared" si="136"/>
        <v>4</v>
      </c>
      <c r="G1787">
        <f t="shared" si="137"/>
        <v>2</v>
      </c>
      <c r="H1787">
        <f t="shared" si="138"/>
        <v>142</v>
      </c>
      <c r="I1787" t="str">
        <f t="shared" si="139"/>
        <v>Hibernating</v>
      </c>
    </row>
    <row r="1788" spans="1:9" x14ac:dyDescent="0.3">
      <c r="A1788" s="2">
        <v>14780</v>
      </c>
      <c r="B1788" s="1">
        <v>40832.531944444447</v>
      </c>
      <c r="C1788">
        <v>2</v>
      </c>
      <c r="D1788">
        <v>447.67999999999995</v>
      </c>
      <c r="E1788">
        <f t="shared" si="135"/>
        <v>3</v>
      </c>
      <c r="F1788">
        <f t="shared" si="136"/>
        <v>3</v>
      </c>
      <c r="G1788">
        <f t="shared" si="137"/>
        <v>2</v>
      </c>
      <c r="H1788">
        <f t="shared" si="138"/>
        <v>332</v>
      </c>
      <c r="I1788" t="str">
        <f t="shared" si="139"/>
        <v>Hibernating</v>
      </c>
    </row>
    <row r="1789" spans="1:9" x14ac:dyDescent="0.3">
      <c r="A1789" s="2">
        <v>14782</v>
      </c>
      <c r="B1789" s="1">
        <v>40567.466666666667</v>
      </c>
      <c r="C1789">
        <v>1</v>
      </c>
      <c r="D1789">
        <v>200.10000000000002</v>
      </c>
      <c r="E1789">
        <f t="shared" si="135"/>
        <v>1</v>
      </c>
      <c r="F1789">
        <f t="shared" si="136"/>
        <v>2</v>
      </c>
      <c r="G1789">
        <f t="shared" si="137"/>
        <v>1</v>
      </c>
      <c r="H1789">
        <f t="shared" si="138"/>
        <v>121</v>
      </c>
      <c r="I1789" t="str">
        <f t="shared" si="139"/>
        <v>Hibernating</v>
      </c>
    </row>
    <row r="1790" spans="1:9" x14ac:dyDescent="0.3">
      <c r="A1790" s="2">
        <v>14784</v>
      </c>
      <c r="B1790" s="1">
        <v>40860.5625</v>
      </c>
      <c r="C1790">
        <v>2</v>
      </c>
      <c r="D1790">
        <v>289.99</v>
      </c>
      <c r="E1790">
        <f t="shared" si="135"/>
        <v>4</v>
      </c>
      <c r="F1790">
        <f t="shared" si="136"/>
        <v>3</v>
      </c>
      <c r="G1790">
        <f t="shared" si="137"/>
        <v>2</v>
      </c>
      <c r="H1790">
        <f t="shared" si="138"/>
        <v>432</v>
      </c>
      <c r="I1790" t="str">
        <f t="shared" si="139"/>
        <v>Loyal Customers</v>
      </c>
    </row>
    <row r="1791" spans="1:9" x14ac:dyDescent="0.3">
      <c r="A1791" s="2">
        <v>14785</v>
      </c>
      <c r="B1791" s="1">
        <v>40876.556250000001</v>
      </c>
      <c r="C1791">
        <v>2</v>
      </c>
      <c r="D1791">
        <v>77.400000000000006</v>
      </c>
      <c r="E1791">
        <f t="shared" si="135"/>
        <v>5</v>
      </c>
      <c r="F1791">
        <f t="shared" si="136"/>
        <v>3</v>
      </c>
      <c r="G1791">
        <f t="shared" si="137"/>
        <v>1</v>
      </c>
      <c r="H1791">
        <f t="shared" si="138"/>
        <v>531</v>
      </c>
      <c r="I1791" t="str">
        <f t="shared" si="139"/>
        <v>VIPs</v>
      </c>
    </row>
    <row r="1792" spans="1:9" x14ac:dyDescent="0.3">
      <c r="A1792" s="2">
        <v>14788</v>
      </c>
      <c r="B1792" s="1">
        <v>40879.712500000001</v>
      </c>
      <c r="C1792">
        <v>2</v>
      </c>
      <c r="D1792">
        <v>679.43999999999983</v>
      </c>
      <c r="E1792">
        <f t="shared" si="135"/>
        <v>5</v>
      </c>
      <c r="F1792">
        <f t="shared" si="136"/>
        <v>3</v>
      </c>
      <c r="G1792">
        <f t="shared" si="137"/>
        <v>3</v>
      </c>
      <c r="H1792">
        <f t="shared" si="138"/>
        <v>533</v>
      </c>
      <c r="I1792" t="str">
        <f t="shared" si="139"/>
        <v>VIPs</v>
      </c>
    </row>
    <row r="1793" spans="1:9" x14ac:dyDescent="0.3">
      <c r="A1793" s="2">
        <v>14789</v>
      </c>
      <c r="B1793" s="1">
        <v>40858.374305555553</v>
      </c>
      <c r="C1793">
        <v>1</v>
      </c>
      <c r="D1793">
        <v>197.64000000000001</v>
      </c>
      <c r="E1793">
        <f t="shared" si="135"/>
        <v>4</v>
      </c>
      <c r="F1793">
        <f t="shared" si="136"/>
        <v>2</v>
      </c>
      <c r="G1793">
        <f t="shared" si="137"/>
        <v>1</v>
      </c>
      <c r="H1793">
        <f t="shared" si="138"/>
        <v>421</v>
      </c>
      <c r="I1793" t="str">
        <f t="shared" si="139"/>
        <v>Loyal Customers</v>
      </c>
    </row>
    <row r="1794" spans="1:9" x14ac:dyDescent="0.3">
      <c r="A1794" s="2">
        <v>14790</v>
      </c>
      <c r="B1794" s="1">
        <v>40870.394444444442</v>
      </c>
      <c r="C1794">
        <v>4</v>
      </c>
      <c r="D1794">
        <v>745.06000000000006</v>
      </c>
      <c r="E1794">
        <f t="shared" ref="E1794:E1857" si="140">VLOOKUP(B1794,$O$5:$P$9,2,TRUE)</f>
        <v>4</v>
      </c>
      <c r="F1794">
        <f t="shared" ref="F1794:F1857" si="141">VLOOKUP($C1794,$O$14:$P$18,2,TRUE)</f>
        <v>4</v>
      </c>
      <c r="G1794">
        <f t="shared" ref="G1794:G1857" si="142">VLOOKUP($D1794,$O$22:$P$27,2,TRUE)</f>
        <v>3</v>
      </c>
      <c r="H1794">
        <f t="shared" ref="H1794:H1857" si="143">E1794*100+F1794*10+G1794</f>
        <v>443</v>
      </c>
      <c r="I1794" t="str">
        <f t="shared" ref="I1794:I1857" si="144">VLOOKUP($H1794,$O$31:$P$33,2,TRUE)</f>
        <v>Loyal Customers</v>
      </c>
    </row>
    <row r="1795" spans="1:9" x14ac:dyDescent="0.3">
      <c r="A1795" s="2">
        <v>14792</v>
      </c>
      <c r="B1795" s="1">
        <v>40823.388194444444</v>
      </c>
      <c r="C1795">
        <v>1</v>
      </c>
      <c r="D1795">
        <v>6.2</v>
      </c>
      <c r="E1795">
        <f t="shared" si="140"/>
        <v>3</v>
      </c>
      <c r="F1795">
        <f t="shared" si="141"/>
        <v>2</v>
      </c>
      <c r="G1795">
        <f t="shared" si="142"/>
        <v>1</v>
      </c>
      <c r="H1795">
        <f t="shared" si="143"/>
        <v>321</v>
      </c>
      <c r="I1795" t="str">
        <f t="shared" si="144"/>
        <v>Hibernating</v>
      </c>
    </row>
    <row r="1796" spans="1:9" x14ac:dyDescent="0.3">
      <c r="A1796" s="2">
        <v>14793</v>
      </c>
      <c r="B1796" s="1">
        <v>40865.618055555555</v>
      </c>
      <c r="C1796">
        <v>1</v>
      </c>
      <c r="D1796">
        <v>228.99</v>
      </c>
      <c r="E1796">
        <f t="shared" si="140"/>
        <v>4</v>
      </c>
      <c r="F1796">
        <f t="shared" si="141"/>
        <v>2</v>
      </c>
      <c r="G1796">
        <f t="shared" si="142"/>
        <v>1</v>
      </c>
      <c r="H1796">
        <f t="shared" si="143"/>
        <v>421</v>
      </c>
      <c r="I1796" t="str">
        <f t="shared" si="144"/>
        <v>Loyal Customers</v>
      </c>
    </row>
    <row r="1797" spans="1:9" x14ac:dyDescent="0.3">
      <c r="A1797" s="2">
        <v>14794</v>
      </c>
      <c r="B1797" s="1">
        <v>40884.424305555556</v>
      </c>
      <c r="C1797">
        <v>7</v>
      </c>
      <c r="D1797">
        <v>1319.9099999999996</v>
      </c>
      <c r="E1797">
        <f t="shared" si="140"/>
        <v>5</v>
      </c>
      <c r="F1797">
        <f t="shared" si="141"/>
        <v>5</v>
      </c>
      <c r="G1797">
        <f t="shared" si="142"/>
        <v>4</v>
      </c>
      <c r="H1797">
        <f t="shared" si="143"/>
        <v>554</v>
      </c>
      <c r="I1797" t="str">
        <f t="shared" si="144"/>
        <v>VIPs</v>
      </c>
    </row>
    <row r="1798" spans="1:9" x14ac:dyDescent="0.3">
      <c r="A1798" s="2">
        <v>14795</v>
      </c>
      <c r="B1798" s="1">
        <v>40720.544444444444</v>
      </c>
      <c r="C1798">
        <v>1</v>
      </c>
      <c r="D1798">
        <v>131.44999999999999</v>
      </c>
      <c r="E1798">
        <f t="shared" si="140"/>
        <v>2</v>
      </c>
      <c r="F1798">
        <f t="shared" si="141"/>
        <v>2</v>
      </c>
      <c r="G1798">
        <f t="shared" si="142"/>
        <v>1</v>
      </c>
      <c r="H1798">
        <f t="shared" si="143"/>
        <v>221</v>
      </c>
      <c r="I1798" t="str">
        <f t="shared" si="144"/>
        <v>Hibernating</v>
      </c>
    </row>
    <row r="1799" spans="1:9" x14ac:dyDescent="0.3">
      <c r="A1799" s="2">
        <v>14796</v>
      </c>
      <c r="B1799" s="1">
        <v>40885.646527777775</v>
      </c>
      <c r="C1799">
        <v>17</v>
      </c>
      <c r="D1799">
        <v>7975.4899999999934</v>
      </c>
      <c r="E1799">
        <f t="shared" si="140"/>
        <v>5</v>
      </c>
      <c r="F1799">
        <f t="shared" si="141"/>
        <v>5</v>
      </c>
      <c r="G1799">
        <f t="shared" si="142"/>
        <v>5</v>
      </c>
      <c r="H1799">
        <f t="shared" si="143"/>
        <v>555</v>
      </c>
      <c r="I1799" t="str">
        <f t="shared" si="144"/>
        <v>VIPs</v>
      </c>
    </row>
    <row r="1800" spans="1:9" x14ac:dyDescent="0.3">
      <c r="A1800" s="2">
        <v>14798</v>
      </c>
      <c r="B1800" s="1">
        <v>40834.456944444442</v>
      </c>
      <c r="C1800">
        <v>3</v>
      </c>
      <c r="D1800">
        <v>173.74</v>
      </c>
      <c r="E1800">
        <f t="shared" si="140"/>
        <v>3</v>
      </c>
      <c r="F1800">
        <f t="shared" si="141"/>
        <v>4</v>
      </c>
      <c r="G1800">
        <f t="shared" si="142"/>
        <v>1</v>
      </c>
      <c r="H1800">
        <f t="shared" si="143"/>
        <v>341</v>
      </c>
      <c r="I1800" t="str">
        <f t="shared" si="144"/>
        <v>Loyal Customers</v>
      </c>
    </row>
    <row r="1801" spans="1:9" x14ac:dyDescent="0.3">
      <c r="A1801" s="2">
        <v>14799</v>
      </c>
      <c r="B1801" s="1">
        <v>40835.677777777775</v>
      </c>
      <c r="C1801">
        <v>1</v>
      </c>
      <c r="D1801">
        <v>157.69999999999999</v>
      </c>
      <c r="E1801">
        <f t="shared" si="140"/>
        <v>3</v>
      </c>
      <c r="F1801">
        <f t="shared" si="141"/>
        <v>2</v>
      </c>
      <c r="G1801">
        <f t="shared" si="142"/>
        <v>1</v>
      </c>
      <c r="H1801">
        <f t="shared" si="143"/>
        <v>321</v>
      </c>
      <c r="I1801" t="str">
        <f t="shared" si="144"/>
        <v>Hibernating</v>
      </c>
    </row>
    <row r="1802" spans="1:9" x14ac:dyDescent="0.3">
      <c r="A1802" s="2">
        <v>14800</v>
      </c>
      <c r="B1802" s="1">
        <v>40839.531944444447</v>
      </c>
      <c r="C1802">
        <v>12</v>
      </c>
      <c r="D1802">
        <v>4331.79</v>
      </c>
      <c r="E1802">
        <f t="shared" si="140"/>
        <v>3</v>
      </c>
      <c r="F1802">
        <f t="shared" si="141"/>
        <v>5</v>
      </c>
      <c r="G1802">
        <f t="shared" si="142"/>
        <v>5</v>
      </c>
      <c r="H1802">
        <f t="shared" si="143"/>
        <v>355</v>
      </c>
      <c r="I1802" t="str">
        <f t="shared" si="144"/>
        <v>Loyal Customers</v>
      </c>
    </row>
    <row r="1803" spans="1:9" x14ac:dyDescent="0.3">
      <c r="A1803" s="2">
        <v>14801</v>
      </c>
      <c r="B1803" s="1">
        <v>40825.64166666667</v>
      </c>
      <c r="C1803">
        <v>1</v>
      </c>
      <c r="D1803">
        <v>189.33999999999989</v>
      </c>
      <c r="E1803">
        <f t="shared" si="140"/>
        <v>3</v>
      </c>
      <c r="F1803">
        <f t="shared" si="141"/>
        <v>2</v>
      </c>
      <c r="G1803">
        <f t="shared" si="142"/>
        <v>1</v>
      </c>
      <c r="H1803">
        <f t="shared" si="143"/>
        <v>321</v>
      </c>
      <c r="I1803" t="str">
        <f t="shared" si="144"/>
        <v>Hibernating</v>
      </c>
    </row>
    <row r="1804" spans="1:9" x14ac:dyDescent="0.3">
      <c r="A1804" s="2">
        <v>14803</v>
      </c>
      <c r="B1804" s="1">
        <v>40724.581944444442</v>
      </c>
      <c r="C1804">
        <v>3</v>
      </c>
      <c r="D1804">
        <v>845.55000000000018</v>
      </c>
      <c r="E1804">
        <f t="shared" si="140"/>
        <v>2</v>
      </c>
      <c r="F1804">
        <f t="shared" si="141"/>
        <v>4</v>
      </c>
      <c r="G1804">
        <f t="shared" si="142"/>
        <v>3</v>
      </c>
      <c r="H1804">
        <f t="shared" si="143"/>
        <v>243</v>
      </c>
      <c r="I1804" t="str">
        <f t="shared" si="144"/>
        <v>Hibernating</v>
      </c>
    </row>
    <row r="1805" spans="1:9" x14ac:dyDescent="0.3">
      <c r="A1805" s="2">
        <v>14804</v>
      </c>
      <c r="B1805" s="1">
        <v>40878.472222222219</v>
      </c>
      <c r="C1805">
        <v>1</v>
      </c>
      <c r="D1805">
        <v>353.26999999999992</v>
      </c>
      <c r="E1805">
        <f t="shared" si="140"/>
        <v>5</v>
      </c>
      <c r="F1805">
        <f t="shared" si="141"/>
        <v>2</v>
      </c>
      <c r="G1805">
        <f t="shared" si="142"/>
        <v>2</v>
      </c>
      <c r="H1805">
        <f t="shared" si="143"/>
        <v>522</v>
      </c>
      <c r="I1805" t="str">
        <f t="shared" si="144"/>
        <v>VIPs</v>
      </c>
    </row>
    <row r="1806" spans="1:9" x14ac:dyDescent="0.3">
      <c r="A1806" s="2">
        <v>14805</v>
      </c>
      <c r="B1806" s="1">
        <v>40871.680555555555</v>
      </c>
      <c r="C1806">
        <v>4</v>
      </c>
      <c r="D1806">
        <v>546.4</v>
      </c>
      <c r="E1806">
        <f t="shared" si="140"/>
        <v>4</v>
      </c>
      <c r="F1806">
        <f t="shared" si="141"/>
        <v>4</v>
      </c>
      <c r="G1806">
        <f t="shared" si="142"/>
        <v>3</v>
      </c>
      <c r="H1806">
        <f t="shared" si="143"/>
        <v>443</v>
      </c>
      <c r="I1806" t="str">
        <f t="shared" si="144"/>
        <v>Loyal Customers</v>
      </c>
    </row>
    <row r="1807" spans="1:9" x14ac:dyDescent="0.3">
      <c r="A1807" s="2">
        <v>14806</v>
      </c>
      <c r="B1807" s="1">
        <v>40811.647222222222</v>
      </c>
      <c r="C1807">
        <v>1</v>
      </c>
      <c r="D1807">
        <v>193.39000000000004</v>
      </c>
      <c r="E1807">
        <f t="shared" si="140"/>
        <v>2</v>
      </c>
      <c r="F1807">
        <f t="shared" si="141"/>
        <v>2</v>
      </c>
      <c r="G1807">
        <f t="shared" si="142"/>
        <v>1</v>
      </c>
      <c r="H1807">
        <f t="shared" si="143"/>
        <v>221</v>
      </c>
      <c r="I1807" t="str">
        <f t="shared" si="144"/>
        <v>Hibernating</v>
      </c>
    </row>
    <row r="1808" spans="1:9" x14ac:dyDescent="0.3">
      <c r="A1808" s="2">
        <v>14808</v>
      </c>
      <c r="B1808" s="1">
        <v>40847.51458333333</v>
      </c>
      <c r="C1808">
        <v>8</v>
      </c>
      <c r="D1808">
        <v>2718.5999999999972</v>
      </c>
      <c r="E1808">
        <f t="shared" si="140"/>
        <v>3</v>
      </c>
      <c r="F1808">
        <f t="shared" si="141"/>
        <v>5</v>
      </c>
      <c r="G1808">
        <f t="shared" si="142"/>
        <v>5</v>
      </c>
      <c r="H1808">
        <f t="shared" si="143"/>
        <v>355</v>
      </c>
      <c r="I1808" t="str">
        <f t="shared" si="144"/>
        <v>Loyal Customers</v>
      </c>
    </row>
    <row r="1809" spans="1:9" x14ac:dyDescent="0.3">
      <c r="A1809" s="2">
        <v>14810</v>
      </c>
      <c r="B1809" s="1">
        <v>40846.47152777778</v>
      </c>
      <c r="C1809">
        <v>11</v>
      </c>
      <c r="D1809">
        <v>2085.329999999999</v>
      </c>
      <c r="E1809">
        <f t="shared" si="140"/>
        <v>3</v>
      </c>
      <c r="F1809">
        <f t="shared" si="141"/>
        <v>5</v>
      </c>
      <c r="G1809">
        <f t="shared" si="142"/>
        <v>5</v>
      </c>
      <c r="H1809">
        <f t="shared" si="143"/>
        <v>355</v>
      </c>
      <c r="I1809" t="str">
        <f t="shared" si="144"/>
        <v>Loyal Customers</v>
      </c>
    </row>
    <row r="1810" spans="1:9" x14ac:dyDescent="0.3">
      <c r="A1810" s="2">
        <v>14813</v>
      </c>
      <c r="B1810" s="1">
        <v>40517.497916666667</v>
      </c>
      <c r="C1810">
        <v>2</v>
      </c>
      <c r="D1810">
        <v>152.88</v>
      </c>
      <c r="E1810">
        <f t="shared" si="140"/>
        <v>1</v>
      </c>
      <c r="F1810">
        <f t="shared" si="141"/>
        <v>3</v>
      </c>
      <c r="G1810">
        <f t="shared" si="142"/>
        <v>1</v>
      </c>
      <c r="H1810">
        <f t="shared" si="143"/>
        <v>131</v>
      </c>
      <c r="I1810" t="str">
        <f t="shared" si="144"/>
        <v>Hibernating</v>
      </c>
    </row>
    <row r="1811" spans="1:9" x14ac:dyDescent="0.3">
      <c r="A1811" s="2">
        <v>14815</v>
      </c>
      <c r="B1811" s="1">
        <v>40850.48333333333</v>
      </c>
      <c r="C1811">
        <v>2</v>
      </c>
      <c r="D1811">
        <v>778.5</v>
      </c>
      <c r="E1811">
        <f t="shared" si="140"/>
        <v>3</v>
      </c>
      <c r="F1811">
        <f t="shared" si="141"/>
        <v>3</v>
      </c>
      <c r="G1811">
        <f t="shared" si="142"/>
        <v>3</v>
      </c>
      <c r="H1811">
        <f t="shared" si="143"/>
        <v>333</v>
      </c>
      <c r="I1811" t="str">
        <f t="shared" si="144"/>
        <v>Loyal Customers</v>
      </c>
    </row>
    <row r="1812" spans="1:9" x14ac:dyDescent="0.3">
      <c r="A1812" s="2">
        <v>14816</v>
      </c>
      <c r="B1812" s="1">
        <v>40689.552777777775</v>
      </c>
      <c r="C1812">
        <v>1</v>
      </c>
      <c r="D1812">
        <v>271.85000000000002</v>
      </c>
      <c r="E1812">
        <f t="shared" si="140"/>
        <v>1</v>
      </c>
      <c r="F1812">
        <f t="shared" si="141"/>
        <v>2</v>
      </c>
      <c r="G1812">
        <f t="shared" si="142"/>
        <v>2</v>
      </c>
      <c r="H1812">
        <f t="shared" si="143"/>
        <v>122</v>
      </c>
      <c r="I1812" t="str">
        <f t="shared" si="144"/>
        <v>Hibernating</v>
      </c>
    </row>
    <row r="1813" spans="1:9" x14ac:dyDescent="0.3">
      <c r="A1813" s="2">
        <v>14817</v>
      </c>
      <c r="B1813" s="1">
        <v>40686.565972222219</v>
      </c>
      <c r="C1813">
        <v>2</v>
      </c>
      <c r="D1813">
        <v>1110.3399999999997</v>
      </c>
      <c r="E1813">
        <f t="shared" si="140"/>
        <v>1</v>
      </c>
      <c r="F1813">
        <f t="shared" si="141"/>
        <v>3</v>
      </c>
      <c r="G1813">
        <f t="shared" si="142"/>
        <v>4</v>
      </c>
      <c r="H1813">
        <f t="shared" si="143"/>
        <v>134</v>
      </c>
      <c r="I1813" t="str">
        <f t="shared" si="144"/>
        <v>Hibernating</v>
      </c>
    </row>
    <row r="1814" spans="1:9" x14ac:dyDescent="0.3">
      <c r="A1814" s="2">
        <v>14818</v>
      </c>
      <c r="B1814" s="1">
        <v>40813.459027777775</v>
      </c>
      <c r="C1814">
        <v>3</v>
      </c>
      <c r="D1814">
        <v>657.8</v>
      </c>
      <c r="E1814">
        <f t="shared" si="140"/>
        <v>2</v>
      </c>
      <c r="F1814">
        <f t="shared" si="141"/>
        <v>4</v>
      </c>
      <c r="G1814">
        <f t="shared" si="142"/>
        <v>3</v>
      </c>
      <c r="H1814">
        <f t="shared" si="143"/>
        <v>243</v>
      </c>
      <c r="I1814" t="str">
        <f t="shared" si="144"/>
        <v>Hibernating</v>
      </c>
    </row>
    <row r="1815" spans="1:9" x14ac:dyDescent="0.3">
      <c r="A1815" s="2">
        <v>14819</v>
      </c>
      <c r="B1815" s="1">
        <v>40822.570138888892</v>
      </c>
      <c r="C1815">
        <v>2</v>
      </c>
      <c r="D1815">
        <v>272.06999999999994</v>
      </c>
      <c r="E1815">
        <f t="shared" si="140"/>
        <v>3</v>
      </c>
      <c r="F1815">
        <f t="shared" si="141"/>
        <v>3</v>
      </c>
      <c r="G1815">
        <f t="shared" si="142"/>
        <v>2</v>
      </c>
      <c r="H1815">
        <f t="shared" si="143"/>
        <v>332</v>
      </c>
      <c r="I1815" t="str">
        <f t="shared" si="144"/>
        <v>Hibernating</v>
      </c>
    </row>
    <row r="1816" spans="1:9" x14ac:dyDescent="0.3">
      <c r="A1816" s="2">
        <v>14820</v>
      </c>
      <c r="B1816" s="1">
        <v>40865.65347222222</v>
      </c>
      <c r="C1816">
        <v>4</v>
      </c>
      <c r="D1816">
        <v>507.29000000000008</v>
      </c>
      <c r="E1816">
        <f t="shared" si="140"/>
        <v>4</v>
      </c>
      <c r="F1816">
        <f t="shared" si="141"/>
        <v>4</v>
      </c>
      <c r="G1816">
        <f t="shared" si="142"/>
        <v>3</v>
      </c>
      <c r="H1816">
        <f t="shared" si="143"/>
        <v>443</v>
      </c>
      <c r="I1816" t="str">
        <f t="shared" si="144"/>
        <v>Loyal Customers</v>
      </c>
    </row>
    <row r="1817" spans="1:9" x14ac:dyDescent="0.3">
      <c r="A1817" s="2">
        <v>14821</v>
      </c>
      <c r="B1817" s="1">
        <v>40520.363194444442</v>
      </c>
      <c r="C1817">
        <v>1</v>
      </c>
      <c r="D1817">
        <v>48.800000000000004</v>
      </c>
      <c r="E1817">
        <f t="shared" si="140"/>
        <v>1</v>
      </c>
      <c r="F1817">
        <f t="shared" si="141"/>
        <v>2</v>
      </c>
      <c r="G1817">
        <f t="shared" si="142"/>
        <v>1</v>
      </c>
      <c r="H1817">
        <f t="shared" si="143"/>
        <v>121</v>
      </c>
      <c r="I1817" t="str">
        <f t="shared" si="144"/>
        <v>Hibernating</v>
      </c>
    </row>
    <row r="1818" spans="1:9" x14ac:dyDescent="0.3">
      <c r="A1818" s="2">
        <v>14823</v>
      </c>
      <c r="B1818" s="1">
        <v>40706.550000000003</v>
      </c>
      <c r="C1818">
        <v>3</v>
      </c>
      <c r="D1818">
        <v>321.42999999999989</v>
      </c>
      <c r="E1818">
        <f t="shared" si="140"/>
        <v>1</v>
      </c>
      <c r="F1818">
        <f t="shared" si="141"/>
        <v>4</v>
      </c>
      <c r="G1818">
        <f t="shared" si="142"/>
        <v>2</v>
      </c>
      <c r="H1818">
        <f t="shared" si="143"/>
        <v>142</v>
      </c>
      <c r="I1818" t="str">
        <f t="shared" si="144"/>
        <v>Hibernating</v>
      </c>
    </row>
    <row r="1819" spans="1:9" x14ac:dyDescent="0.3">
      <c r="A1819" s="2">
        <v>14824</v>
      </c>
      <c r="B1819" s="1">
        <v>40876.597222222219</v>
      </c>
      <c r="C1819">
        <v>4</v>
      </c>
      <c r="D1819">
        <v>1127.7100000000003</v>
      </c>
      <c r="E1819">
        <f t="shared" si="140"/>
        <v>5</v>
      </c>
      <c r="F1819">
        <f t="shared" si="141"/>
        <v>4</v>
      </c>
      <c r="G1819">
        <f t="shared" si="142"/>
        <v>4</v>
      </c>
      <c r="H1819">
        <f t="shared" si="143"/>
        <v>544</v>
      </c>
      <c r="I1819" t="str">
        <f t="shared" si="144"/>
        <v>VIPs</v>
      </c>
    </row>
    <row r="1820" spans="1:9" x14ac:dyDescent="0.3">
      <c r="A1820" s="2">
        <v>14825</v>
      </c>
      <c r="B1820" s="1">
        <v>40883.484722222223</v>
      </c>
      <c r="C1820">
        <v>12</v>
      </c>
      <c r="D1820">
        <v>2221.0099999999984</v>
      </c>
      <c r="E1820">
        <f t="shared" si="140"/>
        <v>5</v>
      </c>
      <c r="F1820">
        <f t="shared" si="141"/>
        <v>5</v>
      </c>
      <c r="G1820">
        <f t="shared" si="142"/>
        <v>5</v>
      </c>
      <c r="H1820">
        <f t="shared" si="143"/>
        <v>555</v>
      </c>
      <c r="I1820" t="str">
        <f t="shared" si="144"/>
        <v>VIPs</v>
      </c>
    </row>
    <row r="1821" spans="1:9" x14ac:dyDescent="0.3">
      <c r="A1821" s="2">
        <v>14828</v>
      </c>
      <c r="B1821" s="1">
        <v>40690.427777777775</v>
      </c>
      <c r="C1821">
        <v>3</v>
      </c>
      <c r="D1821">
        <v>2139.7600000000002</v>
      </c>
      <c r="E1821">
        <f t="shared" si="140"/>
        <v>1</v>
      </c>
      <c r="F1821">
        <f t="shared" si="141"/>
        <v>4</v>
      </c>
      <c r="G1821">
        <f t="shared" si="142"/>
        <v>5</v>
      </c>
      <c r="H1821">
        <f t="shared" si="143"/>
        <v>145</v>
      </c>
      <c r="I1821" t="str">
        <f t="shared" si="144"/>
        <v>Hibernating</v>
      </c>
    </row>
    <row r="1822" spans="1:9" x14ac:dyDescent="0.3">
      <c r="A1822" s="2">
        <v>14829</v>
      </c>
      <c r="B1822" s="1">
        <v>40857.677777777775</v>
      </c>
      <c r="C1822">
        <v>4</v>
      </c>
      <c r="D1822">
        <v>697.55</v>
      </c>
      <c r="E1822">
        <f t="shared" si="140"/>
        <v>4</v>
      </c>
      <c r="F1822">
        <f t="shared" si="141"/>
        <v>4</v>
      </c>
      <c r="G1822">
        <f t="shared" si="142"/>
        <v>3</v>
      </c>
      <c r="H1822">
        <f t="shared" si="143"/>
        <v>443</v>
      </c>
      <c r="I1822" t="str">
        <f t="shared" si="144"/>
        <v>Loyal Customers</v>
      </c>
    </row>
    <row r="1823" spans="1:9" x14ac:dyDescent="0.3">
      <c r="A1823" s="2">
        <v>14830</v>
      </c>
      <c r="B1823" s="1">
        <v>40833.603472222225</v>
      </c>
      <c r="C1823">
        <v>1</v>
      </c>
      <c r="D1823">
        <v>188.88</v>
      </c>
      <c r="E1823">
        <f t="shared" si="140"/>
        <v>3</v>
      </c>
      <c r="F1823">
        <f t="shared" si="141"/>
        <v>2</v>
      </c>
      <c r="G1823">
        <f t="shared" si="142"/>
        <v>1</v>
      </c>
      <c r="H1823">
        <f t="shared" si="143"/>
        <v>321</v>
      </c>
      <c r="I1823" t="str">
        <f t="shared" si="144"/>
        <v>Hibernating</v>
      </c>
    </row>
    <row r="1824" spans="1:9" x14ac:dyDescent="0.3">
      <c r="A1824" s="2">
        <v>14834</v>
      </c>
      <c r="B1824" s="1">
        <v>40869.4375</v>
      </c>
      <c r="C1824">
        <v>6</v>
      </c>
      <c r="D1824">
        <v>1720.3000000000004</v>
      </c>
      <c r="E1824">
        <f t="shared" si="140"/>
        <v>4</v>
      </c>
      <c r="F1824">
        <f t="shared" si="141"/>
        <v>5</v>
      </c>
      <c r="G1824">
        <f t="shared" si="142"/>
        <v>4</v>
      </c>
      <c r="H1824">
        <f t="shared" si="143"/>
        <v>454</v>
      </c>
      <c r="I1824" t="str">
        <f t="shared" si="144"/>
        <v>Loyal Customers</v>
      </c>
    </row>
    <row r="1825" spans="1:9" x14ac:dyDescent="0.3">
      <c r="A1825" s="2">
        <v>14836</v>
      </c>
      <c r="B1825" s="1">
        <v>40876.697916666664</v>
      </c>
      <c r="C1825">
        <v>3</v>
      </c>
      <c r="D1825">
        <v>102.44999999999999</v>
      </c>
      <c r="E1825">
        <f t="shared" si="140"/>
        <v>5</v>
      </c>
      <c r="F1825">
        <f t="shared" si="141"/>
        <v>4</v>
      </c>
      <c r="G1825">
        <f t="shared" si="142"/>
        <v>1</v>
      </c>
      <c r="H1825">
        <f t="shared" si="143"/>
        <v>541</v>
      </c>
      <c r="I1825" t="str">
        <f t="shared" si="144"/>
        <v>VIPs</v>
      </c>
    </row>
    <row r="1826" spans="1:9" x14ac:dyDescent="0.3">
      <c r="A1826" s="2">
        <v>14837</v>
      </c>
      <c r="B1826" s="1">
        <v>40797.456944444442</v>
      </c>
      <c r="C1826">
        <v>4</v>
      </c>
      <c r="D1826">
        <v>1649.5000000000011</v>
      </c>
      <c r="E1826">
        <f t="shared" si="140"/>
        <v>2</v>
      </c>
      <c r="F1826">
        <f t="shared" si="141"/>
        <v>4</v>
      </c>
      <c r="G1826">
        <f t="shared" si="142"/>
        <v>4</v>
      </c>
      <c r="H1826">
        <f t="shared" si="143"/>
        <v>244</v>
      </c>
      <c r="I1826" t="str">
        <f t="shared" si="144"/>
        <v>Hibernating</v>
      </c>
    </row>
    <row r="1827" spans="1:9" x14ac:dyDescent="0.3">
      <c r="A1827" s="2">
        <v>14840</v>
      </c>
      <c r="B1827" s="1">
        <v>40619.5</v>
      </c>
      <c r="C1827">
        <v>1</v>
      </c>
      <c r="D1827">
        <v>62.85</v>
      </c>
      <c r="E1827">
        <f t="shared" si="140"/>
        <v>1</v>
      </c>
      <c r="F1827">
        <f t="shared" si="141"/>
        <v>2</v>
      </c>
      <c r="G1827">
        <f t="shared" si="142"/>
        <v>1</v>
      </c>
      <c r="H1827">
        <f t="shared" si="143"/>
        <v>121</v>
      </c>
      <c r="I1827" t="str">
        <f t="shared" si="144"/>
        <v>Hibernating</v>
      </c>
    </row>
    <row r="1828" spans="1:9" x14ac:dyDescent="0.3">
      <c r="A1828" s="2">
        <v>14841</v>
      </c>
      <c r="B1828" s="1">
        <v>40833.627083333333</v>
      </c>
      <c r="C1828">
        <v>6</v>
      </c>
      <c r="D1828">
        <v>3295.7599999999993</v>
      </c>
      <c r="E1828">
        <f t="shared" si="140"/>
        <v>3</v>
      </c>
      <c r="F1828">
        <f t="shared" si="141"/>
        <v>5</v>
      </c>
      <c r="G1828">
        <f t="shared" si="142"/>
        <v>5</v>
      </c>
      <c r="H1828">
        <f t="shared" si="143"/>
        <v>355</v>
      </c>
      <c r="I1828" t="str">
        <f t="shared" si="144"/>
        <v>Loyal Customers</v>
      </c>
    </row>
    <row r="1829" spans="1:9" x14ac:dyDescent="0.3">
      <c r="A1829" s="2">
        <v>14842</v>
      </c>
      <c r="B1829" s="1">
        <v>40843.525694444441</v>
      </c>
      <c r="C1829">
        <v>4</v>
      </c>
      <c r="D1829">
        <v>2824.6899999999996</v>
      </c>
      <c r="E1829">
        <f t="shared" si="140"/>
        <v>3</v>
      </c>
      <c r="F1829">
        <f t="shared" si="141"/>
        <v>4</v>
      </c>
      <c r="G1829">
        <f t="shared" si="142"/>
        <v>5</v>
      </c>
      <c r="H1829">
        <f t="shared" si="143"/>
        <v>345</v>
      </c>
      <c r="I1829" t="str">
        <f t="shared" si="144"/>
        <v>Loyal Customers</v>
      </c>
    </row>
    <row r="1830" spans="1:9" x14ac:dyDescent="0.3">
      <c r="A1830" s="2">
        <v>14844</v>
      </c>
      <c r="B1830" s="1">
        <v>40823.445138888892</v>
      </c>
      <c r="C1830">
        <v>4</v>
      </c>
      <c r="D1830">
        <v>3189.8099999999995</v>
      </c>
      <c r="E1830">
        <f t="shared" si="140"/>
        <v>3</v>
      </c>
      <c r="F1830">
        <f t="shared" si="141"/>
        <v>4</v>
      </c>
      <c r="G1830">
        <f t="shared" si="142"/>
        <v>5</v>
      </c>
      <c r="H1830">
        <f t="shared" si="143"/>
        <v>345</v>
      </c>
      <c r="I1830" t="str">
        <f t="shared" si="144"/>
        <v>Loyal Customers</v>
      </c>
    </row>
    <row r="1831" spans="1:9" x14ac:dyDescent="0.3">
      <c r="A1831" s="2">
        <v>14847</v>
      </c>
      <c r="B1831" s="1">
        <v>40738.452777777777</v>
      </c>
      <c r="C1831">
        <v>1</v>
      </c>
      <c r="D1831">
        <v>309.39999999999998</v>
      </c>
      <c r="E1831">
        <f t="shared" si="140"/>
        <v>2</v>
      </c>
      <c r="F1831">
        <f t="shared" si="141"/>
        <v>2</v>
      </c>
      <c r="G1831">
        <f t="shared" si="142"/>
        <v>2</v>
      </c>
      <c r="H1831">
        <f t="shared" si="143"/>
        <v>222</v>
      </c>
      <c r="I1831" t="str">
        <f t="shared" si="144"/>
        <v>Hibernating</v>
      </c>
    </row>
    <row r="1832" spans="1:9" x14ac:dyDescent="0.3">
      <c r="A1832" s="2">
        <v>14849</v>
      </c>
      <c r="B1832" s="1">
        <v>40865.456944444442</v>
      </c>
      <c r="C1832">
        <v>25</v>
      </c>
      <c r="D1832">
        <v>7930.5399999999963</v>
      </c>
      <c r="E1832">
        <f t="shared" si="140"/>
        <v>4</v>
      </c>
      <c r="F1832">
        <f t="shared" si="141"/>
        <v>5</v>
      </c>
      <c r="G1832">
        <f t="shared" si="142"/>
        <v>5</v>
      </c>
      <c r="H1832">
        <f t="shared" si="143"/>
        <v>455</v>
      </c>
      <c r="I1832" t="str">
        <f t="shared" si="144"/>
        <v>Loyal Customers</v>
      </c>
    </row>
    <row r="1833" spans="1:9" x14ac:dyDescent="0.3">
      <c r="A1833" s="2">
        <v>14850</v>
      </c>
      <c r="B1833" s="1">
        <v>40575.472916666666</v>
      </c>
      <c r="C1833">
        <v>1</v>
      </c>
      <c r="D1833">
        <v>325.75</v>
      </c>
      <c r="E1833">
        <f t="shared" si="140"/>
        <v>1</v>
      </c>
      <c r="F1833">
        <f t="shared" si="141"/>
        <v>2</v>
      </c>
      <c r="G1833">
        <f t="shared" si="142"/>
        <v>2</v>
      </c>
      <c r="H1833">
        <f t="shared" si="143"/>
        <v>122</v>
      </c>
      <c r="I1833" t="str">
        <f t="shared" si="144"/>
        <v>Hibernating</v>
      </c>
    </row>
    <row r="1834" spans="1:9" x14ac:dyDescent="0.3">
      <c r="A1834" s="2">
        <v>14851</v>
      </c>
      <c r="B1834" s="1">
        <v>40863.597222222219</v>
      </c>
      <c r="C1834">
        <v>2</v>
      </c>
      <c r="D1834">
        <v>511.34999999999985</v>
      </c>
      <c r="E1834">
        <f t="shared" si="140"/>
        <v>4</v>
      </c>
      <c r="F1834">
        <f t="shared" si="141"/>
        <v>3</v>
      </c>
      <c r="G1834">
        <f t="shared" si="142"/>
        <v>3</v>
      </c>
      <c r="H1834">
        <f t="shared" si="143"/>
        <v>433</v>
      </c>
      <c r="I1834" t="str">
        <f t="shared" si="144"/>
        <v>Loyal Customers</v>
      </c>
    </row>
    <row r="1835" spans="1:9" x14ac:dyDescent="0.3">
      <c r="A1835" s="2">
        <v>14852</v>
      </c>
      <c r="B1835" s="1">
        <v>40828.555555555555</v>
      </c>
      <c r="C1835">
        <v>6</v>
      </c>
      <c r="D1835">
        <v>2836.6899999999982</v>
      </c>
      <c r="E1835">
        <f t="shared" si="140"/>
        <v>3</v>
      </c>
      <c r="F1835">
        <f t="shared" si="141"/>
        <v>5</v>
      </c>
      <c r="G1835">
        <f t="shared" si="142"/>
        <v>5</v>
      </c>
      <c r="H1835">
        <f t="shared" si="143"/>
        <v>355</v>
      </c>
      <c r="I1835" t="str">
        <f t="shared" si="144"/>
        <v>Loyal Customers</v>
      </c>
    </row>
    <row r="1836" spans="1:9" x14ac:dyDescent="0.3">
      <c r="A1836" s="2">
        <v>14853</v>
      </c>
      <c r="B1836" s="1">
        <v>40862.705555555556</v>
      </c>
      <c r="C1836">
        <v>2</v>
      </c>
      <c r="D1836">
        <v>475.79999999999995</v>
      </c>
      <c r="E1836">
        <f t="shared" si="140"/>
        <v>4</v>
      </c>
      <c r="F1836">
        <f t="shared" si="141"/>
        <v>3</v>
      </c>
      <c r="G1836">
        <f t="shared" si="142"/>
        <v>2</v>
      </c>
      <c r="H1836">
        <f t="shared" si="143"/>
        <v>432</v>
      </c>
      <c r="I1836" t="str">
        <f t="shared" si="144"/>
        <v>Loyal Customers</v>
      </c>
    </row>
    <row r="1837" spans="1:9" x14ac:dyDescent="0.3">
      <c r="A1837" s="2">
        <v>14854</v>
      </c>
      <c r="B1837" s="1">
        <v>40808.708333333336</v>
      </c>
      <c r="C1837">
        <v>7</v>
      </c>
      <c r="D1837">
        <v>2740.0300000000007</v>
      </c>
      <c r="E1837">
        <f t="shared" si="140"/>
        <v>2</v>
      </c>
      <c r="F1837">
        <f t="shared" si="141"/>
        <v>5</v>
      </c>
      <c r="G1837">
        <f t="shared" si="142"/>
        <v>5</v>
      </c>
      <c r="H1837">
        <f t="shared" si="143"/>
        <v>255</v>
      </c>
      <c r="I1837" t="str">
        <f t="shared" si="144"/>
        <v>Hibernating</v>
      </c>
    </row>
    <row r="1838" spans="1:9" x14ac:dyDescent="0.3">
      <c r="A1838" s="2">
        <v>14855</v>
      </c>
      <c r="B1838" s="1">
        <v>40767.584722222222</v>
      </c>
      <c r="C1838">
        <v>2</v>
      </c>
      <c r="D1838">
        <v>645.65000000000009</v>
      </c>
      <c r="E1838">
        <f t="shared" si="140"/>
        <v>2</v>
      </c>
      <c r="F1838">
        <f t="shared" si="141"/>
        <v>3</v>
      </c>
      <c r="G1838">
        <f t="shared" si="142"/>
        <v>3</v>
      </c>
      <c r="H1838">
        <f t="shared" si="143"/>
        <v>233</v>
      </c>
      <c r="I1838" t="str">
        <f t="shared" si="144"/>
        <v>Hibernating</v>
      </c>
    </row>
    <row r="1839" spans="1:9" x14ac:dyDescent="0.3">
      <c r="A1839" s="2">
        <v>14856</v>
      </c>
      <c r="B1839" s="1">
        <v>40850.620138888888</v>
      </c>
      <c r="C1839">
        <v>3</v>
      </c>
      <c r="D1839">
        <v>1290.5300000000007</v>
      </c>
      <c r="E1839">
        <f t="shared" si="140"/>
        <v>3</v>
      </c>
      <c r="F1839">
        <f t="shared" si="141"/>
        <v>4</v>
      </c>
      <c r="G1839">
        <f t="shared" si="142"/>
        <v>4</v>
      </c>
      <c r="H1839">
        <f t="shared" si="143"/>
        <v>344</v>
      </c>
      <c r="I1839" t="str">
        <f t="shared" si="144"/>
        <v>Loyal Customers</v>
      </c>
    </row>
    <row r="1840" spans="1:9" x14ac:dyDescent="0.3">
      <c r="A1840" s="2">
        <v>14857</v>
      </c>
      <c r="B1840" s="1">
        <v>40827.390972222223</v>
      </c>
      <c r="C1840">
        <v>2</v>
      </c>
      <c r="D1840">
        <v>1173.1199999999997</v>
      </c>
      <c r="E1840">
        <f t="shared" si="140"/>
        <v>3</v>
      </c>
      <c r="F1840">
        <f t="shared" si="141"/>
        <v>3</v>
      </c>
      <c r="G1840">
        <f t="shared" si="142"/>
        <v>4</v>
      </c>
      <c r="H1840">
        <f t="shared" si="143"/>
        <v>334</v>
      </c>
      <c r="I1840" t="str">
        <f t="shared" si="144"/>
        <v>Loyal Customers</v>
      </c>
    </row>
    <row r="1841" spans="1:9" x14ac:dyDescent="0.3">
      <c r="A1841" s="2">
        <v>14859</v>
      </c>
      <c r="B1841" s="1">
        <v>40874.470833333333</v>
      </c>
      <c r="C1841">
        <v>4</v>
      </c>
      <c r="D1841">
        <v>1353.7399999999991</v>
      </c>
      <c r="E1841">
        <f t="shared" si="140"/>
        <v>5</v>
      </c>
      <c r="F1841">
        <f t="shared" si="141"/>
        <v>4</v>
      </c>
      <c r="G1841">
        <f t="shared" si="142"/>
        <v>4</v>
      </c>
      <c r="H1841">
        <f t="shared" si="143"/>
        <v>544</v>
      </c>
      <c r="I1841" t="str">
        <f t="shared" si="144"/>
        <v>VIPs</v>
      </c>
    </row>
    <row r="1842" spans="1:9" x14ac:dyDescent="0.3">
      <c r="A1842" s="2">
        <v>14860</v>
      </c>
      <c r="B1842" s="1">
        <v>40867.595138888886</v>
      </c>
      <c r="C1842">
        <v>1</v>
      </c>
      <c r="D1842">
        <v>170.32000000000002</v>
      </c>
      <c r="E1842">
        <f t="shared" si="140"/>
        <v>4</v>
      </c>
      <c r="F1842">
        <f t="shared" si="141"/>
        <v>2</v>
      </c>
      <c r="G1842">
        <f t="shared" si="142"/>
        <v>1</v>
      </c>
      <c r="H1842">
        <f t="shared" si="143"/>
        <v>421</v>
      </c>
      <c r="I1842" t="str">
        <f t="shared" si="144"/>
        <v>Loyal Customers</v>
      </c>
    </row>
    <row r="1843" spans="1:9" x14ac:dyDescent="0.3">
      <c r="A1843" s="2">
        <v>14861</v>
      </c>
      <c r="B1843" s="1">
        <v>40834.537499999999</v>
      </c>
      <c r="C1843">
        <v>1</v>
      </c>
      <c r="D1843">
        <v>125.79000000000002</v>
      </c>
      <c r="E1843">
        <f t="shared" si="140"/>
        <v>3</v>
      </c>
      <c r="F1843">
        <f t="shared" si="141"/>
        <v>2</v>
      </c>
      <c r="G1843">
        <f t="shared" si="142"/>
        <v>1</v>
      </c>
      <c r="H1843">
        <f t="shared" si="143"/>
        <v>321</v>
      </c>
      <c r="I1843" t="str">
        <f t="shared" si="144"/>
        <v>Hibernating</v>
      </c>
    </row>
    <row r="1844" spans="1:9" x14ac:dyDescent="0.3">
      <c r="A1844" s="2">
        <v>14862</v>
      </c>
      <c r="B1844" s="1">
        <v>40861.417361111111</v>
      </c>
      <c r="C1844">
        <v>2</v>
      </c>
      <c r="D1844">
        <v>841.20000000000016</v>
      </c>
      <c r="E1844">
        <f t="shared" si="140"/>
        <v>4</v>
      </c>
      <c r="F1844">
        <f t="shared" si="141"/>
        <v>3</v>
      </c>
      <c r="G1844">
        <f t="shared" si="142"/>
        <v>3</v>
      </c>
      <c r="H1844">
        <f t="shared" si="143"/>
        <v>433</v>
      </c>
      <c r="I1844" t="str">
        <f t="shared" si="144"/>
        <v>Loyal Customers</v>
      </c>
    </row>
    <row r="1845" spans="1:9" x14ac:dyDescent="0.3">
      <c r="A1845" s="2">
        <v>14863</v>
      </c>
      <c r="B1845" s="1">
        <v>40857.62777777778</v>
      </c>
      <c r="C1845">
        <v>1</v>
      </c>
      <c r="D1845">
        <v>266.76</v>
      </c>
      <c r="E1845">
        <f t="shared" si="140"/>
        <v>4</v>
      </c>
      <c r="F1845">
        <f t="shared" si="141"/>
        <v>2</v>
      </c>
      <c r="G1845">
        <f t="shared" si="142"/>
        <v>2</v>
      </c>
      <c r="H1845">
        <f t="shared" si="143"/>
        <v>422</v>
      </c>
      <c r="I1845" t="str">
        <f t="shared" si="144"/>
        <v>Loyal Customers</v>
      </c>
    </row>
    <row r="1846" spans="1:9" x14ac:dyDescent="0.3">
      <c r="A1846" s="2">
        <v>14865</v>
      </c>
      <c r="B1846" s="1">
        <v>40879.684027777781</v>
      </c>
      <c r="C1846">
        <v>2</v>
      </c>
      <c r="D1846">
        <v>52.2</v>
      </c>
      <c r="E1846">
        <f t="shared" si="140"/>
        <v>5</v>
      </c>
      <c r="F1846">
        <f t="shared" si="141"/>
        <v>3</v>
      </c>
      <c r="G1846">
        <f t="shared" si="142"/>
        <v>1</v>
      </c>
      <c r="H1846">
        <f t="shared" si="143"/>
        <v>531</v>
      </c>
      <c r="I1846" t="str">
        <f t="shared" si="144"/>
        <v>VIPs</v>
      </c>
    </row>
    <row r="1847" spans="1:9" x14ac:dyDescent="0.3">
      <c r="A1847" s="2">
        <v>14866</v>
      </c>
      <c r="B1847" s="1">
        <v>40876.489583333336</v>
      </c>
      <c r="C1847">
        <v>12</v>
      </c>
      <c r="D1847">
        <v>14389.900000000007</v>
      </c>
      <c r="E1847">
        <f t="shared" si="140"/>
        <v>5</v>
      </c>
      <c r="F1847">
        <f t="shared" si="141"/>
        <v>5</v>
      </c>
      <c r="G1847">
        <f t="shared" si="142"/>
        <v>5</v>
      </c>
      <c r="H1847">
        <f t="shared" si="143"/>
        <v>555</v>
      </c>
      <c r="I1847" t="str">
        <f t="shared" si="144"/>
        <v>VIPs</v>
      </c>
    </row>
    <row r="1848" spans="1:9" x14ac:dyDescent="0.3">
      <c r="A1848" s="2">
        <v>14867</v>
      </c>
      <c r="B1848" s="1">
        <v>40701.48541666667</v>
      </c>
      <c r="C1848">
        <v>3</v>
      </c>
      <c r="D1848">
        <v>710.28000000000009</v>
      </c>
      <c r="E1848">
        <f t="shared" si="140"/>
        <v>1</v>
      </c>
      <c r="F1848">
        <f t="shared" si="141"/>
        <v>4</v>
      </c>
      <c r="G1848">
        <f t="shared" si="142"/>
        <v>3</v>
      </c>
      <c r="H1848">
        <f t="shared" si="143"/>
        <v>143</v>
      </c>
      <c r="I1848" t="str">
        <f t="shared" si="144"/>
        <v>Hibernating</v>
      </c>
    </row>
    <row r="1849" spans="1:9" x14ac:dyDescent="0.3">
      <c r="A1849" s="2">
        <v>14868</v>
      </c>
      <c r="B1849" s="1">
        <v>40883.617361111108</v>
      </c>
      <c r="C1849">
        <v>8</v>
      </c>
      <c r="D1849">
        <v>2953.590000000002</v>
      </c>
      <c r="E1849">
        <f t="shared" si="140"/>
        <v>5</v>
      </c>
      <c r="F1849">
        <f t="shared" si="141"/>
        <v>5</v>
      </c>
      <c r="G1849">
        <f t="shared" si="142"/>
        <v>5</v>
      </c>
      <c r="H1849">
        <f t="shared" si="143"/>
        <v>555</v>
      </c>
      <c r="I1849" t="str">
        <f t="shared" si="144"/>
        <v>VIPs</v>
      </c>
    </row>
    <row r="1850" spans="1:9" x14ac:dyDescent="0.3">
      <c r="A1850" s="2">
        <v>14869</v>
      </c>
      <c r="B1850" s="1">
        <v>40878.525000000001</v>
      </c>
      <c r="C1850">
        <v>2</v>
      </c>
      <c r="D1850">
        <v>721.44999999999993</v>
      </c>
      <c r="E1850">
        <f t="shared" si="140"/>
        <v>5</v>
      </c>
      <c r="F1850">
        <f t="shared" si="141"/>
        <v>3</v>
      </c>
      <c r="G1850">
        <f t="shared" si="142"/>
        <v>3</v>
      </c>
      <c r="H1850">
        <f t="shared" si="143"/>
        <v>533</v>
      </c>
      <c r="I1850" t="str">
        <f t="shared" si="144"/>
        <v>VIPs</v>
      </c>
    </row>
    <row r="1851" spans="1:9" x14ac:dyDescent="0.3">
      <c r="A1851" s="2">
        <v>14870</v>
      </c>
      <c r="B1851" s="1">
        <v>40625.45208333333</v>
      </c>
      <c r="C1851">
        <v>1</v>
      </c>
      <c r="D1851">
        <v>327.24999999999994</v>
      </c>
      <c r="E1851">
        <f t="shared" si="140"/>
        <v>1</v>
      </c>
      <c r="F1851">
        <f t="shared" si="141"/>
        <v>2</v>
      </c>
      <c r="G1851">
        <f t="shared" si="142"/>
        <v>2</v>
      </c>
      <c r="H1851">
        <f t="shared" si="143"/>
        <v>122</v>
      </c>
      <c r="I1851" t="str">
        <f t="shared" si="144"/>
        <v>Hibernating</v>
      </c>
    </row>
    <row r="1852" spans="1:9" x14ac:dyDescent="0.3">
      <c r="A1852" s="2">
        <v>14871</v>
      </c>
      <c r="B1852" s="1">
        <v>40883.570833333331</v>
      </c>
      <c r="C1852">
        <v>4</v>
      </c>
      <c r="D1852">
        <v>501.27999999999969</v>
      </c>
      <c r="E1852">
        <f t="shared" si="140"/>
        <v>5</v>
      </c>
      <c r="F1852">
        <f t="shared" si="141"/>
        <v>4</v>
      </c>
      <c r="G1852">
        <f t="shared" si="142"/>
        <v>3</v>
      </c>
      <c r="H1852">
        <f t="shared" si="143"/>
        <v>543</v>
      </c>
      <c r="I1852" t="str">
        <f t="shared" si="144"/>
        <v>VIPs</v>
      </c>
    </row>
    <row r="1853" spans="1:9" x14ac:dyDescent="0.3">
      <c r="A1853" s="2">
        <v>14873</v>
      </c>
      <c r="B1853" s="1">
        <v>40676.577777777777</v>
      </c>
      <c r="C1853">
        <v>1</v>
      </c>
      <c r="D1853">
        <v>519.67999999999995</v>
      </c>
      <c r="E1853">
        <f t="shared" si="140"/>
        <v>1</v>
      </c>
      <c r="F1853">
        <f t="shared" si="141"/>
        <v>2</v>
      </c>
      <c r="G1853">
        <f t="shared" si="142"/>
        <v>3</v>
      </c>
      <c r="H1853">
        <f t="shared" si="143"/>
        <v>123</v>
      </c>
      <c r="I1853" t="str">
        <f t="shared" si="144"/>
        <v>Hibernating</v>
      </c>
    </row>
    <row r="1854" spans="1:9" x14ac:dyDescent="0.3">
      <c r="A1854" s="2">
        <v>14875</v>
      </c>
      <c r="B1854" s="1">
        <v>40779.513888888891</v>
      </c>
      <c r="C1854">
        <v>2</v>
      </c>
      <c r="D1854">
        <v>1465.3200000000002</v>
      </c>
      <c r="E1854">
        <f t="shared" si="140"/>
        <v>2</v>
      </c>
      <c r="F1854">
        <f t="shared" si="141"/>
        <v>3</v>
      </c>
      <c r="G1854">
        <f t="shared" si="142"/>
        <v>4</v>
      </c>
      <c r="H1854">
        <f t="shared" si="143"/>
        <v>234</v>
      </c>
      <c r="I1854" t="str">
        <f t="shared" si="144"/>
        <v>Hibernating</v>
      </c>
    </row>
    <row r="1855" spans="1:9" x14ac:dyDescent="0.3">
      <c r="A1855" s="2">
        <v>14878</v>
      </c>
      <c r="B1855" s="1">
        <v>40874.46875</v>
      </c>
      <c r="C1855">
        <v>9</v>
      </c>
      <c r="D1855">
        <v>1476.0900000000006</v>
      </c>
      <c r="E1855">
        <f t="shared" si="140"/>
        <v>5</v>
      </c>
      <c r="F1855">
        <f t="shared" si="141"/>
        <v>5</v>
      </c>
      <c r="G1855">
        <f t="shared" si="142"/>
        <v>4</v>
      </c>
      <c r="H1855">
        <f t="shared" si="143"/>
        <v>554</v>
      </c>
      <c r="I1855" t="str">
        <f t="shared" si="144"/>
        <v>VIPs</v>
      </c>
    </row>
    <row r="1856" spans="1:9" x14ac:dyDescent="0.3">
      <c r="A1856" s="2">
        <v>14880</v>
      </c>
      <c r="B1856" s="1">
        <v>40809.570833333331</v>
      </c>
      <c r="C1856">
        <v>3</v>
      </c>
      <c r="D1856">
        <v>690.59000000000015</v>
      </c>
      <c r="E1856">
        <f t="shared" si="140"/>
        <v>2</v>
      </c>
      <c r="F1856">
        <f t="shared" si="141"/>
        <v>4</v>
      </c>
      <c r="G1856">
        <f t="shared" si="142"/>
        <v>3</v>
      </c>
      <c r="H1856">
        <f t="shared" si="143"/>
        <v>243</v>
      </c>
      <c r="I1856" t="str">
        <f t="shared" si="144"/>
        <v>Hibernating</v>
      </c>
    </row>
    <row r="1857" spans="1:9" x14ac:dyDescent="0.3">
      <c r="A1857" s="2">
        <v>14881</v>
      </c>
      <c r="B1857" s="1">
        <v>40867.462500000001</v>
      </c>
      <c r="C1857">
        <v>1</v>
      </c>
      <c r="D1857">
        <v>255.4</v>
      </c>
      <c r="E1857">
        <f t="shared" si="140"/>
        <v>4</v>
      </c>
      <c r="F1857">
        <f t="shared" si="141"/>
        <v>2</v>
      </c>
      <c r="G1857">
        <f t="shared" si="142"/>
        <v>2</v>
      </c>
      <c r="H1857">
        <f t="shared" si="143"/>
        <v>422</v>
      </c>
      <c r="I1857" t="str">
        <f t="shared" si="144"/>
        <v>Loyal Customers</v>
      </c>
    </row>
    <row r="1858" spans="1:9" x14ac:dyDescent="0.3">
      <c r="A1858" s="2">
        <v>14882</v>
      </c>
      <c r="B1858" s="1">
        <v>40860.532638888886</v>
      </c>
      <c r="C1858">
        <v>2</v>
      </c>
      <c r="D1858">
        <v>589.70000000000005</v>
      </c>
      <c r="E1858">
        <f t="shared" ref="E1858:E1921" si="145">VLOOKUP(B1858,$O$5:$P$9,2,TRUE)</f>
        <v>4</v>
      </c>
      <c r="F1858">
        <f t="shared" ref="F1858:F1921" si="146">VLOOKUP($C1858,$O$14:$P$18,2,TRUE)</f>
        <v>3</v>
      </c>
      <c r="G1858">
        <f t="shared" ref="G1858:G1921" si="147">VLOOKUP($D1858,$O$22:$P$27,2,TRUE)</f>
        <v>3</v>
      </c>
      <c r="H1858">
        <f t="shared" ref="H1858:H1921" si="148">E1858*100+F1858*10+G1858</f>
        <v>433</v>
      </c>
      <c r="I1858" t="str">
        <f t="shared" ref="I1858:I1921" si="149">VLOOKUP($H1858,$O$31:$P$33,2,TRUE)</f>
        <v>Loyal Customers</v>
      </c>
    </row>
    <row r="1859" spans="1:9" x14ac:dyDescent="0.3">
      <c r="A1859" s="2">
        <v>14883</v>
      </c>
      <c r="B1859" s="1">
        <v>40868.432638888888</v>
      </c>
      <c r="C1859">
        <v>6</v>
      </c>
      <c r="D1859">
        <v>761.59000000000015</v>
      </c>
      <c r="E1859">
        <f t="shared" si="145"/>
        <v>4</v>
      </c>
      <c r="F1859">
        <f t="shared" si="146"/>
        <v>5</v>
      </c>
      <c r="G1859">
        <f t="shared" si="147"/>
        <v>3</v>
      </c>
      <c r="H1859">
        <f t="shared" si="148"/>
        <v>453</v>
      </c>
      <c r="I1859" t="str">
        <f t="shared" si="149"/>
        <v>Loyal Customers</v>
      </c>
    </row>
    <row r="1860" spans="1:9" x14ac:dyDescent="0.3">
      <c r="A1860" s="2">
        <v>14885</v>
      </c>
      <c r="B1860" s="1">
        <v>40755.503472222219</v>
      </c>
      <c r="C1860">
        <v>1</v>
      </c>
      <c r="D1860">
        <v>765.31999999999994</v>
      </c>
      <c r="E1860">
        <f t="shared" si="145"/>
        <v>2</v>
      </c>
      <c r="F1860">
        <f t="shared" si="146"/>
        <v>2</v>
      </c>
      <c r="G1860">
        <f t="shared" si="147"/>
        <v>3</v>
      </c>
      <c r="H1860">
        <f t="shared" si="148"/>
        <v>223</v>
      </c>
      <c r="I1860" t="str">
        <f t="shared" si="149"/>
        <v>Hibernating</v>
      </c>
    </row>
    <row r="1861" spans="1:9" x14ac:dyDescent="0.3">
      <c r="A1861" s="2">
        <v>14886</v>
      </c>
      <c r="B1861" s="1">
        <v>40634.37222222222</v>
      </c>
      <c r="C1861">
        <v>1</v>
      </c>
      <c r="D1861">
        <v>364.80000000000007</v>
      </c>
      <c r="E1861">
        <f t="shared" si="145"/>
        <v>1</v>
      </c>
      <c r="F1861">
        <f t="shared" si="146"/>
        <v>2</v>
      </c>
      <c r="G1861">
        <f t="shared" si="147"/>
        <v>2</v>
      </c>
      <c r="H1861">
        <f t="shared" si="148"/>
        <v>122</v>
      </c>
      <c r="I1861" t="str">
        <f t="shared" si="149"/>
        <v>Hibernating</v>
      </c>
    </row>
    <row r="1862" spans="1:9" x14ac:dyDescent="0.3">
      <c r="A1862" s="2">
        <v>14887</v>
      </c>
      <c r="B1862" s="1">
        <v>40807.647222222222</v>
      </c>
      <c r="C1862">
        <v>1</v>
      </c>
      <c r="D1862">
        <v>1862</v>
      </c>
      <c r="E1862">
        <f t="shared" si="145"/>
        <v>2</v>
      </c>
      <c r="F1862">
        <f t="shared" si="146"/>
        <v>2</v>
      </c>
      <c r="G1862">
        <f t="shared" si="147"/>
        <v>4</v>
      </c>
      <c r="H1862">
        <f t="shared" si="148"/>
        <v>224</v>
      </c>
      <c r="I1862" t="str">
        <f t="shared" si="149"/>
        <v>Hibernating</v>
      </c>
    </row>
    <row r="1863" spans="1:9" x14ac:dyDescent="0.3">
      <c r="A1863" s="2">
        <v>14888</v>
      </c>
      <c r="B1863" s="1">
        <v>40679.623611111114</v>
      </c>
      <c r="C1863">
        <v>1</v>
      </c>
      <c r="D1863">
        <v>369.2</v>
      </c>
      <c r="E1863">
        <f t="shared" si="145"/>
        <v>1</v>
      </c>
      <c r="F1863">
        <f t="shared" si="146"/>
        <v>2</v>
      </c>
      <c r="G1863">
        <f t="shared" si="147"/>
        <v>2</v>
      </c>
      <c r="H1863">
        <f t="shared" si="148"/>
        <v>122</v>
      </c>
      <c r="I1863" t="str">
        <f t="shared" si="149"/>
        <v>Hibernating</v>
      </c>
    </row>
    <row r="1864" spans="1:9" x14ac:dyDescent="0.3">
      <c r="A1864" s="2">
        <v>14889</v>
      </c>
      <c r="B1864" s="1">
        <v>40550.638194444444</v>
      </c>
      <c r="C1864">
        <v>1</v>
      </c>
      <c r="D1864">
        <v>135.9</v>
      </c>
      <c r="E1864">
        <f t="shared" si="145"/>
        <v>1</v>
      </c>
      <c r="F1864">
        <f t="shared" si="146"/>
        <v>2</v>
      </c>
      <c r="G1864">
        <f t="shared" si="147"/>
        <v>1</v>
      </c>
      <c r="H1864">
        <f t="shared" si="148"/>
        <v>121</v>
      </c>
      <c r="I1864" t="str">
        <f t="shared" si="149"/>
        <v>Hibernating</v>
      </c>
    </row>
    <row r="1865" spans="1:9" x14ac:dyDescent="0.3">
      <c r="A1865" s="2">
        <v>14890</v>
      </c>
      <c r="B1865" s="1">
        <v>40633.497916666667</v>
      </c>
      <c r="C1865">
        <v>1</v>
      </c>
      <c r="D1865">
        <v>125.65</v>
      </c>
      <c r="E1865">
        <f t="shared" si="145"/>
        <v>1</v>
      </c>
      <c r="F1865">
        <f t="shared" si="146"/>
        <v>2</v>
      </c>
      <c r="G1865">
        <f t="shared" si="147"/>
        <v>1</v>
      </c>
      <c r="H1865">
        <f t="shared" si="148"/>
        <v>121</v>
      </c>
      <c r="I1865" t="str">
        <f t="shared" si="149"/>
        <v>Hibernating</v>
      </c>
    </row>
    <row r="1866" spans="1:9" x14ac:dyDescent="0.3">
      <c r="A1866" s="2">
        <v>14891</v>
      </c>
      <c r="B1866" s="1">
        <v>40738.755555555559</v>
      </c>
      <c r="C1866">
        <v>2</v>
      </c>
      <c r="D1866">
        <v>554.38</v>
      </c>
      <c r="E1866">
        <f t="shared" si="145"/>
        <v>2</v>
      </c>
      <c r="F1866">
        <f t="shared" si="146"/>
        <v>3</v>
      </c>
      <c r="G1866">
        <f t="shared" si="147"/>
        <v>3</v>
      </c>
      <c r="H1866">
        <f t="shared" si="148"/>
        <v>233</v>
      </c>
      <c r="I1866" t="str">
        <f t="shared" si="149"/>
        <v>Hibernating</v>
      </c>
    </row>
    <row r="1867" spans="1:9" x14ac:dyDescent="0.3">
      <c r="A1867" s="2">
        <v>14893</v>
      </c>
      <c r="B1867" s="1">
        <v>40877.521527777775</v>
      </c>
      <c r="C1867">
        <v>2</v>
      </c>
      <c r="D1867">
        <v>1237.8500000000004</v>
      </c>
      <c r="E1867">
        <f t="shared" si="145"/>
        <v>5</v>
      </c>
      <c r="F1867">
        <f t="shared" si="146"/>
        <v>3</v>
      </c>
      <c r="G1867">
        <f t="shared" si="147"/>
        <v>4</v>
      </c>
      <c r="H1867">
        <f t="shared" si="148"/>
        <v>534</v>
      </c>
      <c r="I1867" t="str">
        <f t="shared" si="149"/>
        <v>VIPs</v>
      </c>
    </row>
    <row r="1868" spans="1:9" x14ac:dyDescent="0.3">
      <c r="A1868" s="2">
        <v>14894</v>
      </c>
      <c r="B1868" s="1">
        <v>40801.57708333333</v>
      </c>
      <c r="C1868">
        <v>1</v>
      </c>
      <c r="D1868">
        <v>655.74999999999989</v>
      </c>
      <c r="E1868">
        <f t="shared" si="145"/>
        <v>2</v>
      </c>
      <c r="F1868">
        <f t="shared" si="146"/>
        <v>2</v>
      </c>
      <c r="G1868">
        <f t="shared" si="147"/>
        <v>3</v>
      </c>
      <c r="H1868">
        <f t="shared" si="148"/>
        <v>223</v>
      </c>
      <c r="I1868" t="str">
        <f t="shared" si="149"/>
        <v>Hibernating</v>
      </c>
    </row>
    <row r="1869" spans="1:9" x14ac:dyDescent="0.3">
      <c r="A1869" s="2">
        <v>14895</v>
      </c>
      <c r="B1869" s="1">
        <v>40879.390972222223</v>
      </c>
      <c r="C1869">
        <v>20</v>
      </c>
      <c r="D1869">
        <v>11138.71000000001</v>
      </c>
      <c r="E1869">
        <f t="shared" si="145"/>
        <v>5</v>
      </c>
      <c r="F1869">
        <f t="shared" si="146"/>
        <v>5</v>
      </c>
      <c r="G1869">
        <f t="shared" si="147"/>
        <v>5</v>
      </c>
      <c r="H1869">
        <f t="shared" si="148"/>
        <v>555</v>
      </c>
      <c r="I1869" t="str">
        <f t="shared" si="149"/>
        <v>VIPs</v>
      </c>
    </row>
    <row r="1870" spans="1:9" x14ac:dyDescent="0.3">
      <c r="A1870" s="2">
        <v>14896</v>
      </c>
      <c r="B1870" s="1">
        <v>40682.430555555555</v>
      </c>
      <c r="C1870">
        <v>2</v>
      </c>
      <c r="D1870">
        <v>468.77</v>
      </c>
      <c r="E1870">
        <f t="shared" si="145"/>
        <v>1</v>
      </c>
      <c r="F1870">
        <f t="shared" si="146"/>
        <v>3</v>
      </c>
      <c r="G1870">
        <f t="shared" si="147"/>
        <v>2</v>
      </c>
      <c r="H1870">
        <f t="shared" si="148"/>
        <v>132</v>
      </c>
      <c r="I1870" t="str">
        <f t="shared" si="149"/>
        <v>Hibernating</v>
      </c>
    </row>
    <row r="1871" spans="1:9" x14ac:dyDescent="0.3">
      <c r="A1871" s="2">
        <v>14897</v>
      </c>
      <c r="B1871" s="1">
        <v>40879.438888888886</v>
      </c>
      <c r="C1871">
        <v>4</v>
      </c>
      <c r="D1871">
        <v>1366.38</v>
      </c>
      <c r="E1871">
        <f t="shared" si="145"/>
        <v>5</v>
      </c>
      <c r="F1871">
        <f t="shared" si="146"/>
        <v>4</v>
      </c>
      <c r="G1871">
        <f t="shared" si="147"/>
        <v>4</v>
      </c>
      <c r="H1871">
        <f t="shared" si="148"/>
        <v>544</v>
      </c>
      <c r="I1871" t="str">
        <f t="shared" si="149"/>
        <v>VIPs</v>
      </c>
    </row>
    <row r="1872" spans="1:9" x14ac:dyDescent="0.3">
      <c r="A1872" s="2">
        <v>14898</v>
      </c>
      <c r="B1872" s="1">
        <v>40863.620833333334</v>
      </c>
      <c r="C1872">
        <v>6</v>
      </c>
      <c r="D1872">
        <v>1269.3099999999997</v>
      </c>
      <c r="E1872">
        <f t="shared" si="145"/>
        <v>4</v>
      </c>
      <c r="F1872">
        <f t="shared" si="146"/>
        <v>5</v>
      </c>
      <c r="G1872">
        <f t="shared" si="147"/>
        <v>4</v>
      </c>
      <c r="H1872">
        <f t="shared" si="148"/>
        <v>454</v>
      </c>
      <c r="I1872" t="str">
        <f t="shared" si="149"/>
        <v>Loyal Customers</v>
      </c>
    </row>
    <row r="1873" spans="1:9" x14ac:dyDescent="0.3">
      <c r="A1873" s="2">
        <v>14901</v>
      </c>
      <c r="B1873" s="1">
        <v>40875.714583333334</v>
      </c>
      <c r="C1873">
        <v>9</v>
      </c>
      <c r="D1873">
        <v>1421.2900000000004</v>
      </c>
      <c r="E1873">
        <f t="shared" si="145"/>
        <v>5</v>
      </c>
      <c r="F1873">
        <f t="shared" si="146"/>
        <v>5</v>
      </c>
      <c r="G1873">
        <f t="shared" si="147"/>
        <v>4</v>
      </c>
      <c r="H1873">
        <f t="shared" si="148"/>
        <v>554</v>
      </c>
      <c r="I1873" t="str">
        <f t="shared" si="149"/>
        <v>VIPs</v>
      </c>
    </row>
    <row r="1874" spans="1:9" x14ac:dyDescent="0.3">
      <c r="A1874" s="2">
        <v>14902</v>
      </c>
      <c r="B1874" s="1">
        <v>40861.44027777778</v>
      </c>
      <c r="C1874">
        <v>1</v>
      </c>
      <c r="D1874">
        <v>332.66</v>
      </c>
      <c r="E1874">
        <f t="shared" si="145"/>
        <v>4</v>
      </c>
      <c r="F1874">
        <f t="shared" si="146"/>
        <v>2</v>
      </c>
      <c r="G1874">
        <f t="shared" si="147"/>
        <v>2</v>
      </c>
      <c r="H1874">
        <f t="shared" si="148"/>
        <v>422</v>
      </c>
      <c r="I1874" t="str">
        <f t="shared" si="149"/>
        <v>Loyal Customers</v>
      </c>
    </row>
    <row r="1875" spans="1:9" x14ac:dyDescent="0.3">
      <c r="A1875" s="2">
        <v>14903</v>
      </c>
      <c r="B1875" s="1">
        <v>40865.671527777777</v>
      </c>
      <c r="C1875">
        <v>5</v>
      </c>
      <c r="D1875">
        <v>2795.3300000000013</v>
      </c>
      <c r="E1875">
        <f t="shared" si="145"/>
        <v>4</v>
      </c>
      <c r="F1875">
        <f t="shared" si="146"/>
        <v>4</v>
      </c>
      <c r="G1875">
        <f t="shared" si="147"/>
        <v>5</v>
      </c>
      <c r="H1875">
        <f t="shared" si="148"/>
        <v>445</v>
      </c>
      <c r="I1875" t="str">
        <f t="shared" si="149"/>
        <v>Loyal Customers</v>
      </c>
    </row>
    <row r="1876" spans="1:9" x14ac:dyDescent="0.3">
      <c r="A1876" s="2">
        <v>14904</v>
      </c>
      <c r="B1876" s="1">
        <v>40884.538194444445</v>
      </c>
      <c r="C1876">
        <v>2</v>
      </c>
      <c r="D1876">
        <v>1025.4399999999998</v>
      </c>
      <c r="E1876">
        <f t="shared" si="145"/>
        <v>5</v>
      </c>
      <c r="F1876">
        <f t="shared" si="146"/>
        <v>3</v>
      </c>
      <c r="G1876">
        <f t="shared" si="147"/>
        <v>4</v>
      </c>
      <c r="H1876">
        <f t="shared" si="148"/>
        <v>534</v>
      </c>
      <c r="I1876" t="str">
        <f t="shared" si="149"/>
        <v>VIPs</v>
      </c>
    </row>
    <row r="1877" spans="1:9" x14ac:dyDescent="0.3">
      <c r="A1877" s="2">
        <v>14905</v>
      </c>
      <c r="B1877" s="1">
        <v>40729.52847222222</v>
      </c>
      <c r="C1877">
        <v>2</v>
      </c>
      <c r="D1877">
        <v>616.15000000000009</v>
      </c>
      <c r="E1877">
        <f t="shared" si="145"/>
        <v>2</v>
      </c>
      <c r="F1877">
        <f t="shared" si="146"/>
        <v>3</v>
      </c>
      <c r="G1877">
        <f t="shared" si="147"/>
        <v>3</v>
      </c>
      <c r="H1877">
        <f t="shared" si="148"/>
        <v>233</v>
      </c>
      <c r="I1877" t="str">
        <f t="shared" si="149"/>
        <v>Hibernating</v>
      </c>
    </row>
    <row r="1878" spans="1:9" x14ac:dyDescent="0.3">
      <c r="A1878" s="2">
        <v>14907</v>
      </c>
      <c r="B1878" s="1">
        <v>40883.593055555553</v>
      </c>
      <c r="C1878">
        <v>7</v>
      </c>
      <c r="D1878">
        <v>3501.0999999999976</v>
      </c>
      <c r="E1878">
        <f t="shared" si="145"/>
        <v>5</v>
      </c>
      <c r="F1878">
        <f t="shared" si="146"/>
        <v>5</v>
      </c>
      <c r="G1878">
        <f t="shared" si="147"/>
        <v>5</v>
      </c>
      <c r="H1878">
        <f t="shared" si="148"/>
        <v>555</v>
      </c>
      <c r="I1878" t="str">
        <f t="shared" si="149"/>
        <v>VIPs</v>
      </c>
    </row>
    <row r="1879" spans="1:9" x14ac:dyDescent="0.3">
      <c r="A1879" s="2">
        <v>14908</v>
      </c>
      <c r="B1879" s="1">
        <v>40812.538888888892</v>
      </c>
      <c r="C1879">
        <v>1</v>
      </c>
      <c r="D1879">
        <v>277.79999999999995</v>
      </c>
      <c r="E1879">
        <f t="shared" si="145"/>
        <v>2</v>
      </c>
      <c r="F1879">
        <f t="shared" si="146"/>
        <v>2</v>
      </c>
      <c r="G1879">
        <f t="shared" si="147"/>
        <v>2</v>
      </c>
      <c r="H1879">
        <f t="shared" si="148"/>
        <v>222</v>
      </c>
      <c r="I1879" t="str">
        <f t="shared" si="149"/>
        <v>Hibernating</v>
      </c>
    </row>
    <row r="1880" spans="1:9" x14ac:dyDescent="0.3">
      <c r="A1880" s="2">
        <v>14910</v>
      </c>
      <c r="B1880" s="1">
        <v>40884.42083333333</v>
      </c>
      <c r="C1880">
        <v>4</v>
      </c>
      <c r="D1880">
        <v>434.35000000000008</v>
      </c>
      <c r="E1880">
        <f t="shared" si="145"/>
        <v>5</v>
      </c>
      <c r="F1880">
        <f t="shared" si="146"/>
        <v>4</v>
      </c>
      <c r="G1880">
        <f t="shared" si="147"/>
        <v>2</v>
      </c>
      <c r="H1880">
        <f t="shared" si="148"/>
        <v>542</v>
      </c>
      <c r="I1880" t="str">
        <f t="shared" si="149"/>
        <v>VIPs</v>
      </c>
    </row>
    <row r="1881" spans="1:9" x14ac:dyDescent="0.3">
      <c r="A1881" s="2">
        <v>14911</v>
      </c>
      <c r="B1881" s="1">
        <v>40885.662499999999</v>
      </c>
      <c r="C1881">
        <v>201</v>
      </c>
      <c r="D1881">
        <v>143711.16999999963</v>
      </c>
      <c r="E1881">
        <f t="shared" si="145"/>
        <v>5</v>
      </c>
      <c r="F1881">
        <f t="shared" si="146"/>
        <v>5</v>
      </c>
      <c r="G1881">
        <f t="shared" si="147"/>
        <v>5</v>
      </c>
      <c r="H1881">
        <f t="shared" si="148"/>
        <v>555</v>
      </c>
      <c r="I1881" t="str">
        <f t="shared" si="149"/>
        <v>VIPs</v>
      </c>
    </row>
    <row r="1882" spans="1:9" x14ac:dyDescent="0.3">
      <c r="A1882" s="2">
        <v>14912</v>
      </c>
      <c r="B1882" s="1">
        <v>40870.388888888891</v>
      </c>
      <c r="C1882">
        <v>2</v>
      </c>
      <c r="D1882">
        <v>867.8499999999998</v>
      </c>
      <c r="E1882">
        <f t="shared" si="145"/>
        <v>4</v>
      </c>
      <c r="F1882">
        <f t="shared" si="146"/>
        <v>3</v>
      </c>
      <c r="G1882">
        <f t="shared" si="147"/>
        <v>3</v>
      </c>
      <c r="H1882">
        <f t="shared" si="148"/>
        <v>433</v>
      </c>
      <c r="I1882" t="str">
        <f t="shared" si="149"/>
        <v>Loyal Customers</v>
      </c>
    </row>
    <row r="1883" spans="1:9" x14ac:dyDescent="0.3">
      <c r="A1883" s="2">
        <v>14913</v>
      </c>
      <c r="B1883" s="1">
        <v>40851.353472222225</v>
      </c>
      <c r="C1883">
        <v>4</v>
      </c>
      <c r="D1883">
        <v>1227.4300000000005</v>
      </c>
      <c r="E1883">
        <f t="shared" si="145"/>
        <v>3</v>
      </c>
      <c r="F1883">
        <f t="shared" si="146"/>
        <v>4</v>
      </c>
      <c r="G1883">
        <f t="shared" si="147"/>
        <v>4</v>
      </c>
      <c r="H1883">
        <f t="shared" si="148"/>
        <v>344</v>
      </c>
      <c r="I1883" t="str">
        <f t="shared" si="149"/>
        <v>Loyal Customers</v>
      </c>
    </row>
    <row r="1884" spans="1:9" x14ac:dyDescent="0.3">
      <c r="A1884" s="2">
        <v>14915</v>
      </c>
      <c r="B1884" s="1">
        <v>40795.56527777778</v>
      </c>
      <c r="C1884">
        <v>2</v>
      </c>
      <c r="D1884">
        <v>307.48</v>
      </c>
      <c r="E1884">
        <f t="shared" si="145"/>
        <v>2</v>
      </c>
      <c r="F1884">
        <f t="shared" si="146"/>
        <v>3</v>
      </c>
      <c r="G1884">
        <f t="shared" si="147"/>
        <v>2</v>
      </c>
      <c r="H1884">
        <f t="shared" si="148"/>
        <v>232</v>
      </c>
      <c r="I1884" t="str">
        <f t="shared" si="149"/>
        <v>Hibernating</v>
      </c>
    </row>
    <row r="1885" spans="1:9" x14ac:dyDescent="0.3">
      <c r="A1885" s="2">
        <v>14916</v>
      </c>
      <c r="B1885" s="1">
        <v>40816.388888888891</v>
      </c>
      <c r="C1885">
        <v>4</v>
      </c>
      <c r="D1885">
        <v>1268.9799999999998</v>
      </c>
      <c r="E1885">
        <f t="shared" si="145"/>
        <v>3</v>
      </c>
      <c r="F1885">
        <f t="shared" si="146"/>
        <v>4</v>
      </c>
      <c r="G1885">
        <f t="shared" si="147"/>
        <v>4</v>
      </c>
      <c r="H1885">
        <f t="shared" si="148"/>
        <v>344</v>
      </c>
      <c r="I1885" t="str">
        <f t="shared" si="149"/>
        <v>Loyal Customers</v>
      </c>
    </row>
    <row r="1886" spans="1:9" x14ac:dyDescent="0.3">
      <c r="A1886" s="2">
        <v>14918</v>
      </c>
      <c r="B1886" s="1">
        <v>40771.493055555555</v>
      </c>
      <c r="C1886">
        <v>2</v>
      </c>
      <c r="D1886">
        <v>1610.1499999999996</v>
      </c>
      <c r="E1886">
        <f t="shared" si="145"/>
        <v>2</v>
      </c>
      <c r="F1886">
        <f t="shared" si="146"/>
        <v>3</v>
      </c>
      <c r="G1886">
        <f t="shared" si="147"/>
        <v>4</v>
      </c>
      <c r="H1886">
        <f t="shared" si="148"/>
        <v>234</v>
      </c>
      <c r="I1886" t="str">
        <f t="shared" si="149"/>
        <v>Hibernating</v>
      </c>
    </row>
    <row r="1887" spans="1:9" x14ac:dyDescent="0.3">
      <c r="A1887" s="2">
        <v>14920</v>
      </c>
      <c r="B1887" s="1">
        <v>40674.438888888886</v>
      </c>
      <c r="C1887">
        <v>2</v>
      </c>
      <c r="D1887">
        <v>977.77</v>
      </c>
      <c r="E1887">
        <f t="shared" si="145"/>
        <v>1</v>
      </c>
      <c r="F1887">
        <f t="shared" si="146"/>
        <v>3</v>
      </c>
      <c r="G1887">
        <f t="shared" si="147"/>
        <v>4</v>
      </c>
      <c r="H1887">
        <f t="shared" si="148"/>
        <v>134</v>
      </c>
      <c r="I1887" t="str">
        <f t="shared" si="149"/>
        <v>Hibernating</v>
      </c>
    </row>
    <row r="1888" spans="1:9" x14ac:dyDescent="0.3">
      <c r="A1888" s="2">
        <v>14921</v>
      </c>
      <c r="B1888" s="1">
        <v>40856.553472222222</v>
      </c>
      <c r="C1888">
        <v>2</v>
      </c>
      <c r="D1888">
        <v>1316.0700000000004</v>
      </c>
      <c r="E1888">
        <f t="shared" si="145"/>
        <v>4</v>
      </c>
      <c r="F1888">
        <f t="shared" si="146"/>
        <v>3</v>
      </c>
      <c r="G1888">
        <f t="shared" si="147"/>
        <v>4</v>
      </c>
      <c r="H1888">
        <f t="shared" si="148"/>
        <v>434</v>
      </c>
      <c r="I1888" t="str">
        <f t="shared" si="149"/>
        <v>Loyal Customers</v>
      </c>
    </row>
    <row r="1889" spans="1:9" x14ac:dyDescent="0.3">
      <c r="A1889" s="2">
        <v>14923</v>
      </c>
      <c r="B1889" s="1">
        <v>40836.493750000001</v>
      </c>
      <c r="C1889">
        <v>1</v>
      </c>
      <c r="D1889">
        <v>749.0999999999998</v>
      </c>
      <c r="E1889">
        <f t="shared" si="145"/>
        <v>3</v>
      </c>
      <c r="F1889">
        <f t="shared" si="146"/>
        <v>2</v>
      </c>
      <c r="G1889">
        <f t="shared" si="147"/>
        <v>3</v>
      </c>
      <c r="H1889">
        <f t="shared" si="148"/>
        <v>323</v>
      </c>
      <c r="I1889" t="str">
        <f t="shared" si="149"/>
        <v>Hibernating</v>
      </c>
    </row>
    <row r="1890" spans="1:9" x14ac:dyDescent="0.3">
      <c r="A1890" s="2">
        <v>14924</v>
      </c>
      <c r="B1890" s="1">
        <v>40641.392361111109</v>
      </c>
      <c r="C1890">
        <v>1</v>
      </c>
      <c r="D1890">
        <v>310.05</v>
      </c>
      <c r="E1890">
        <f t="shared" si="145"/>
        <v>1</v>
      </c>
      <c r="F1890">
        <f t="shared" si="146"/>
        <v>2</v>
      </c>
      <c r="G1890">
        <f t="shared" si="147"/>
        <v>2</v>
      </c>
      <c r="H1890">
        <f t="shared" si="148"/>
        <v>122</v>
      </c>
      <c r="I1890" t="str">
        <f t="shared" si="149"/>
        <v>Hibernating</v>
      </c>
    </row>
    <row r="1891" spans="1:9" x14ac:dyDescent="0.3">
      <c r="A1891" s="2">
        <v>14929</v>
      </c>
      <c r="B1891" s="1">
        <v>40854.722916666666</v>
      </c>
      <c r="C1891">
        <v>1</v>
      </c>
      <c r="D1891">
        <v>223.88</v>
      </c>
      <c r="E1891">
        <f t="shared" si="145"/>
        <v>4</v>
      </c>
      <c r="F1891">
        <f t="shared" si="146"/>
        <v>2</v>
      </c>
      <c r="G1891">
        <f t="shared" si="147"/>
        <v>1</v>
      </c>
      <c r="H1891">
        <f t="shared" si="148"/>
        <v>421</v>
      </c>
      <c r="I1891" t="str">
        <f t="shared" si="149"/>
        <v>Loyal Customers</v>
      </c>
    </row>
    <row r="1892" spans="1:9" x14ac:dyDescent="0.3">
      <c r="A1892" s="2">
        <v>14930</v>
      </c>
      <c r="B1892" s="1">
        <v>40778.438194444447</v>
      </c>
      <c r="C1892">
        <v>3</v>
      </c>
      <c r="D1892">
        <v>2362.9599999999991</v>
      </c>
      <c r="E1892">
        <f t="shared" si="145"/>
        <v>2</v>
      </c>
      <c r="F1892">
        <f t="shared" si="146"/>
        <v>4</v>
      </c>
      <c r="G1892">
        <f t="shared" si="147"/>
        <v>5</v>
      </c>
      <c r="H1892">
        <f t="shared" si="148"/>
        <v>245</v>
      </c>
      <c r="I1892" t="str">
        <f t="shared" si="149"/>
        <v>Hibernating</v>
      </c>
    </row>
    <row r="1893" spans="1:9" x14ac:dyDescent="0.3">
      <c r="A1893" s="2">
        <v>14931</v>
      </c>
      <c r="B1893" s="1">
        <v>40882.429861111108</v>
      </c>
      <c r="C1893">
        <v>5</v>
      </c>
      <c r="D1893">
        <v>1257.68</v>
      </c>
      <c r="E1893">
        <f t="shared" si="145"/>
        <v>5</v>
      </c>
      <c r="F1893">
        <f t="shared" si="146"/>
        <v>4</v>
      </c>
      <c r="G1893">
        <f t="shared" si="147"/>
        <v>4</v>
      </c>
      <c r="H1893">
        <f t="shared" si="148"/>
        <v>544</v>
      </c>
      <c r="I1893" t="str">
        <f t="shared" si="149"/>
        <v>VIPs</v>
      </c>
    </row>
    <row r="1894" spans="1:9" x14ac:dyDescent="0.3">
      <c r="A1894" s="2">
        <v>14932</v>
      </c>
      <c r="B1894" s="1">
        <v>40521.491666666669</v>
      </c>
      <c r="C1894">
        <v>1</v>
      </c>
      <c r="D1894">
        <v>363.53</v>
      </c>
      <c r="E1894">
        <f t="shared" si="145"/>
        <v>1</v>
      </c>
      <c r="F1894">
        <f t="shared" si="146"/>
        <v>2</v>
      </c>
      <c r="G1894">
        <f t="shared" si="147"/>
        <v>2</v>
      </c>
      <c r="H1894">
        <f t="shared" si="148"/>
        <v>122</v>
      </c>
      <c r="I1894" t="str">
        <f t="shared" si="149"/>
        <v>Hibernating</v>
      </c>
    </row>
    <row r="1895" spans="1:9" x14ac:dyDescent="0.3">
      <c r="A1895" s="2">
        <v>14934</v>
      </c>
      <c r="B1895" s="1">
        <v>40805.423611111109</v>
      </c>
      <c r="C1895">
        <v>2</v>
      </c>
      <c r="D1895">
        <v>1890.9400000000005</v>
      </c>
      <c r="E1895">
        <f t="shared" si="145"/>
        <v>2</v>
      </c>
      <c r="F1895">
        <f t="shared" si="146"/>
        <v>3</v>
      </c>
      <c r="G1895">
        <f t="shared" si="147"/>
        <v>4</v>
      </c>
      <c r="H1895">
        <f t="shared" si="148"/>
        <v>234</v>
      </c>
      <c r="I1895" t="str">
        <f t="shared" si="149"/>
        <v>Hibernating</v>
      </c>
    </row>
    <row r="1896" spans="1:9" x14ac:dyDescent="0.3">
      <c r="A1896" s="2">
        <v>14935</v>
      </c>
      <c r="B1896" s="1">
        <v>40589.613888888889</v>
      </c>
      <c r="C1896">
        <v>1</v>
      </c>
      <c r="D1896">
        <v>1784.7099999999998</v>
      </c>
      <c r="E1896">
        <f t="shared" si="145"/>
        <v>1</v>
      </c>
      <c r="F1896">
        <f t="shared" si="146"/>
        <v>2</v>
      </c>
      <c r="G1896">
        <f t="shared" si="147"/>
        <v>4</v>
      </c>
      <c r="H1896">
        <f t="shared" si="148"/>
        <v>124</v>
      </c>
      <c r="I1896" t="str">
        <f t="shared" si="149"/>
        <v>Hibernating</v>
      </c>
    </row>
    <row r="1897" spans="1:9" x14ac:dyDescent="0.3">
      <c r="A1897" s="2">
        <v>14936</v>
      </c>
      <c r="B1897" s="1">
        <v>40853.4375</v>
      </c>
      <c r="C1897">
        <v>8</v>
      </c>
      <c r="D1897">
        <v>8137.0200000000023</v>
      </c>
      <c r="E1897">
        <f t="shared" si="145"/>
        <v>3</v>
      </c>
      <c r="F1897">
        <f t="shared" si="146"/>
        <v>5</v>
      </c>
      <c r="G1897">
        <f t="shared" si="147"/>
        <v>5</v>
      </c>
      <c r="H1897">
        <f t="shared" si="148"/>
        <v>355</v>
      </c>
      <c r="I1897" t="str">
        <f t="shared" si="149"/>
        <v>Loyal Customers</v>
      </c>
    </row>
    <row r="1898" spans="1:9" x14ac:dyDescent="0.3">
      <c r="A1898" s="2">
        <v>14937</v>
      </c>
      <c r="B1898" s="1">
        <v>40830.520138888889</v>
      </c>
      <c r="C1898">
        <v>3</v>
      </c>
      <c r="D1898">
        <v>1621.88</v>
      </c>
      <c r="E1898">
        <f t="shared" si="145"/>
        <v>3</v>
      </c>
      <c r="F1898">
        <f t="shared" si="146"/>
        <v>4</v>
      </c>
      <c r="G1898">
        <f t="shared" si="147"/>
        <v>4</v>
      </c>
      <c r="H1898">
        <f t="shared" si="148"/>
        <v>344</v>
      </c>
      <c r="I1898" t="str">
        <f t="shared" si="149"/>
        <v>Loyal Customers</v>
      </c>
    </row>
    <row r="1899" spans="1:9" x14ac:dyDescent="0.3">
      <c r="A1899" s="2">
        <v>14944</v>
      </c>
      <c r="B1899" s="1">
        <v>40857.381944444445</v>
      </c>
      <c r="C1899">
        <v>12</v>
      </c>
      <c r="D1899">
        <v>5900.2500000000018</v>
      </c>
      <c r="E1899">
        <f t="shared" si="145"/>
        <v>4</v>
      </c>
      <c r="F1899">
        <f t="shared" si="146"/>
        <v>5</v>
      </c>
      <c r="G1899">
        <f t="shared" si="147"/>
        <v>5</v>
      </c>
      <c r="H1899">
        <f t="shared" si="148"/>
        <v>455</v>
      </c>
      <c r="I1899" t="str">
        <f t="shared" si="149"/>
        <v>Loyal Customers</v>
      </c>
    </row>
    <row r="1900" spans="1:9" x14ac:dyDescent="0.3">
      <c r="A1900" s="2">
        <v>14946</v>
      </c>
      <c r="B1900" s="1">
        <v>40872.564583333333</v>
      </c>
      <c r="C1900">
        <v>1</v>
      </c>
      <c r="D1900">
        <v>100.9</v>
      </c>
      <c r="E1900">
        <f t="shared" si="145"/>
        <v>4</v>
      </c>
      <c r="F1900">
        <f t="shared" si="146"/>
        <v>2</v>
      </c>
      <c r="G1900">
        <f t="shared" si="147"/>
        <v>1</v>
      </c>
      <c r="H1900">
        <f t="shared" si="148"/>
        <v>421</v>
      </c>
      <c r="I1900" t="str">
        <f t="shared" si="149"/>
        <v>Loyal Customers</v>
      </c>
    </row>
    <row r="1901" spans="1:9" x14ac:dyDescent="0.3">
      <c r="A1901" s="2">
        <v>14947</v>
      </c>
      <c r="B1901" s="1">
        <v>40814.658333333333</v>
      </c>
      <c r="C1901">
        <v>2</v>
      </c>
      <c r="D1901">
        <v>290.82000000000005</v>
      </c>
      <c r="E1901">
        <f t="shared" si="145"/>
        <v>2</v>
      </c>
      <c r="F1901">
        <f t="shared" si="146"/>
        <v>3</v>
      </c>
      <c r="G1901">
        <f t="shared" si="147"/>
        <v>2</v>
      </c>
      <c r="H1901">
        <f t="shared" si="148"/>
        <v>232</v>
      </c>
      <c r="I1901" t="str">
        <f t="shared" si="149"/>
        <v>Hibernating</v>
      </c>
    </row>
    <row r="1902" spans="1:9" x14ac:dyDescent="0.3">
      <c r="A1902" s="2">
        <v>14948</v>
      </c>
      <c r="B1902" s="1">
        <v>40863.719444444447</v>
      </c>
      <c r="C1902">
        <v>6</v>
      </c>
      <c r="D1902">
        <v>1101.9699999999996</v>
      </c>
      <c r="E1902">
        <f t="shared" si="145"/>
        <v>4</v>
      </c>
      <c r="F1902">
        <f t="shared" si="146"/>
        <v>5</v>
      </c>
      <c r="G1902">
        <f t="shared" si="147"/>
        <v>4</v>
      </c>
      <c r="H1902">
        <f t="shared" si="148"/>
        <v>454</v>
      </c>
      <c r="I1902" t="str">
        <f t="shared" si="149"/>
        <v>Loyal Customers</v>
      </c>
    </row>
    <row r="1903" spans="1:9" x14ac:dyDescent="0.3">
      <c r="A1903" s="2">
        <v>14950</v>
      </c>
      <c r="B1903" s="1">
        <v>40867.574999999997</v>
      </c>
      <c r="C1903">
        <v>1</v>
      </c>
      <c r="D1903">
        <v>371.2</v>
      </c>
      <c r="E1903">
        <f t="shared" si="145"/>
        <v>4</v>
      </c>
      <c r="F1903">
        <f t="shared" si="146"/>
        <v>2</v>
      </c>
      <c r="G1903">
        <f t="shared" si="147"/>
        <v>2</v>
      </c>
      <c r="H1903">
        <f t="shared" si="148"/>
        <v>422</v>
      </c>
      <c r="I1903" t="str">
        <f t="shared" si="149"/>
        <v>Loyal Customers</v>
      </c>
    </row>
    <row r="1904" spans="1:9" x14ac:dyDescent="0.3">
      <c r="A1904" s="2">
        <v>14951</v>
      </c>
      <c r="B1904" s="1">
        <v>40807.635416666664</v>
      </c>
      <c r="C1904">
        <v>1</v>
      </c>
      <c r="D1904">
        <v>311.69000000000005</v>
      </c>
      <c r="E1904">
        <f t="shared" si="145"/>
        <v>2</v>
      </c>
      <c r="F1904">
        <f t="shared" si="146"/>
        <v>2</v>
      </c>
      <c r="G1904">
        <f t="shared" si="147"/>
        <v>2</v>
      </c>
      <c r="H1904">
        <f t="shared" si="148"/>
        <v>222</v>
      </c>
      <c r="I1904" t="str">
        <f t="shared" si="149"/>
        <v>Hibernating</v>
      </c>
    </row>
    <row r="1905" spans="1:9" x14ac:dyDescent="0.3">
      <c r="A1905" s="2">
        <v>14952</v>
      </c>
      <c r="B1905" s="1">
        <v>40827.439583333333</v>
      </c>
      <c r="C1905">
        <v>11</v>
      </c>
      <c r="D1905">
        <v>8099.489999999998</v>
      </c>
      <c r="E1905">
        <f t="shared" si="145"/>
        <v>3</v>
      </c>
      <c r="F1905">
        <f t="shared" si="146"/>
        <v>5</v>
      </c>
      <c r="G1905">
        <f t="shared" si="147"/>
        <v>5</v>
      </c>
      <c r="H1905">
        <f t="shared" si="148"/>
        <v>355</v>
      </c>
      <c r="I1905" t="str">
        <f t="shared" si="149"/>
        <v>Loyal Customers</v>
      </c>
    </row>
    <row r="1906" spans="1:9" x14ac:dyDescent="0.3">
      <c r="A1906" s="2">
        <v>14953</v>
      </c>
      <c r="B1906" s="1">
        <v>40861.624305555553</v>
      </c>
      <c r="C1906">
        <v>1</v>
      </c>
      <c r="D1906">
        <v>285.66999999999996</v>
      </c>
      <c r="E1906">
        <f t="shared" si="145"/>
        <v>4</v>
      </c>
      <c r="F1906">
        <f t="shared" si="146"/>
        <v>2</v>
      </c>
      <c r="G1906">
        <f t="shared" si="147"/>
        <v>2</v>
      </c>
      <c r="H1906">
        <f t="shared" si="148"/>
        <v>422</v>
      </c>
      <c r="I1906" t="str">
        <f t="shared" si="149"/>
        <v>Loyal Customers</v>
      </c>
    </row>
    <row r="1907" spans="1:9" x14ac:dyDescent="0.3">
      <c r="A1907" s="2">
        <v>14954</v>
      </c>
      <c r="B1907" s="1">
        <v>40874.604166666664</v>
      </c>
      <c r="C1907">
        <v>1</v>
      </c>
      <c r="D1907">
        <v>294.84999999999991</v>
      </c>
      <c r="E1907">
        <f t="shared" si="145"/>
        <v>5</v>
      </c>
      <c r="F1907">
        <f t="shared" si="146"/>
        <v>2</v>
      </c>
      <c r="G1907">
        <f t="shared" si="147"/>
        <v>2</v>
      </c>
      <c r="H1907">
        <f t="shared" si="148"/>
        <v>522</v>
      </c>
      <c r="I1907" t="str">
        <f t="shared" si="149"/>
        <v>VIPs</v>
      </c>
    </row>
    <row r="1908" spans="1:9" x14ac:dyDescent="0.3">
      <c r="A1908" s="2">
        <v>14957</v>
      </c>
      <c r="B1908" s="1">
        <v>40633.749305555553</v>
      </c>
      <c r="C1908">
        <v>1</v>
      </c>
      <c r="D1908">
        <v>58.490000000000009</v>
      </c>
      <c r="E1908">
        <f t="shared" si="145"/>
        <v>1</v>
      </c>
      <c r="F1908">
        <f t="shared" si="146"/>
        <v>2</v>
      </c>
      <c r="G1908">
        <f t="shared" si="147"/>
        <v>1</v>
      </c>
      <c r="H1908">
        <f t="shared" si="148"/>
        <v>121</v>
      </c>
      <c r="I1908" t="str">
        <f t="shared" si="149"/>
        <v>Hibernating</v>
      </c>
    </row>
    <row r="1909" spans="1:9" x14ac:dyDescent="0.3">
      <c r="A1909" s="2">
        <v>14958</v>
      </c>
      <c r="B1909" s="1">
        <v>40739.597222222219</v>
      </c>
      <c r="C1909">
        <v>3</v>
      </c>
      <c r="D1909">
        <v>483.7299999999999</v>
      </c>
      <c r="E1909">
        <f t="shared" si="145"/>
        <v>2</v>
      </c>
      <c r="F1909">
        <f t="shared" si="146"/>
        <v>4</v>
      </c>
      <c r="G1909">
        <f t="shared" si="147"/>
        <v>2</v>
      </c>
      <c r="H1909">
        <f t="shared" si="148"/>
        <v>242</v>
      </c>
      <c r="I1909" t="str">
        <f t="shared" si="149"/>
        <v>Hibernating</v>
      </c>
    </row>
    <row r="1910" spans="1:9" x14ac:dyDescent="0.3">
      <c r="A1910" s="2">
        <v>14959</v>
      </c>
      <c r="B1910" s="1">
        <v>40822.765972222223</v>
      </c>
      <c r="C1910">
        <v>4</v>
      </c>
      <c r="D1910">
        <v>695.42</v>
      </c>
      <c r="E1910">
        <f t="shared" si="145"/>
        <v>3</v>
      </c>
      <c r="F1910">
        <f t="shared" si="146"/>
        <v>4</v>
      </c>
      <c r="G1910">
        <f t="shared" si="147"/>
        <v>3</v>
      </c>
      <c r="H1910">
        <f t="shared" si="148"/>
        <v>343</v>
      </c>
      <c r="I1910" t="str">
        <f t="shared" si="149"/>
        <v>Loyal Customers</v>
      </c>
    </row>
    <row r="1911" spans="1:9" x14ac:dyDescent="0.3">
      <c r="A1911" s="2">
        <v>14960</v>
      </c>
      <c r="B1911" s="1">
        <v>40878.537499999999</v>
      </c>
      <c r="C1911">
        <v>2</v>
      </c>
      <c r="D1911">
        <v>221.26999999999992</v>
      </c>
      <c r="E1911">
        <f t="shared" si="145"/>
        <v>5</v>
      </c>
      <c r="F1911">
        <f t="shared" si="146"/>
        <v>3</v>
      </c>
      <c r="G1911">
        <f t="shared" si="147"/>
        <v>1</v>
      </c>
      <c r="H1911">
        <f t="shared" si="148"/>
        <v>531</v>
      </c>
      <c r="I1911" t="str">
        <f t="shared" si="149"/>
        <v>VIPs</v>
      </c>
    </row>
    <row r="1912" spans="1:9" x14ac:dyDescent="0.3">
      <c r="A1912" s="2">
        <v>14961</v>
      </c>
      <c r="B1912" s="1">
        <v>40876.404166666667</v>
      </c>
      <c r="C1912">
        <v>9</v>
      </c>
      <c r="D1912">
        <v>7044.6800000000021</v>
      </c>
      <c r="E1912">
        <f t="shared" si="145"/>
        <v>5</v>
      </c>
      <c r="F1912">
        <f t="shared" si="146"/>
        <v>5</v>
      </c>
      <c r="G1912">
        <f t="shared" si="147"/>
        <v>5</v>
      </c>
      <c r="H1912">
        <f t="shared" si="148"/>
        <v>555</v>
      </c>
      <c r="I1912" t="str">
        <f t="shared" si="149"/>
        <v>VIPs</v>
      </c>
    </row>
    <row r="1913" spans="1:9" x14ac:dyDescent="0.3">
      <c r="A1913" s="2">
        <v>14962</v>
      </c>
      <c r="B1913" s="1">
        <v>40616.404166666667</v>
      </c>
      <c r="C1913">
        <v>1</v>
      </c>
      <c r="D1913">
        <v>126.70000000000002</v>
      </c>
      <c r="E1913">
        <f t="shared" si="145"/>
        <v>1</v>
      </c>
      <c r="F1913">
        <f t="shared" si="146"/>
        <v>2</v>
      </c>
      <c r="G1913">
        <f t="shared" si="147"/>
        <v>1</v>
      </c>
      <c r="H1913">
        <f t="shared" si="148"/>
        <v>121</v>
      </c>
      <c r="I1913" t="str">
        <f t="shared" si="149"/>
        <v>Hibernating</v>
      </c>
    </row>
    <row r="1914" spans="1:9" x14ac:dyDescent="0.3">
      <c r="A1914" s="2">
        <v>14963</v>
      </c>
      <c r="B1914" s="1">
        <v>40877.511111111111</v>
      </c>
      <c r="C1914">
        <v>5</v>
      </c>
      <c r="D1914">
        <v>1472.3400000000013</v>
      </c>
      <c r="E1914">
        <f t="shared" si="145"/>
        <v>5</v>
      </c>
      <c r="F1914">
        <f t="shared" si="146"/>
        <v>4</v>
      </c>
      <c r="G1914">
        <f t="shared" si="147"/>
        <v>4</v>
      </c>
      <c r="H1914">
        <f t="shared" si="148"/>
        <v>544</v>
      </c>
      <c r="I1914" t="str">
        <f t="shared" si="149"/>
        <v>VIPs</v>
      </c>
    </row>
    <row r="1915" spans="1:9" x14ac:dyDescent="0.3">
      <c r="A1915" s="2">
        <v>14964</v>
      </c>
      <c r="B1915" s="1">
        <v>40639.592361111114</v>
      </c>
      <c r="C1915">
        <v>1</v>
      </c>
      <c r="D1915">
        <v>206.21</v>
      </c>
      <c r="E1915">
        <f t="shared" si="145"/>
        <v>1</v>
      </c>
      <c r="F1915">
        <f t="shared" si="146"/>
        <v>2</v>
      </c>
      <c r="G1915">
        <f t="shared" si="147"/>
        <v>1</v>
      </c>
      <c r="H1915">
        <f t="shared" si="148"/>
        <v>121</v>
      </c>
      <c r="I1915" t="str">
        <f t="shared" si="149"/>
        <v>Hibernating</v>
      </c>
    </row>
    <row r="1916" spans="1:9" x14ac:dyDescent="0.3">
      <c r="A1916" s="2">
        <v>14965</v>
      </c>
      <c r="B1916" s="1">
        <v>40790.555555555555</v>
      </c>
      <c r="C1916">
        <v>2</v>
      </c>
      <c r="D1916">
        <v>596.08999999999992</v>
      </c>
      <c r="E1916">
        <f t="shared" si="145"/>
        <v>2</v>
      </c>
      <c r="F1916">
        <f t="shared" si="146"/>
        <v>3</v>
      </c>
      <c r="G1916">
        <f t="shared" si="147"/>
        <v>3</v>
      </c>
      <c r="H1916">
        <f t="shared" si="148"/>
        <v>233</v>
      </c>
      <c r="I1916" t="str">
        <f t="shared" si="149"/>
        <v>Hibernating</v>
      </c>
    </row>
    <row r="1917" spans="1:9" x14ac:dyDescent="0.3">
      <c r="A1917" s="2">
        <v>14966</v>
      </c>
      <c r="B1917" s="1">
        <v>40872.513888888891</v>
      </c>
      <c r="C1917">
        <v>1</v>
      </c>
      <c r="D1917">
        <v>183.01999999999992</v>
      </c>
      <c r="E1917">
        <f t="shared" si="145"/>
        <v>4</v>
      </c>
      <c r="F1917">
        <f t="shared" si="146"/>
        <v>2</v>
      </c>
      <c r="G1917">
        <f t="shared" si="147"/>
        <v>1</v>
      </c>
      <c r="H1917">
        <f t="shared" si="148"/>
        <v>421</v>
      </c>
      <c r="I1917" t="str">
        <f t="shared" si="149"/>
        <v>Loyal Customers</v>
      </c>
    </row>
    <row r="1918" spans="1:9" x14ac:dyDescent="0.3">
      <c r="A1918" s="2">
        <v>14967</v>
      </c>
      <c r="B1918" s="1">
        <v>40837.462500000001</v>
      </c>
      <c r="C1918">
        <v>1</v>
      </c>
      <c r="D1918">
        <v>463.8</v>
      </c>
      <c r="E1918">
        <f t="shared" si="145"/>
        <v>3</v>
      </c>
      <c r="F1918">
        <f t="shared" si="146"/>
        <v>2</v>
      </c>
      <c r="G1918">
        <f t="shared" si="147"/>
        <v>2</v>
      </c>
      <c r="H1918">
        <f t="shared" si="148"/>
        <v>322</v>
      </c>
      <c r="I1918" t="str">
        <f t="shared" si="149"/>
        <v>Hibernating</v>
      </c>
    </row>
    <row r="1919" spans="1:9" x14ac:dyDescent="0.3">
      <c r="A1919" s="2">
        <v>14968</v>
      </c>
      <c r="B1919" s="1">
        <v>40856.581944444442</v>
      </c>
      <c r="C1919">
        <v>1</v>
      </c>
      <c r="D1919">
        <v>147.59</v>
      </c>
      <c r="E1919">
        <f t="shared" si="145"/>
        <v>4</v>
      </c>
      <c r="F1919">
        <f t="shared" si="146"/>
        <v>2</v>
      </c>
      <c r="G1919">
        <f t="shared" si="147"/>
        <v>1</v>
      </c>
      <c r="H1919">
        <f t="shared" si="148"/>
        <v>421</v>
      </c>
      <c r="I1919" t="str">
        <f t="shared" si="149"/>
        <v>Loyal Customers</v>
      </c>
    </row>
    <row r="1920" spans="1:9" x14ac:dyDescent="0.3">
      <c r="A1920" s="2">
        <v>14970</v>
      </c>
      <c r="B1920" s="1">
        <v>40818.572222222225</v>
      </c>
      <c r="C1920">
        <v>4</v>
      </c>
      <c r="D1920">
        <v>1592.06</v>
      </c>
      <c r="E1920">
        <f t="shared" si="145"/>
        <v>3</v>
      </c>
      <c r="F1920">
        <f t="shared" si="146"/>
        <v>4</v>
      </c>
      <c r="G1920">
        <f t="shared" si="147"/>
        <v>4</v>
      </c>
      <c r="H1920">
        <f t="shared" si="148"/>
        <v>344</v>
      </c>
      <c r="I1920" t="str">
        <f t="shared" si="149"/>
        <v>Loyal Customers</v>
      </c>
    </row>
    <row r="1921" spans="1:9" x14ac:dyDescent="0.3">
      <c r="A1921" s="2">
        <v>14971</v>
      </c>
      <c r="B1921" s="1">
        <v>40851.713194444441</v>
      </c>
      <c r="C1921">
        <v>3</v>
      </c>
      <c r="D1921">
        <v>1097.9799999999993</v>
      </c>
      <c r="E1921">
        <f t="shared" si="145"/>
        <v>3</v>
      </c>
      <c r="F1921">
        <f t="shared" si="146"/>
        <v>4</v>
      </c>
      <c r="G1921">
        <f t="shared" si="147"/>
        <v>4</v>
      </c>
      <c r="H1921">
        <f t="shared" si="148"/>
        <v>344</v>
      </c>
      <c r="I1921" t="str">
        <f t="shared" si="149"/>
        <v>Loyal Customers</v>
      </c>
    </row>
    <row r="1922" spans="1:9" x14ac:dyDescent="0.3">
      <c r="A1922" s="2">
        <v>14972</v>
      </c>
      <c r="B1922" s="1">
        <v>40758.620833333334</v>
      </c>
      <c r="C1922">
        <v>1</v>
      </c>
      <c r="D1922">
        <v>114.77000000000002</v>
      </c>
      <c r="E1922">
        <f t="shared" ref="E1922:E1985" si="150">VLOOKUP(B1922,$O$5:$P$9,2,TRUE)</f>
        <v>2</v>
      </c>
      <c r="F1922">
        <f t="shared" ref="F1922:F1985" si="151">VLOOKUP($C1922,$O$14:$P$18,2,TRUE)</f>
        <v>2</v>
      </c>
      <c r="G1922">
        <f t="shared" ref="G1922:G1985" si="152">VLOOKUP($D1922,$O$22:$P$27,2,TRUE)</f>
        <v>1</v>
      </c>
      <c r="H1922">
        <f t="shared" ref="H1922:H1985" si="153">E1922*100+F1922*10+G1922</f>
        <v>221</v>
      </c>
      <c r="I1922" t="str">
        <f t="shared" ref="I1922:I1985" si="154">VLOOKUP($H1922,$O$31:$P$33,2,TRUE)</f>
        <v>Hibernating</v>
      </c>
    </row>
    <row r="1923" spans="1:9" x14ac:dyDescent="0.3">
      <c r="A1923" s="2">
        <v>14973</v>
      </c>
      <c r="B1923" s="1">
        <v>40779.660416666666</v>
      </c>
      <c r="C1923">
        <v>3</v>
      </c>
      <c r="D1923">
        <v>1314.45</v>
      </c>
      <c r="E1923">
        <f t="shared" si="150"/>
        <v>2</v>
      </c>
      <c r="F1923">
        <f t="shared" si="151"/>
        <v>4</v>
      </c>
      <c r="G1923">
        <f t="shared" si="152"/>
        <v>4</v>
      </c>
      <c r="H1923">
        <f t="shared" si="153"/>
        <v>244</v>
      </c>
      <c r="I1923" t="str">
        <f t="shared" si="154"/>
        <v>Hibernating</v>
      </c>
    </row>
    <row r="1924" spans="1:9" x14ac:dyDescent="0.3">
      <c r="A1924" s="2">
        <v>14974</v>
      </c>
      <c r="B1924" s="1">
        <v>40849.542361111111</v>
      </c>
      <c r="C1924">
        <v>1</v>
      </c>
      <c r="D1924">
        <v>89.94</v>
      </c>
      <c r="E1924">
        <f t="shared" si="150"/>
        <v>3</v>
      </c>
      <c r="F1924">
        <f t="shared" si="151"/>
        <v>2</v>
      </c>
      <c r="G1924">
        <f t="shared" si="152"/>
        <v>1</v>
      </c>
      <c r="H1924">
        <f t="shared" si="153"/>
        <v>321</v>
      </c>
      <c r="I1924" t="str">
        <f t="shared" si="154"/>
        <v>Hibernating</v>
      </c>
    </row>
    <row r="1925" spans="1:9" x14ac:dyDescent="0.3">
      <c r="A1925" s="2">
        <v>14975</v>
      </c>
      <c r="B1925" s="1">
        <v>40829.588888888888</v>
      </c>
      <c r="C1925">
        <v>1</v>
      </c>
      <c r="D1925">
        <v>279.94</v>
      </c>
      <c r="E1925">
        <f t="shared" si="150"/>
        <v>3</v>
      </c>
      <c r="F1925">
        <f t="shared" si="151"/>
        <v>2</v>
      </c>
      <c r="G1925">
        <f t="shared" si="152"/>
        <v>2</v>
      </c>
      <c r="H1925">
        <f t="shared" si="153"/>
        <v>322</v>
      </c>
      <c r="I1925" t="str">
        <f t="shared" si="154"/>
        <v>Hibernating</v>
      </c>
    </row>
    <row r="1926" spans="1:9" x14ac:dyDescent="0.3">
      <c r="A1926" s="2">
        <v>14976</v>
      </c>
      <c r="B1926" s="1">
        <v>40829.692361111112</v>
      </c>
      <c r="C1926">
        <v>7</v>
      </c>
      <c r="D1926">
        <v>790.85999999999967</v>
      </c>
      <c r="E1926">
        <f t="shared" si="150"/>
        <v>3</v>
      </c>
      <c r="F1926">
        <f t="shared" si="151"/>
        <v>5</v>
      </c>
      <c r="G1926">
        <f t="shared" si="152"/>
        <v>3</v>
      </c>
      <c r="H1926">
        <f t="shared" si="153"/>
        <v>353</v>
      </c>
      <c r="I1926" t="str">
        <f t="shared" si="154"/>
        <v>Loyal Customers</v>
      </c>
    </row>
    <row r="1927" spans="1:9" x14ac:dyDescent="0.3">
      <c r="A1927" s="2">
        <v>14978</v>
      </c>
      <c r="B1927" s="1">
        <v>40814.546527777777</v>
      </c>
      <c r="C1927">
        <v>5</v>
      </c>
      <c r="D1927">
        <v>1921.3700000000017</v>
      </c>
      <c r="E1927">
        <f t="shared" si="150"/>
        <v>2</v>
      </c>
      <c r="F1927">
        <f t="shared" si="151"/>
        <v>4</v>
      </c>
      <c r="G1927">
        <f t="shared" si="152"/>
        <v>4</v>
      </c>
      <c r="H1927">
        <f t="shared" si="153"/>
        <v>244</v>
      </c>
      <c r="I1927" t="str">
        <f t="shared" si="154"/>
        <v>Hibernating</v>
      </c>
    </row>
    <row r="1928" spans="1:9" x14ac:dyDescent="0.3">
      <c r="A1928" s="2">
        <v>14981</v>
      </c>
      <c r="B1928" s="1">
        <v>40640.572916666664</v>
      </c>
      <c r="C1928">
        <v>1</v>
      </c>
      <c r="D1928">
        <v>102.11999999999998</v>
      </c>
      <c r="E1928">
        <f t="shared" si="150"/>
        <v>1</v>
      </c>
      <c r="F1928">
        <f t="shared" si="151"/>
        <v>2</v>
      </c>
      <c r="G1928">
        <f t="shared" si="152"/>
        <v>1</v>
      </c>
      <c r="H1928">
        <f t="shared" si="153"/>
        <v>121</v>
      </c>
      <c r="I1928" t="str">
        <f t="shared" si="154"/>
        <v>Hibernating</v>
      </c>
    </row>
    <row r="1929" spans="1:9" x14ac:dyDescent="0.3">
      <c r="A1929" s="2">
        <v>14984</v>
      </c>
      <c r="B1929" s="1">
        <v>40867.602777777778</v>
      </c>
      <c r="C1929">
        <v>2</v>
      </c>
      <c r="D1929">
        <v>202.36999999999998</v>
      </c>
      <c r="E1929">
        <f t="shared" si="150"/>
        <v>4</v>
      </c>
      <c r="F1929">
        <f t="shared" si="151"/>
        <v>3</v>
      </c>
      <c r="G1929">
        <f t="shared" si="152"/>
        <v>1</v>
      </c>
      <c r="H1929">
        <f t="shared" si="153"/>
        <v>431</v>
      </c>
      <c r="I1929" t="str">
        <f t="shared" si="154"/>
        <v>Loyal Customers</v>
      </c>
    </row>
    <row r="1930" spans="1:9" x14ac:dyDescent="0.3">
      <c r="A1930" s="2">
        <v>14985</v>
      </c>
      <c r="B1930" s="1">
        <v>40688.603472222225</v>
      </c>
      <c r="C1930">
        <v>2</v>
      </c>
      <c r="D1930">
        <v>292.00999999999988</v>
      </c>
      <c r="E1930">
        <f t="shared" si="150"/>
        <v>1</v>
      </c>
      <c r="F1930">
        <f t="shared" si="151"/>
        <v>3</v>
      </c>
      <c r="G1930">
        <f t="shared" si="152"/>
        <v>2</v>
      </c>
      <c r="H1930">
        <f t="shared" si="153"/>
        <v>132</v>
      </c>
      <c r="I1930" t="str">
        <f t="shared" si="154"/>
        <v>Hibernating</v>
      </c>
    </row>
    <row r="1931" spans="1:9" x14ac:dyDescent="0.3">
      <c r="A1931" s="2">
        <v>14987</v>
      </c>
      <c r="B1931" s="1">
        <v>40871.415972222225</v>
      </c>
      <c r="C1931">
        <v>2</v>
      </c>
      <c r="D1931">
        <v>326.39999999999998</v>
      </c>
      <c r="E1931">
        <f t="shared" si="150"/>
        <v>4</v>
      </c>
      <c r="F1931">
        <f t="shared" si="151"/>
        <v>3</v>
      </c>
      <c r="G1931">
        <f t="shared" si="152"/>
        <v>2</v>
      </c>
      <c r="H1931">
        <f t="shared" si="153"/>
        <v>432</v>
      </c>
      <c r="I1931" t="str">
        <f t="shared" si="154"/>
        <v>Loyal Customers</v>
      </c>
    </row>
    <row r="1932" spans="1:9" x14ac:dyDescent="0.3">
      <c r="A1932" s="2">
        <v>14988</v>
      </c>
      <c r="B1932" s="1">
        <v>40675.503472222219</v>
      </c>
      <c r="C1932">
        <v>1</v>
      </c>
      <c r="D1932">
        <v>334.54</v>
      </c>
      <c r="E1932">
        <f t="shared" si="150"/>
        <v>1</v>
      </c>
      <c r="F1932">
        <f t="shared" si="151"/>
        <v>2</v>
      </c>
      <c r="G1932">
        <f t="shared" si="152"/>
        <v>2</v>
      </c>
      <c r="H1932">
        <f t="shared" si="153"/>
        <v>122</v>
      </c>
      <c r="I1932" t="str">
        <f t="shared" si="154"/>
        <v>Hibernating</v>
      </c>
    </row>
    <row r="1933" spans="1:9" x14ac:dyDescent="0.3">
      <c r="A1933" s="2">
        <v>14995</v>
      </c>
      <c r="B1933" s="1">
        <v>40848.48541666667</v>
      </c>
      <c r="C1933">
        <v>2</v>
      </c>
      <c r="D1933">
        <v>231.98000000000005</v>
      </c>
      <c r="E1933">
        <f t="shared" si="150"/>
        <v>3</v>
      </c>
      <c r="F1933">
        <f t="shared" si="151"/>
        <v>3</v>
      </c>
      <c r="G1933">
        <f t="shared" si="152"/>
        <v>1</v>
      </c>
      <c r="H1933">
        <f t="shared" si="153"/>
        <v>331</v>
      </c>
      <c r="I1933" t="str">
        <f t="shared" si="154"/>
        <v>Hibernating</v>
      </c>
    </row>
    <row r="1934" spans="1:9" x14ac:dyDescent="0.3">
      <c r="A1934" s="2">
        <v>14997</v>
      </c>
      <c r="B1934" s="1">
        <v>40840.561111111114</v>
      </c>
      <c r="C1934">
        <v>3</v>
      </c>
      <c r="D1934">
        <v>546.20000000000005</v>
      </c>
      <c r="E1934">
        <f t="shared" si="150"/>
        <v>3</v>
      </c>
      <c r="F1934">
        <f t="shared" si="151"/>
        <v>4</v>
      </c>
      <c r="G1934">
        <f t="shared" si="152"/>
        <v>3</v>
      </c>
      <c r="H1934">
        <f t="shared" si="153"/>
        <v>343</v>
      </c>
      <c r="I1934" t="str">
        <f t="shared" si="154"/>
        <v>Loyal Customers</v>
      </c>
    </row>
    <row r="1935" spans="1:9" x14ac:dyDescent="0.3">
      <c r="A1935" s="2">
        <v>14998</v>
      </c>
      <c r="B1935" s="1">
        <v>40716.729166666664</v>
      </c>
      <c r="C1935">
        <v>2</v>
      </c>
      <c r="D1935">
        <v>414.86999999999989</v>
      </c>
      <c r="E1935">
        <f t="shared" si="150"/>
        <v>2</v>
      </c>
      <c r="F1935">
        <f t="shared" si="151"/>
        <v>3</v>
      </c>
      <c r="G1935">
        <f t="shared" si="152"/>
        <v>2</v>
      </c>
      <c r="H1935">
        <f t="shared" si="153"/>
        <v>232</v>
      </c>
      <c r="I1935" t="str">
        <f t="shared" si="154"/>
        <v>Hibernating</v>
      </c>
    </row>
    <row r="1936" spans="1:9" x14ac:dyDescent="0.3">
      <c r="A1936" s="2">
        <v>15000</v>
      </c>
      <c r="B1936" s="1">
        <v>40839.487500000003</v>
      </c>
      <c r="C1936">
        <v>1</v>
      </c>
      <c r="D1936">
        <v>490.52</v>
      </c>
      <c r="E1936">
        <f t="shared" si="150"/>
        <v>3</v>
      </c>
      <c r="F1936">
        <f t="shared" si="151"/>
        <v>2</v>
      </c>
      <c r="G1936">
        <f t="shared" si="152"/>
        <v>3</v>
      </c>
      <c r="H1936">
        <f t="shared" si="153"/>
        <v>323</v>
      </c>
      <c r="I1936" t="str">
        <f t="shared" si="154"/>
        <v>Hibernating</v>
      </c>
    </row>
    <row r="1937" spans="1:9" x14ac:dyDescent="0.3">
      <c r="A1937" s="2">
        <v>15002</v>
      </c>
      <c r="B1937" s="1">
        <v>40771.447222222225</v>
      </c>
      <c r="C1937">
        <v>4</v>
      </c>
      <c r="D1937">
        <v>1641.7599999999998</v>
      </c>
      <c r="E1937">
        <f t="shared" si="150"/>
        <v>2</v>
      </c>
      <c r="F1937">
        <f t="shared" si="151"/>
        <v>4</v>
      </c>
      <c r="G1937">
        <f t="shared" si="152"/>
        <v>4</v>
      </c>
      <c r="H1937">
        <f t="shared" si="153"/>
        <v>244</v>
      </c>
      <c r="I1937" t="str">
        <f t="shared" si="154"/>
        <v>Hibernating</v>
      </c>
    </row>
    <row r="1938" spans="1:9" x14ac:dyDescent="0.3">
      <c r="A1938" s="2">
        <v>15004</v>
      </c>
      <c r="B1938" s="1">
        <v>40739.586805555555</v>
      </c>
      <c r="C1938">
        <v>1</v>
      </c>
      <c r="D1938">
        <v>1220.77</v>
      </c>
      <c r="E1938">
        <f t="shared" si="150"/>
        <v>2</v>
      </c>
      <c r="F1938">
        <f t="shared" si="151"/>
        <v>2</v>
      </c>
      <c r="G1938">
        <f t="shared" si="152"/>
        <v>4</v>
      </c>
      <c r="H1938">
        <f t="shared" si="153"/>
        <v>224</v>
      </c>
      <c r="I1938" t="str">
        <f t="shared" si="154"/>
        <v>Hibernating</v>
      </c>
    </row>
    <row r="1939" spans="1:9" x14ac:dyDescent="0.3">
      <c r="A1939" s="2">
        <v>15005</v>
      </c>
      <c r="B1939" s="1">
        <v>40871.517361111109</v>
      </c>
      <c r="C1939">
        <v>28</v>
      </c>
      <c r="D1939">
        <v>6295.3699999999908</v>
      </c>
      <c r="E1939">
        <f t="shared" si="150"/>
        <v>4</v>
      </c>
      <c r="F1939">
        <f t="shared" si="151"/>
        <v>5</v>
      </c>
      <c r="G1939">
        <f t="shared" si="152"/>
        <v>5</v>
      </c>
      <c r="H1939">
        <f t="shared" si="153"/>
        <v>455</v>
      </c>
      <c r="I1939" t="str">
        <f t="shared" si="154"/>
        <v>Loyal Customers</v>
      </c>
    </row>
    <row r="1940" spans="1:9" x14ac:dyDescent="0.3">
      <c r="A1940" s="2">
        <v>15006</v>
      </c>
      <c r="B1940" s="1">
        <v>40835.630555555559</v>
      </c>
      <c r="C1940">
        <v>1</v>
      </c>
      <c r="D1940">
        <v>480.37999999999977</v>
      </c>
      <c r="E1940">
        <f t="shared" si="150"/>
        <v>3</v>
      </c>
      <c r="F1940">
        <f t="shared" si="151"/>
        <v>2</v>
      </c>
      <c r="G1940">
        <f t="shared" si="152"/>
        <v>2</v>
      </c>
      <c r="H1940">
        <f t="shared" si="153"/>
        <v>322</v>
      </c>
      <c r="I1940" t="str">
        <f t="shared" si="154"/>
        <v>Hibernating</v>
      </c>
    </row>
    <row r="1941" spans="1:9" x14ac:dyDescent="0.3">
      <c r="A1941" s="2">
        <v>15007</v>
      </c>
      <c r="B1941" s="1">
        <v>40727.666666666664</v>
      </c>
      <c r="C1941">
        <v>1</v>
      </c>
      <c r="D1941">
        <v>156.91000000000003</v>
      </c>
      <c r="E1941">
        <f t="shared" si="150"/>
        <v>2</v>
      </c>
      <c r="F1941">
        <f t="shared" si="151"/>
        <v>2</v>
      </c>
      <c r="G1941">
        <f t="shared" si="152"/>
        <v>1</v>
      </c>
      <c r="H1941">
        <f t="shared" si="153"/>
        <v>221</v>
      </c>
      <c r="I1941" t="str">
        <f t="shared" si="154"/>
        <v>Hibernating</v>
      </c>
    </row>
    <row r="1942" spans="1:9" x14ac:dyDescent="0.3">
      <c r="A1942" s="2">
        <v>15009</v>
      </c>
      <c r="B1942" s="1">
        <v>40874.565972222219</v>
      </c>
      <c r="C1942">
        <v>3</v>
      </c>
      <c r="D1942">
        <v>1259.4299999999996</v>
      </c>
      <c r="E1942">
        <f t="shared" si="150"/>
        <v>5</v>
      </c>
      <c r="F1942">
        <f t="shared" si="151"/>
        <v>4</v>
      </c>
      <c r="G1942">
        <f t="shared" si="152"/>
        <v>4</v>
      </c>
      <c r="H1942">
        <f t="shared" si="153"/>
        <v>544</v>
      </c>
      <c r="I1942" t="str">
        <f t="shared" si="154"/>
        <v>VIPs</v>
      </c>
    </row>
    <row r="1943" spans="1:9" x14ac:dyDescent="0.3">
      <c r="A1943" s="2">
        <v>15010</v>
      </c>
      <c r="B1943" s="1">
        <v>40851.529166666667</v>
      </c>
      <c r="C1943">
        <v>1</v>
      </c>
      <c r="D1943">
        <v>308.94000000000005</v>
      </c>
      <c r="E1943">
        <f t="shared" si="150"/>
        <v>3</v>
      </c>
      <c r="F1943">
        <f t="shared" si="151"/>
        <v>2</v>
      </c>
      <c r="G1943">
        <f t="shared" si="152"/>
        <v>2</v>
      </c>
      <c r="H1943">
        <f t="shared" si="153"/>
        <v>322</v>
      </c>
      <c r="I1943" t="str">
        <f t="shared" si="154"/>
        <v>Hibernating</v>
      </c>
    </row>
    <row r="1944" spans="1:9" x14ac:dyDescent="0.3">
      <c r="A1944" s="2">
        <v>15012</v>
      </c>
      <c r="B1944" s="1">
        <v>40833.515277777777</v>
      </c>
      <c r="C1944">
        <v>2</v>
      </c>
      <c r="D1944">
        <v>405.03999999999991</v>
      </c>
      <c r="E1944">
        <f t="shared" si="150"/>
        <v>3</v>
      </c>
      <c r="F1944">
        <f t="shared" si="151"/>
        <v>3</v>
      </c>
      <c r="G1944">
        <f t="shared" si="152"/>
        <v>2</v>
      </c>
      <c r="H1944">
        <f t="shared" si="153"/>
        <v>332</v>
      </c>
      <c r="I1944" t="str">
        <f t="shared" si="154"/>
        <v>Hibernating</v>
      </c>
    </row>
    <row r="1945" spans="1:9" x14ac:dyDescent="0.3">
      <c r="A1945" s="2">
        <v>15014</v>
      </c>
      <c r="B1945" s="1">
        <v>40843.838194444441</v>
      </c>
      <c r="C1945">
        <v>2</v>
      </c>
      <c r="D1945">
        <v>257.66999999999996</v>
      </c>
      <c r="E1945">
        <f t="shared" si="150"/>
        <v>3</v>
      </c>
      <c r="F1945">
        <f t="shared" si="151"/>
        <v>3</v>
      </c>
      <c r="G1945">
        <f t="shared" si="152"/>
        <v>2</v>
      </c>
      <c r="H1945">
        <f t="shared" si="153"/>
        <v>332</v>
      </c>
      <c r="I1945" t="str">
        <f t="shared" si="154"/>
        <v>Hibernating</v>
      </c>
    </row>
    <row r="1946" spans="1:9" x14ac:dyDescent="0.3">
      <c r="A1946" s="2">
        <v>15016</v>
      </c>
      <c r="B1946" s="1">
        <v>40714.504166666666</v>
      </c>
      <c r="C1946">
        <v>1</v>
      </c>
      <c r="D1946">
        <v>170.04</v>
      </c>
      <c r="E1946">
        <f t="shared" si="150"/>
        <v>2</v>
      </c>
      <c r="F1946">
        <f t="shared" si="151"/>
        <v>2</v>
      </c>
      <c r="G1946">
        <f t="shared" si="152"/>
        <v>1</v>
      </c>
      <c r="H1946">
        <f t="shared" si="153"/>
        <v>221</v>
      </c>
      <c r="I1946" t="str">
        <f t="shared" si="154"/>
        <v>Hibernating</v>
      </c>
    </row>
    <row r="1947" spans="1:9" x14ac:dyDescent="0.3">
      <c r="A1947" s="2">
        <v>15017</v>
      </c>
      <c r="B1947" s="1">
        <v>40853.439583333333</v>
      </c>
      <c r="C1947">
        <v>1</v>
      </c>
      <c r="D1947">
        <v>125.58000000000003</v>
      </c>
      <c r="E1947">
        <f t="shared" si="150"/>
        <v>3</v>
      </c>
      <c r="F1947">
        <f t="shared" si="151"/>
        <v>2</v>
      </c>
      <c r="G1947">
        <f t="shared" si="152"/>
        <v>1</v>
      </c>
      <c r="H1947">
        <f t="shared" si="153"/>
        <v>321</v>
      </c>
      <c r="I1947" t="str">
        <f t="shared" si="154"/>
        <v>Hibernating</v>
      </c>
    </row>
    <row r="1948" spans="1:9" x14ac:dyDescent="0.3">
      <c r="A1948" s="2">
        <v>15018</v>
      </c>
      <c r="B1948" s="1">
        <v>40848.532638888886</v>
      </c>
      <c r="C1948">
        <v>3</v>
      </c>
      <c r="D1948">
        <v>496.21</v>
      </c>
      <c r="E1948">
        <f t="shared" si="150"/>
        <v>3</v>
      </c>
      <c r="F1948">
        <f t="shared" si="151"/>
        <v>4</v>
      </c>
      <c r="G1948">
        <f t="shared" si="152"/>
        <v>3</v>
      </c>
      <c r="H1948">
        <f t="shared" si="153"/>
        <v>343</v>
      </c>
      <c r="I1948" t="str">
        <f t="shared" si="154"/>
        <v>Loyal Customers</v>
      </c>
    </row>
    <row r="1949" spans="1:9" x14ac:dyDescent="0.3">
      <c r="A1949" s="2">
        <v>15019</v>
      </c>
      <c r="B1949" s="1">
        <v>40620.524305555555</v>
      </c>
      <c r="C1949">
        <v>1</v>
      </c>
      <c r="D1949">
        <v>252.81</v>
      </c>
      <c r="E1949">
        <f t="shared" si="150"/>
        <v>1</v>
      </c>
      <c r="F1949">
        <f t="shared" si="151"/>
        <v>2</v>
      </c>
      <c r="G1949">
        <f t="shared" si="152"/>
        <v>2</v>
      </c>
      <c r="H1949">
        <f t="shared" si="153"/>
        <v>122</v>
      </c>
      <c r="I1949" t="str">
        <f t="shared" si="154"/>
        <v>Hibernating</v>
      </c>
    </row>
    <row r="1950" spans="1:9" x14ac:dyDescent="0.3">
      <c r="A1950" s="2">
        <v>15021</v>
      </c>
      <c r="B1950" s="1">
        <v>40878.495138888888</v>
      </c>
      <c r="C1950">
        <v>9</v>
      </c>
      <c r="D1950">
        <v>1871.7700000000034</v>
      </c>
      <c r="E1950">
        <f t="shared" si="150"/>
        <v>5</v>
      </c>
      <c r="F1950">
        <f t="shared" si="151"/>
        <v>5</v>
      </c>
      <c r="G1950">
        <f t="shared" si="152"/>
        <v>4</v>
      </c>
      <c r="H1950">
        <f t="shared" si="153"/>
        <v>554</v>
      </c>
      <c r="I1950" t="str">
        <f t="shared" si="154"/>
        <v>VIPs</v>
      </c>
    </row>
    <row r="1951" spans="1:9" x14ac:dyDescent="0.3">
      <c r="A1951" s="2">
        <v>15022</v>
      </c>
      <c r="B1951" s="1">
        <v>40875.524305555555</v>
      </c>
      <c r="C1951">
        <v>4</v>
      </c>
      <c r="D1951">
        <v>852.38999999999953</v>
      </c>
      <c r="E1951">
        <f t="shared" si="150"/>
        <v>5</v>
      </c>
      <c r="F1951">
        <f t="shared" si="151"/>
        <v>4</v>
      </c>
      <c r="G1951">
        <f t="shared" si="152"/>
        <v>3</v>
      </c>
      <c r="H1951">
        <f t="shared" si="153"/>
        <v>543</v>
      </c>
      <c r="I1951" t="str">
        <f t="shared" si="154"/>
        <v>VIPs</v>
      </c>
    </row>
    <row r="1952" spans="1:9" x14ac:dyDescent="0.3">
      <c r="A1952" s="2">
        <v>15023</v>
      </c>
      <c r="B1952" s="1">
        <v>40883.724305555559</v>
      </c>
      <c r="C1952">
        <v>11</v>
      </c>
      <c r="D1952">
        <v>6720.4099999999935</v>
      </c>
      <c r="E1952">
        <f t="shared" si="150"/>
        <v>5</v>
      </c>
      <c r="F1952">
        <f t="shared" si="151"/>
        <v>5</v>
      </c>
      <c r="G1952">
        <f t="shared" si="152"/>
        <v>5</v>
      </c>
      <c r="H1952">
        <f t="shared" si="153"/>
        <v>555</v>
      </c>
      <c r="I1952" t="str">
        <f t="shared" si="154"/>
        <v>VIPs</v>
      </c>
    </row>
    <row r="1953" spans="1:9" x14ac:dyDescent="0.3">
      <c r="A1953" s="2">
        <v>15024</v>
      </c>
      <c r="B1953" s="1">
        <v>40877.504166666666</v>
      </c>
      <c r="C1953">
        <v>10</v>
      </c>
      <c r="D1953">
        <v>1636.4300000000005</v>
      </c>
      <c r="E1953">
        <f t="shared" si="150"/>
        <v>5</v>
      </c>
      <c r="F1953">
        <f t="shared" si="151"/>
        <v>5</v>
      </c>
      <c r="G1953">
        <f t="shared" si="152"/>
        <v>4</v>
      </c>
      <c r="H1953">
        <f t="shared" si="153"/>
        <v>554</v>
      </c>
      <c r="I1953" t="str">
        <f t="shared" si="154"/>
        <v>VIPs</v>
      </c>
    </row>
    <row r="1954" spans="1:9" x14ac:dyDescent="0.3">
      <c r="A1954" s="2">
        <v>15025</v>
      </c>
      <c r="B1954" s="1">
        <v>40853.638888888891</v>
      </c>
      <c r="C1954">
        <v>1</v>
      </c>
      <c r="D1954">
        <v>361.96000000000004</v>
      </c>
      <c r="E1954">
        <f t="shared" si="150"/>
        <v>3</v>
      </c>
      <c r="F1954">
        <f t="shared" si="151"/>
        <v>2</v>
      </c>
      <c r="G1954">
        <f t="shared" si="152"/>
        <v>2</v>
      </c>
      <c r="H1954">
        <f t="shared" si="153"/>
        <v>322</v>
      </c>
      <c r="I1954" t="str">
        <f t="shared" si="154"/>
        <v>Hibernating</v>
      </c>
    </row>
    <row r="1955" spans="1:9" x14ac:dyDescent="0.3">
      <c r="A1955" s="2">
        <v>15026</v>
      </c>
      <c r="B1955" s="1">
        <v>40806.577777777777</v>
      </c>
      <c r="C1955">
        <v>3</v>
      </c>
      <c r="D1955">
        <v>469</v>
      </c>
      <c r="E1955">
        <f t="shared" si="150"/>
        <v>2</v>
      </c>
      <c r="F1955">
        <f t="shared" si="151"/>
        <v>4</v>
      </c>
      <c r="G1955">
        <f t="shared" si="152"/>
        <v>2</v>
      </c>
      <c r="H1955">
        <f t="shared" si="153"/>
        <v>242</v>
      </c>
      <c r="I1955" t="str">
        <f t="shared" si="154"/>
        <v>Hibernating</v>
      </c>
    </row>
    <row r="1956" spans="1:9" x14ac:dyDescent="0.3">
      <c r="A1956" s="2">
        <v>15027</v>
      </c>
      <c r="B1956" s="1">
        <v>40856.427777777775</v>
      </c>
      <c r="C1956">
        <v>4</v>
      </c>
      <c r="D1956">
        <v>1066.1499999999996</v>
      </c>
      <c r="E1956">
        <f t="shared" si="150"/>
        <v>4</v>
      </c>
      <c r="F1956">
        <f t="shared" si="151"/>
        <v>4</v>
      </c>
      <c r="G1956">
        <f t="shared" si="152"/>
        <v>4</v>
      </c>
      <c r="H1956">
        <f t="shared" si="153"/>
        <v>444</v>
      </c>
      <c r="I1956" t="str">
        <f t="shared" si="154"/>
        <v>Loyal Customers</v>
      </c>
    </row>
    <row r="1957" spans="1:9" x14ac:dyDescent="0.3">
      <c r="A1957" s="2">
        <v>15028</v>
      </c>
      <c r="B1957" s="1">
        <v>40878.587500000001</v>
      </c>
      <c r="C1957">
        <v>4</v>
      </c>
      <c r="D1957">
        <v>627.13</v>
      </c>
      <c r="E1957">
        <f t="shared" si="150"/>
        <v>5</v>
      </c>
      <c r="F1957">
        <f t="shared" si="151"/>
        <v>4</v>
      </c>
      <c r="G1957">
        <f t="shared" si="152"/>
        <v>3</v>
      </c>
      <c r="H1957">
        <f t="shared" si="153"/>
        <v>543</v>
      </c>
      <c r="I1957" t="str">
        <f t="shared" si="154"/>
        <v>VIPs</v>
      </c>
    </row>
    <row r="1958" spans="1:9" x14ac:dyDescent="0.3">
      <c r="A1958" s="2">
        <v>15030</v>
      </c>
      <c r="B1958" s="1">
        <v>40815.451388888891</v>
      </c>
      <c r="C1958">
        <v>2</v>
      </c>
      <c r="D1958">
        <v>518.28</v>
      </c>
      <c r="E1958">
        <f t="shared" si="150"/>
        <v>2</v>
      </c>
      <c r="F1958">
        <f t="shared" si="151"/>
        <v>3</v>
      </c>
      <c r="G1958">
        <f t="shared" si="152"/>
        <v>3</v>
      </c>
      <c r="H1958">
        <f t="shared" si="153"/>
        <v>233</v>
      </c>
      <c r="I1958" t="str">
        <f t="shared" si="154"/>
        <v>Hibernating</v>
      </c>
    </row>
    <row r="1959" spans="1:9" x14ac:dyDescent="0.3">
      <c r="A1959" s="2">
        <v>15031</v>
      </c>
      <c r="B1959" s="1">
        <v>40882.59652777778</v>
      </c>
      <c r="C1959">
        <v>4</v>
      </c>
      <c r="D1959">
        <v>653.18999999999994</v>
      </c>
      <c r="E1959">
        <f t="shared" si="150"/>
        <v>5</v>
      </c>
      <c r="F1959">
        <f t="shared" si="151"/>
        <v>4</v>
      </c>
      <c r="G1959">
        <f t="shared" si="152"/>
        <v>3</v>
      </c>
      <c r="H1959">
        <f t="shared" si="153"/>
        <v>543</v>
      </c>
      <c r="I1959" t="str">
        <f t="shared" si="154"/>
        <v>VIPs</v>
      </c>
    </row>
    <row r="1960" spans="1:9" x14ac:dyDescent="0.3">
      <c r="A1960" s="2">
        <v>15032</v>
      </c>
      <c r="B1960" s="1">
        <v>40630.627083333333</v>
      </c>
      <c r="C1960">
        <v>3</v>
      </c>
      <c r="D1960">
        <v>4959.0999999999985</v>
      </c>
      <c r="E1960">
        <f t="shared" si="150"/>
        <v>1</v>
      </c>
      <c r="F1960">
        <f t="shared" si="151"/>
        <v>4</v>
      </c>
      <c r="G1960">
        <f t="shared" si="152"/>
        <v>5</v>
      </c>
      <c r="H1960">
        <f t="shared" si="153"/>
        <v>145</v>
      </c>
      <c r="I1960" t="str">
        <f t="shared" si="154"/>
        <v>Hibernating</v>
      </c>
    </row>
    <row r="1961" spans="1:9" x14ac:dyDescent="0.3">
      <c r="A1961" s="2">
        <v>15033</v>
      </c>
      <c r="B1961" s="1">
        <v>40882.527777777781</v>
      </c>
      <c r="C1961">
        <v>10</v>
      </c>
      <c r="D1961">
        <v>2557.1800000000012</v>
      </c>
      <c r="E1961">
        <f t="shared" si="150"/>
        <v>5</v>
      </c>
      <c r="F1961">
        <f t="shared" si="151"/>
        <v>5</v>
      </c>
      <c r="G1961">
        <f t="shared" si="152"/>
        <v>5</v>
      </c>
      <c r="H1961">
        <f t="shared" si="153"/>
        <v>555</v>
      </c>
      <c r="I1961" t="str">
        <f t="shared" si="154"/>
        <v>VIPs</v>
      </c>
    </row>
    <row r="1962" spans="1:9" x14ac:dyDescent="0.3">
      <c r="A1962" s="2">
        <v>15034</v>
      </c>
      <c r="B1962" s="1">
        <v>40871.507638888892</v>
      </c>
      <c r="C1962">
        <v>8</v>
      </c>
      <c r="D1962">
        <v>4274.1599999999989</v>
      </c>
      <c r="E1962">
        <f t="shared" si="150"/>
        <v>4</v>
      </c>
      <c r="F1962">
        <f t="shared" si="151"/>
        <v>5</v>
      </c>
      <c r="G1962">
        <f t="shared" si="152"/>
        <v>5</v>
      </c>
      <c r="H1962">
        <f t="shared" si="153"/>
        <v>455</v>
      </c>
      <c r="I1962" t="str">
        <f t="shared" si="154"/>
        <v>Loyal Customers</v>
      </c>
    </row>
    <row r="1963" spans="1:9" x14ac:dyDescent="0.3">
      <c r="A1963" s="2">
        <v>15035</v>
      </c>
      <c r="B1963" s="1">
        <v>40797.463888888888</v>
      </c>
      <c r="C1963">
        <v>1</v>
      </c>
      <c r="D1963">
        <v>252.72999999999996</v>
      </c>
      <c r="E1963">
        <f t="shared" si="150"/>
        <v>2</v>
      </c>
      <c r="F1963">
        <f t="shared" si="151"/>
        <v>2</v>
      </c>
      <c r="G1963">
        <f t="shared" si="152"/>
        <v>2</v>
      </c>
      <c r="H1963">
        <f t="shared" si="153"/>
        <v>222</v>
      </c>
      <c r="I1963" t="str">
        <f t="shared" si="154"/>
        <v>Hibernating</v>
      </c>
    </row>
    <row r="1964" spans="1:9" x14ac:dyDescent="0.3">
      <c r="A1964" s="2">
        <v>15036</v>
      </c>
      <c r="B1964" s="1">
        <v>40814.654166666667</v>
      </c>
      <c r="C1964">
        <v>3</v>
      </c>
      <c r="D1964">
        <v>429.55999999999983</v>
      </c>
      <c r="E1964">
        <f t="shared" si="150"/>
        <v>2</v>
      </c>
      <c r="F1964">
        <f t="shared" si="151"/>
        <v>4</v>
      </c>
      <c r="G1964">
        <f t="shared" si="152"/>
        <v>2</v>
      </c>
      <c r="H1964">
        <f t="shared" si="153"/>
        <v>242</v>
      </c>
      <c r="I1964" t="str">
        <f t="shared" si="154"/>
        <v>Hibernating</v>
      </c>
    </row>
    <row r="1965" spans="1:9" x14ac:dyDescent="0.3">
      <c r="A1965" s="2">
        <v>15038</v>
      </c>
      <c r="B1965" s="1">
        <v>40828.481249999997</v>
      </c>
      <c r="C1965">
        <v>6</v>
      </c>
      <c r="D1965">
        <v>685.73999999999967</v>
      </c>
      <c r="E1965">
        <f t="shared" si="150"/>
        <v>3</v>
      </c>
      <c r="F1965">
        <f t="shared" si="151"/>
        <v>5</v>
      </c>
      <c r="G1965">
        <f t="shared" si="152"/>
        <v>3</v>
      </c>
      <c r="H1965">
        <f t="shared" si="153"/>
        <v>353</v>
      </c>
      <c r="I1965" t="str">
        <f t="shared" si="154"/>
        <v>Loyal Customers</v>
      </c>
    </row>
    <row r="1966" spans="1:9" x14ac:dyDescent="0.3">
      <c r="A1966" s="2">
        <v>15039</v>
      </c>
      <c r="B1966" s="1">
        <v>40877.479861111111</v>
      </c>
      <c r="C1966">
        <v>47</v>
      </c>
      <c r="D1966">
        <v>19766.589999999967</v>
      </c>
      <c r="E1966">
        <f t="shared" si="150"/>
        <v>5</v>
      </c>
      <c r="F1966">
        <f t="shared" si="151"/>
        <v>5</v>
      </c>
      <c r="G1966">
        <f t="shared" si="152"/>
        <v>5</v>
      </c>
      <c r="H1966">
        <f t="shared" si="153"/>
        <v>555</v>
      </c>
      <c r="I1966" t="str">
        <f t="shared" si="154"/>
        <v>VIPs</v>
      </c>
    </row>
    <row r="1967" spans="1:9" x14ac:dyDescent="0.3">
      <c r="A1967" s="2">
        <v>15041</v>
      </c>
      <c r="B1967" s="1">
        <v>40716.677777777775</v>
      </c>
      <c r="C1967">
        <v>1</v>
      </c>
      <c r="D1967">
        <v>179.93000000000004</v>
      </c>
      <c r="E1967">
        <f t="shared" si="150"/>
        <v>2</v>
      </c>
      <c r="F1967">
        <f t="shared" si="151"/>
        <v>2</v>
      </c>
      <c r="G1967">
        <f t="shared" si="152"/>
        <v>1</v>
      </c>
      <c r="H1967">
        <f t="shared" si="153"/>
        <v>221</v>
      </c>
      <c r="I1967" t="str">
        <f t="shared" si="154"/>
        <v>Hibernating</v>
      </c>
    </row>
    <row r="1968" spans="1:9" x14ac:dyDescent="0.3">
      <c r="A1968" s="2">
        <v>15042</v>
      </c>
      <c r="B1968" s="1">
        <v>40687.684027777781</v>
      </c>
      <c r="C1968">
        <v>1</v>
      </c>
      <c r="D1968">
        <v>135.93</v>
      </c>
      <c r="E1968">
        <f t="shared" si="150"/>
        <v>1</v>
      </c>
      <c r="F1968">
        <f t="shared" si="151"/>
        <v>2</v>
      </c>
      <c r="G1968">
        <f t="shared" si="152"/>
        <v>1</v>
      </c>
      <c r="H1968">
        <f t="shared" si="153"/>
        <v>121</v>
      </c>
      <c r="I1968" t="str">
        <f t="shared" si="154"/>
        <v>Hibernating</v>
      </c>
    </row>
    <row r="1969" spans="1:9" x14ac:dyDescent="0.3">
      <c r="A1969" s="2">
        <v>15043</v>
      </c>
      <c r="B1969" s="1">
        <v>40855.601388888892</v>
      </c>
      <c r="C1969">
        <v>1</v>
      </c>
      <c r="D1969">
        <v>537</v>
      </c>
      <c r="E1969">
        <f t="shared" si="150"/>
        <v>4</v>
      </c>
      <c r="F1969">
        <f t="shared" si="151"/>
        <v>2</v>
      </c>
      <c r="G1969">
        <f t="shared" si="152"/>
        <v>3</v>
      </c>
      <c r="H1969">
        <f t="shared" si="153"/>
        <v>423</v>
      </c>
      <c r="I1969" t="str">
        <f t="shared" si="154"/>
        <v>Loyal Customers</v>
      </c>
    </row>
    <row r="1970" spans="1:9" x14ac:dyDescent="0.3">
      <c r="A1970" s="2">
        <v>15044</v>
      </c>
      <c r="B1970" s="1">
        <v>40867.555555555555</v>
      </c>
      <c r="C1970">
        <v>17</v>
      </c>
      <c r="D1970">
        <v>7634.7299999999959</v>
      </c>
      <c r="E1970">
        <f t="shared" si="150"/>
        <v>4</v>
      </c>
      <c r="F1970">
        <f t="shared" si="151"/>
        <v>5</v>
      </c>
      <c r="G1970">
        <f t="shared" si="152"/>
        <v>5</v>
      </c>
      <c r="H1970">
        <f t="shared" si="153"/>
        <v>455</v>
      </c>
      <c r="I1970" t="str">
        <f t="shared" si="154"/>
        <v>Loyal Customers</v>
      </c>
    </row>
    <row r="1971" spans="1:9" x14ac:dyDescent="0.3">
      <c r="A1971" s="2">
        <v>15045</v>
      </c>
      <c r="B1971" s="1">
        <v>40735.481249999997</v>
      </c>
      <c r="C1971">
        <v>2</v>
      </c>
      <c r="D1971">
        <v>735.66000000000008</v>
      </c>
      <c r="E1971">
        <f t="shared" si="150"/>
        <v>2</v>
      </c>
      <c r="F1971">
        <f t="shared" si="151"/>
        <v>3</v>
      </c>
      <c r="G1971">
        <f t="shared" si="152"/>
        <v>3</v>
      </c>
      <c r="H1971">
        <f t="shared" si="153"/>
        <v>233</v>
      </c>
      <c r="I1971" t="str">
        <f t="shared" si="154"/>
        <v>Hibernating</v>
      </c>
    </row>
    <row r="1972" spans="1:9" x14ac:dyDescent="0.3">
      <c r="A1972" s="2">
        <v>15046</v>
      </c>
      <c r="B1972" s="1">
        <v>40877.659722222219</v>
      </c>
      <c r="C1972">
        <v>15</v>
      </c>
      <c r="D1972">
        <v>5090.420000000001</v>
      </c>
      <c r="E1972">
        <f t="shared" si="150"/>
        <v>5</v>
      </c>
      <c r="F1972">
        <f t="shared" si="151"/>
        <v>5</v>
      </c>
      <c r="G1972">
        <f t="shared" si="152"/>
        <v>5</v>
      </c>
      <c r="H1972">
        <f t="shared" si="153"/>
        <v>555</v>
      </c>
      <c r="I1972" t="str">
        <f t="shared" si="154"/>
        <v>VIPs</v>
      </c>
    </row>
    <row r="1973" spans="1:9" x14ac:dyDescent="0.3">
      <c r="A1973" s="2">
        <v>15047</v>
      </c>
      <c r="B1973" s="1">
        <v>40617.450694444444</v>
      </c>
      <c r="C1973">
        <v>1</v>
      </c>
      <c r="D1973">
        <v>343.62</v>
      </c>
      <c r="E1973">
        <f t="shared" si="150"/>
        <v>1</v>
      </c>
      <c r="F1973">
        <f t="shared" si="151"/>
        <v>2</v>
      </c>
      <c r="G1973">
        <f t="shared" si="152"/>
        <v>2</v>
      </c>
      <c r="H1973">
        <f t="shared" si="153"/>
        <v>122</v>
      </c>
      <c r="I1973" t="str">
        <f t="shared" si="154"/>
        <v>Hibernating</v>
      </c>
    </row>
    <row r="1974" spans="1:9" x14ac:dyDescent="0.3">
      <c r="A1974" s="2">
        <v>15048</v>
      </c>
      <c r="B1974" s="1">
        <v>40821.621527777781</v>
      </c>
      <c r="C1974">
        <v>4</v>
      </c>
      <c r="D1974">
        <v>380.99999999999983</v>
      </c>
      <c r="E1974">
        <f t="shared" si="150"/>
        <v>3</v>
      </c>
      <c r="F1974">
        <f t="shared" si="151"/>
        <v>4</v>
      </c>
      <c r="G1974">
        <f t="shared" si="152"/>
        <v>2</v>
      </c>
      <c r="H1974">
        <f t="shared" si="153"/>
        <v>342</v>
      </c>
      <c r="I1974" t="str">
        <f t="shared" si="154"/>
        <v>Loyal Customers</v>
      </c>
    </row>
    <row r="1975" spans="1:9" x14ac:dyDescent="0.3">
      <c r="A1975" s="2">
        <v>15049</v>
      </c>
      <c r="B1975" s="1">
        <v>40613.509027777778</v>
      </c>
      <c r="C1975">
        <v>1</v>
      </c>
      <c r="D1975">
        <v>121.17000000000002</v>
      </c>
      <c r="E1975">
        <f t="shared" si="150"/>
        <v>1</v>
      </c>
      <c r="F1975">
        <f t="shared" si="151"/>
        <v>2</v>
      </c>
      <c r="G1975">
        <f t="shared" si="152"/>
        <v>1</v>
      </c>
      <c r="H1975">
        <f t="shared" si="153"/>
        <v>121</v>
      </c>
      <c r="I1975" t="str">
        <f t="shared" si="154"/>
        <v>Hibernating</v>
      </c>
    </row>
    <row r="1976" spans="1:9" x14ac:dyDescent="0.3">
      <c r="A1976" s="2">
        <v>15050</v>
      </c>
      <c r="B1976" s="1">
        <v>40861.678472222222</v>
      </c>
      <c r="C1976">
        <v>3</v>
      </c>
      <c r="D1976">
        <v>1737.6900000000003</v>
      </c>
      <c r="E1976">
        <f t="shared" si="150"/>
        <v>4</v>
      </c>
      <c r="F1976">
        <f t="shared" si="151"/>
        <v>4</v>
      </c>
      <c r="G1976">
        <f t="shared" si="152"/>
        <v>4</v>
      </c>
      <c r="H1976">
        <f t="shared" si="153"/>
        <v>444</v>
      </c>
      <c r="I1976" t="str">
        <f t="shared" si="154"/>
        <v>Loyal Customers</v>
      </c>
    </row>
    <row r="1977" spans="1:9" x14ac:dyDescent="0.3">
      <c r="A1977" s="2">
        <v>15051</v>
      </c>
      <c r="B1977" s="1">
        <v>40863.651388888888</v>
      </c>
      <c r="C1977">
        <v>3</v>
      </c>
      <c r="D1977">
        <v>1383.3600000000001</v>
      </c>
      <c r="E1977">
        <f t="shared" si="150"/>
        <v>4</v>
      </c>
      <c r="F1977">
        <f t="shared" si="151"/>
        <v>4</v>
      </c>
      <c r="G1977">
        <f t="shared" si="152"/>
        <v>4</v>
      </c>
      <c r="H1977">
        <f t="shared" si="153"/>
        <v>444</v>
      </c>
      <c r="I1977" t="str">
        <f t="shared" si="154"/>
        <v>Loyal Customers</v>
      </c>
    </row>
    <row r="1978" spans="1:9" x14ac:dyDescent="0.3">
      <c r="A1978" s="2">
        <v>15052</v>
      </c>
      <c r="B1978" s="1">
        <v>40567.661111111112</v>
      </c>
      <c r="C1978">
        <v>1</v>
      </c>
      <c r="D1978">
        <v>207.73</v>
      </c>
      <c r="E1978">
        <f t="shared" si="150"/>
        <v>1</v>
      </c>
      <c r="F1978">
        <f t="shared" si="151"/>
        <v>2</v>
      </c>
      <c r="G1978">
        <f t="shared" si="152"/>
        <v>1</v>
      </c>
      <c r="H1978">
        <f t="shared" si="153"/>
        <v>121</v>
      </c>
      <c r="I1978" t="str">
        <f t="shared" si="154"/>
        <v>Hibernating</v>
      </c>
    </row>
    <row r="1979" spans="1:9" x14ac:dyDescent="0.3">
      <c r="A1979" s="2">
        <v>15053</v>
      </c>
      <c r="B1979" s="1">
        <v>40882.505555555559</v>
      </c>
      <c r="C1979">
        <v>3</v>
      </c>
      <c r="D1979">
        <v>693.94999999999993</v>
      </c>
      <c r="E1979">
        <f t="shared" si="150"/>
        <v>5</v>
      </c>
      <c r="F1979">
        <f t="shared" si="151"/>
        <v>4</v>
      </c>
      <c r="G1979">
        <f t="shared" si="152"/>
        <v>3</v>
      </c>
      <c r="H1979">
        <f t="shared" si="153"/>
        <v>543</v>
      </c>
      <c r="I1979" t="str">
        <f t="shared" si="154"/>
        <v>VIPs</v>
      </c>
    </row>
    <row r="1980" spans="1:9" x14ac:dyDescent="0.3">
      <c r="A1980" s="2">
        <v>15054</v>
      </c>
      <c r="B1980" s="1">
        <v>40874.626388888886</v>
      </c>
      <c r="C1980">
        <v>2</v>
      </c>
      <c r="D1980">
        <v>302.09999999999997</v>
      </c>
      <c r="E1980">
        <f t="shared" si="150"/>
        <v>5</v>
      </c>
      <c r="F1980">
        <f t="shared" si="151"/>
        <v>3</v>
      </c>
      <c r="G1980">
        <f t="shared" si="152"/>
        <v>2</v>
      </c>
      <c r="H1980">
        <f t="shared" si="153"/>
        <v>532</v>
      </c>
      <c r="I1980" t="str">
        <f t="shared" si="154"/>
        <v>VIPs</v>
      </c>
    </row>
    <row r="1981" spans="1:9" x14ac:dyDescent="0.3">
      <c r="A1981" s="2">
        <v>15057</v>
      </c>
      <c r="B1981" s="1">
        <v>40611.636805555558</v>
      </c>
      <c r="C1981">
        <v>2</v>
      </c>
      <c r="D1981">
        <v>1489.5</v>
      </c>
      <c r="E1981">
        <f t="shared" si="150"/>
        <v>1</v>
      </c>
      <c r="F1981">
        <f t="shared" si="151"/>
        <v>3</v>
      </c>
      <c r="G1981">
        <f t="shared" si="152"/>
        <v>4</v>
      </c>
      <c r="H1981">
        <f t="shared" si="153"/>
        <v>134</v>
      </c>
      <c r="I1981" t="str">
        <f t="shared" si="154"/>
        <v>Hibernating</v>
      </c>
    </row>
    <row r="1982" spans="1:9" x14ac:dyDescent="0.3">
      <c r="A1982" s="2">
        <v>15058</v>
      </c>
      <c r="B1982" s="1">
        <v>40861.622916666667</v>
      </c>
      <c r="C1982">
        <v>11</v>
      </c>
      <c r="D1982">
        <v>2102.5400000000018</v>
      </c>
      <c r="E1982">
        <f t="shared" si="150"/>
        <v>4</v>
      </c>
      <c r="F1982">
        <f t="shared" si="151"/>
        <v>5</v>
      </c>
      <c r="G1982">
        <f t="shared" si="152"/>
        <v>5</v>
      </c>
      <c r="H1982">
        <f t="shared" si="153"/>
        <v>455</v>
      </c>
      <c r="I1982" t="str">
        <f t="shared" si="154"/>
        <v>Loyal Customers</v>
      </c>
    </row>
    <row r="1983" spans="1:9" x14ac:dyDescent="0.3">
      <c r="A1983" s="2">
        <v>15059</v>
      </c>
      <c r="B1983" s="1">
        <v>40846.482638888891</v>
      </c>
      <c r="C1983">
        <v>9</v>
      </c>
      <c r="D1983">
        <v>1337.7200000000007</v>
      </c>
      <c r="E1983">
        <f t="shared" si="150"/>
        <v>3</v>
      </c>
      <c r="F1983">
        <f t="shared" si="151"/>
        <v>5</v>
      </c>
      <c r="G1983">
        <f t="shared" si="152"/>
        <v>4</v>
      </c>
      <c r="H1983">
        <f t="shared" si="153"/>
        <v>354</v>
      </c>
      <c r="I1983" t="str">
        <f t="shared" si="154"/>
        <v>Loyal Customers</v>
      </c>
    </row>
    <row r="1984" spans="1:9" x14ac:dyDescent="0.3">
      <c r="A1984" s="2">
        <v>15060</v>
      </c>
      <c r="B1984" s="1">
        <v>40878.574305555558</v>
      </c>
      <c r="C1984">
        <v>4</v>
      </c>
      <c r="D1984">
        <v>294.25</v>
      </c>
      <c r="E1984">
        <f t="shared" si="150"/>
        <v>5</v>
      </c>
      <c r="F1984">
        <f t="shared" si="151"/>
        <v>4</v>
      </c>
      <c r="G1984">
        <f t="shared" si="152"/>
        <v>2</v>
      </c>
      <c r="H1984">
        <f t="shared" si="153"/>
        <v>542</v>
      </c>
      <c r="I1984" t="str">
        <f t="shared" si="154"/>
        <v>VIPs</v>
      </c>
    </row>
    <row r="1985" spans="1:9" x14ac:dyDescent="0.3">
      <c r="A1985" s="2">
        <v>15061</v>
      </c>
      <c r="B1985" s="1">
        <v>40883.504166666666</v>
      </c>
      <c r="C1985">
        <v>48</v>
      </c>
      <c r="D1985">
        <v>54534.140000000014</v>
      </c>
      <c r="E1985">
        <f t="shared" si="150"/>
        <v>5</v>
      </c>
      <c r="F1985">
        <f t="shared" si="151"/>
        <v>5</v>
      </c>
      <c r="G1985">
        <f t="shared" si="152"/>
        <v>5</v>
      </c>
      <c r="H1985">
        <f t="shared" si="153"/>
        <v>555</v>
      </c>
      <c r="I1985" t="str">
        <f t="shared" si="154"/>
        <v>VIPs</v>
      </c>
    </row>
    <row r="1986" spans="1:9" x14ac:dyDescent="0.3">
      <c r="A1986" s="2">
        <v>15062</v>
      </c>
      <c r="B1986" s="1">
        <v>40815.70208333333</v>
      </c>
      <c r="C1986">
        <v>4</v>
      </c>
      <c r="D1986">
        <v>987.8599999999999</v>
      </c>
      <c r="E1986">
        <f t="shared" ref="E1986:E2049" si="155">VLOOKUP(B1986,$O$5:$P$9,2,TRUE)</f>
        <v>3</v>
      </c>
      <c r="F1986">
        <f t="shared" ref="F1986:F2049" si="156">VLOOKUP($C1986,$O$14:$P$18,2,TRUE)</f>
        <v>4</v>
      </c>
      <c r="G1986">
        <f t="shared" ref="G1986:G2049" si="157">VLOOKUP($D1986,$O$22:$P$27,2,TRUE)</f>
        <v>4</v>
      </c>
      <c r="H1986">
        <f t="shared" ref="H1986:H2049" si="158">E1986*100+F1986*10+G1986</f>
        <v>344</v>
      </c>
      <c r="I1986" t="str">
        <f t="shared" ref="I1986:I2049" si="159">VLOOKUP($H1986,$O$31:$P$33,2,TRUE)</f>
        <v>Loyal Customers</v>
      </c>
    </row>
    <row r="1987" spans="1:9" x14ac:dyDescent="0.3">
      <c r="A1987" s="2">
        <v>15063</v>
      </c>
      <c r="B1987" s="1">
        <v>40673.559027777781</v>
      </c>
      <c r="C1987">
        <v>1</v>
      </c>
      <c r="D1987">
        <v>370.79999999999995</v>
      </c>
      <c r="E1987">
        <f t="shared" si="155"/>
        <v>1</v>
      </c>
      <c r="F1987">
        <f t="shared" si="156"/>
        <v>2</v>
      </c>
      <c r="G1987">
        <f t="shared" si="157"/>
        <v>2</v>
      </c>
      <c r="H1987">
        <f t="shared" si="158"/>
        <v>122</v>
      </c>
      <c r="I1987" t="str">
        <f t="shared" si="159"/>
        <v>Hibernating</v>
      </c>
    </row>
    <row r="1988" spans="1:9" x14ac:dyDescent="0.3">
      <c r="A1988" s="2">
        <v>15065</v>
      </c>
      <c r="B1988" s="1">
        <v>40849.40625</v>
      </c>
      <c r="C1988">
        <v>4</v>
      </c>
      <c r="D1988">
        <v>3158.1299999999997</v>
      </c>
      <c r="E1988">
        <f t="shared" si="155"/>
        <v>3</v>
      </c>
      <c r="F1988">
        <f t="shared" si="156"/>
        <v>4</v>
      </c>
      <c r="G1988">
        <f t="shared" si="157"/>
        <v>5</v>
      </c>
      <c r="H1988">
        <f t="shared" si="158"/>
        <v>345</v>
      </c>
      <c r="I1988" t="str">
        <f t="shared" si="159"/>
        <v>Loyal Customers</v>
      </c>
    </row>
    <row r="1989" spans="1:9" x14ac:dyDescent="0.3">
      <c r="A1989" s="2">
        <v>15066</v>
      </c>
      <c r="B1989" s="1">
        <v>40833.559027777781</v>
      </c>
      <c r="C1989">
        <v>1</v>
      </c>
      <c r="D1989">
        <v>893.59</v>
      </c>
      <c r="E1989">
        <f t="shared" si="155"/>
        <v>3</v>
      </c>
      <c r="F1989">
        <f t="shared" si="156"/>
        <v>2</v>
      </c>
      <c r="G1989">
        <f t="shared" si="157"/>
        <v>3</v>
      </c>
      <c r="H1989">
        <f t="shared" si="158"/>
        <v>323</v>
      </c>
      <c r="I1989" t="str">
        <f t="shared" si="159"/>
        <v>Hibernating</v>
      </c>
    </row>
    <row r="1990" spans="1:9" x14ac:dyDescent="0.3">
      <c r="A1990" s="2">
        <v>15067</v>
      </c>
      <c r="B1990" s="1">
        <v>40808.555555555555</v>
      </c>
      <c r="C1990">
        <v>3</v>
      </c>
      <c r="D1990">
        <v>1744.7600000000004</v>
      </c>
      <c r="E1990">
        <f t="shared" si="155"/>
        <v>2</v>
      </c>
      <c r="F1990">
        <f t="shared" si="156"/>
        <v>4</v>
      </c>
      <c r="G1990">
        <f t="shared" si="157"/>
        <v>4</v>
      </c>
      <c r="H1990">
        <f t="shared" si="158"/>
        <v>244</v>
      </c>
      <c r="I1990" t="str">
        <f t="shared" si="159"/>
        <v>Hibernating</v>
      </c>
    </row>
    <row r="1991" spans="1:9" x14ac:dyDescent="0.3">
      <c r="A1991" s="2">
        <v>15068</v>
      </c>
      <c r="B1991" s="1">
        <v>40840.615972222222</v>
      </c>
      <c r="C1991">
        <v>2</v>
      </c>
      <c r="D1991">
        <v>553.36</v>
      </c>
      <c r="E1991">
        <f t="shared" si="155"/>
        <v>3</v>
      </c>
      <c r="F1991">
        <f t="shared" si="156"/>
        <v>3</v>
      </c>
      <c r="G1991">
        <f t="shared" si="157"/>
        <v>3</v>
      </c>
      <c r="H1991">
        <f t="shared" si="158"/>
        <v>333</v>
      </c>
      <c r="I1991" t="str">
        <f t="shared" si="159"/>
        <v>Loyal Customers</v>
      </c>
    </row>
    <row r="1992" spans="1:9" x14ac:dyDescent="0.3">
      <c r="A1992" s="2">
        <v>15069</v>
      </c>
      <c r="B1992" s="1">
        <v>40707.594444444447</v>
      </c>
      <c r="C1992">
        <v>1</v>
      </c>
      <c r="D1992">
        <v>1109.5300000000007</v>
      </c>
      <c r="E1992">
        <f t="shared" si="155"/>
        <v>1</v>
      </c>
      <c r="F1992">
        <f t="shared" si="156"/>
        <v>2</v>
      </c>
      <c r="G1992">
        <f t="shared" si="157"/>
        <v>4</v>
      </c>
      <c r="H1992">
        <f t="shared" si="158"/>
        <v>124</v>
      </c>
      <c r="I1992" t="str">
        <f t="shared" si="159"/>
        <v>Hibernating</v>
      </c>
    </row>
    <row r="1993" spans="1:9" x14ac:dyDescent="0.3">
      <c r="A1993" s="2">
        <v>15070</v>
      </c>
      <c r="B1993" s="1">
        <v>40514.474305555559</v>
      </c>
      <c r="C1993">
        <v>1</v>
      </c>
      <c r="D1993">
        <v>106.2</v>
      </c>
      <c r="E1993">
        <f t="shared" si="155"/>
        <v>1</v>
      </c>
      <c r="F1993">
        <f t="shared" si="156"/>
        <v>2</v>
      </c>
      <c r="G1993">
        <f t="shared" si="157"/>
        <v>1</v>
      </c>
      <c r="H1993">
        <f t="shared" si="158"/>
        <v>121</v>
      </c>
      <c r="I1993" t="str">
        <f t="shared" si="159"/>
        <v>Hibernating</v>
      </c>
    </row>
    <row r="1994" spans="1:9" x14ac:dyDescent="0.3">
      <c r="A1994" s="2">
        <v>15071</v>
      </c>
      <c r="B1994" s="1">
        <v>40793.488194444442</v>
      </c>
      <c r="C1994">
        <v>2</v>
      </c>
      <c r="D1994">
        <v>982.06999999999971</v>
      </c>
      <c r="E1994">
        <f t="shared" si="155"/>
        <v>2</v>
      </c>
      <c r="F1994">
        <f t="shared" si="156"/>
        <v>3</v>
      </c>
      <c r="G1994">
        <f t="shared" si="157"/>
        <v>4</v>
      </c>
      <c r="H1994">
        <f t="shared" si="158"/>
        <v>234</v>
      </c>
      <c r="I1994" t="str">
        <f t="shared" si="159"/>
        <v>Hibernating</v>
      </c>
    </row>
    <row r="1995" spans="1:9" x14ac:dyDescent="0.3">
      <c r="A1995" s="2">
        <v>15073</v>
      </c>
      <c r="B1995" s="1">
        <v>40877.447222222225</v>
      </c>
      <c r="C1995">
        <v>3</v>
      </c>
      <c r="D1995">
        <v>1043.4099999999999</v>
      </c>
      <c r="E1995">
        <f t="shared" si="155"/>
        <v>5</v>
      </c>
      <c r="F1995">
        <f t="shared" si="156"/>
        <v>4</v>
      </c>
      <c r="G1995">
        <f t="shared" si="157"/>
        <v>4</v>
      </c>
      <c r="H1995">
        <f t="shared" si="158"/>
        <v>544</v>
      </c>
      <c r="I1995" t="str">
        <f t="shared" si="159"/>
        <v>VIPs</v>
      </c>
    </row>
    <row r="1996" spans="1:9" x14ac:dyDescent="0.3">
      <c r="A1996" s="2">
        <v>15074</v>
      </c>
      <c r="B1996" s="1">
        <v>40781.614583333336</v>
      </c>
      <c r="C1996">
        <v>1</v>
      </c>
      <c r="D1996">
        <v>735.67000000000019</v>
      </c>
      <c r="E1996">
        <f t="shared" si="155"/>
        <v>2</v>
      </c>
      <c r="F1996">
        <f t="shared" si="156"/>
        <v>2</v>
      </c>
      <c r="G1996">
        <f t="shared" si="157"/>
        <v>3</v>
      </c>
      <c r="H1996">
        <f t="shared" si="158"/>
        <v>223</v>
      </c>
      <c r="I1996" t="str">
        <f t="shared" si="159"/>
        <v>Hibernating</v>
      </c>
    </row>
    <row r="1997" spans="1:9" x14ac:dyDescent="0.3">
      <c r="A1997" s="2">
        <v>15075</v>
      </c>
      <c r="B1997" s="1">
        <v>40809.518750000003</v>
      </c>
      <c r="C1997">
        <v>1</v>
      </c>
      <c r="D1997">
        <v>773.0300000000002</v>
      </c>
      <c r="E1997">
        <f t="shared" si="155"/>
        <v>2</v>
      </c>
      <c r="F1997">
        <f t="shared" si="156"/>
        <v>2</v>
      </c>
      <c r="G1997">
        <f t="shared" si="157"/>
        <v>3</v>
      </c>
      <c r="H1997">
        <f t="shared" si="158"/>
        <v>223</v>
      </c>
      <c r="I1997" t="str">
        <f t="shared" si="159"/>
        <v>Hibernating</v>
      </c>
    </row>
    <row r="1998" spans="1:9" x14ac:dyDescent="0.3">
      <c r="A1998" s="2">
        <v>15076</v>
      </c>
      <c r="B1998" s="1">
        <v>40714.349305555559</v>
      </c>
      <c r="C1998">
        <v>1</v>
      </c>
      <c r="D1998">
        <v>880.85000000000036</v>
      </c>
      <c r="E1998">
        <f t="shared" si="155"/>
        <v>2</v>
      </c>
      <c r="F1998">
        <f t="shared" si="156"/>
        <v>2</v>
      </c>
      <c r="G1998">
        <f t="shared" si="157"/>
        <v>3</v>
      </c>
      <c r="H1998">
        <f t="shared" si="158"/>
        <v>223</v>
      </c>
      <c r="I1998" t="str">
        <f t="shared" si="159"/>
        <v>Hibernating</v>
      </c>
    </row>
    <row r="1999" spans="1:9" x14ac:dyDescent="0.3">
      <c r="A1999" s="2">
        <v>15078</v>
      </c>
      <c r="B1999" s="1">
        <v>40879.65347222222</v>
      </c>
      <c r="C1999">
        <v>32</v>
      </c>
      <c r="D1999">
        <v>9743.1100000000224</v>
      </c>
      <c r="E1999">
        <f t="shared" si="155"/>
        <v>5</v>
      </c>
      <c r="F1999">
        <f t="shared" si="156"/>
        <v>5</v>
      </c>
      <c r="G1999">
        <f t="shared" si="157"/>
        <v>5</v>
      </c>
      <c r="H1999">
        <f t="shared" si="158"/>
        <v>555</v>
      </c>
      <c r="I1999" t="str">
        <f t="shared" si="159"/>
        <v>VIPs</v>
      </c>
    </row>
    <row r="2000" spans="1:9" x14ac:dyDescent="0.3">
      <c r="A2000" s="2">
        <v>15079</v>
      </c>
      <c r="B2000" s="1">
        <v>40674.53125</v>
      </c>
      <c r="C2000">
        <v>4</v>
      </c>
      <c r="D2000">
        <v>895.61</v>
      </c>
      <c r="E2000">
        <f t="shared" si="155"/>
        <v>1</v>
      </c>
      <c r="F2000">
        <f t="shared" si="156"/>
        <v>4</v>
      </c>
      <c r="G2000">
        <f t="shared" si="157"/>
        <v>3</v>
      </c>
      <c r="H2000">
        <f t="shared" si="158"/>
        <v>143</v>
      </c>
      <c r="I2000" t="str">
        <f t="shared" si="159"/>
        <v>Hibernating</v>
      </c>
    </row>
    <row r="2001" spans="1:9" x14ac:dyDescent="0.3">
      <c r="A2001" s="2">
        <v>15081</v>
      </c>
      <c r="B2001" s="1">
        <v>40864.713888888888</v>
      </c>
      <c r="C2001">
        <v>5</v>
      </c>
      <c r="D2001">
        <v>504.7999999999999</v>
      </c>
      <c r="E2001">
        <f t="shared" si="155"/>
        <v>4</v>
      </c>
      <c r="F2001">
        <f t="shared" si="156"/>
        <v>4</v>
      </c>
      <c r="G2001">
        <f t="shared" si="157"/>
        <v>3</v>
      </c>
      <c r="H2001">
        <f t="shared" si="158"/>
        <v>443</v>
      </c>
      <c r="I2001" t="str">
        <f t="shared" si="159"/>
        <v>Loyal Customers</v>
      </c>
    </row>
    <row r="2002" spans="1:9" x14ac:dyDescent="0.3">
      <c r="A2002" s="2">
        <v>15083</v>
      </c>
      <c r="B2002" s="1">
        <v>40630.512499999997</v>
      </c>
      <c r="C2002">
        <v>1</v>
      </c>
      <c r="D2002">
        <v>88.199999999999989</v>
      </c>
      <c r="E2002">
        <f t="shared" si="155"/>
        <v>1</v>
      </c>
      <c r="F2002">
        <f t="shared" si="156"/>
        <v>2</v>
      </c>
      <c r="G2002">
        <f t="shared" si="157"/>
        <v>1</v>
      </c>
      <c r="H2002">
        <f t="shared" si="158"/>
        <v>121</v>
      </c>
      <c r="I2002" t="str">
        <f t="shared" si="159"/>
        <v>Hibernating</v>
      </c>
    </row>
    <row r="2003" spans="1:9" x14ac:dyDescent="0.3">
      <c r="A2003" s="2">
        <v>15087</v>
      </c>
      <c r="B2003" s="1">
        <v>40605.44027777778</v>
      </c>
      <c r="C2003">
        <v>1</v>
      </c>
      <c r="D2003">
        <v>306.94</v>
      </c>
      <c r="E2003">
        <f t="shared" si="155"/>
        <v>1</v>
      </c>
      <c r="F2003">
        <f t="shared" si="156"/>
        <v>2</v>
      </c>
      <c r="G2003">
        <f t="shared" si="157"/>
        <v>2</v>
      </c>
      <c r="H2003">
        <f t="shared" si="158"/>
        <v>122</v>
      </c>
      <c r="I2003" t="str">
        <f t="shared" si="159"/>
        <v>Hibernating</v>
      </c>
    </row>
    <row r="2004" spans="1:9" x14ac:dyDescent="0.3">
      <c r="A2004" s="2">
        <v>15088</v>
      </c>
      <c r="B2004" s="1">
        <v>40865.551388888889</v>
      </c>
      <c r="C2004">
        <v>2</v>
      </c>
      <c r="D2004">
        <v>1160.07</v>
      </c>
      <c r="E2004">
        <f t="shared" si="155"/>
        <v>4</v>
      </c>
      <c r="F2004">
        <f t="shared" si="156"/>
        <v>3</v>
      </c>
      <c r="G2004">
        <f t="shared" si="157"/>
        <v>4</v>
      </c>
      <c r="H2004">
        <f t="shared" si="158"/>
        <v>434</v>
      </c>
      <c r="I2004" t="str">
        <f t="shared" si="159"/>
        <v>Loyal Customers</v>
      </c>
    </row>
    <row r="2005" spans="1:9" x14ac:dyDescent="0.3">
      <c r="A2005" s="2">
        <v>15089</v>
      </c>
      <c r="B2005" s="1">
        <v>40876.688194444447</v>
      </c>
      <c r="C2005">
        <v>6</v>
      </c>
      <c r="D2005">
        <v>2420.8400000000024</v>
      </c>
      <c r="E2005">
        <f t="shared" si="155"/>
        <v>5</v>
      </c>
      <c r="F2005">
        <f t="shared" si="156"/>
        <v>5</v>
      </c>
      <c r="G2005">
        <f t="shared" si="157"/>
        <v>5</v>
      </c>
      <c r="H2005">
        <f t="shared" si="158"/>
        <v>555</v>
      </c>
      <c r="I2005" t="str">
        <f t="shared" si="159"/>
        <v>VIPs</v>
      </c>
    </row>
    <row r="2006" spans="1:9" x14ac:dyDescent="0.3">
      <c r="A2006" s="2">
        <v>15090</v>
      </c>
      <c r="B2006" s="1">
        <v>40578.585416666669</v>
      </c>
      <c r="C2006">
        <v>1</v>
      </c>
      <c r="D2006">
        <v>381.32000000000005</v>
      </c>
      <c r="E2006">
        <f t="shared" si="155"/>
        <v>1</v>
      </c>
      <c r="F2006">
        <f t="shared" si="156"/>
        <v>2</v>
      </c>
      <c r="G2006">
        <f t="shared" si="157"/>
        <v>2</v>
      </c>
      <c r="H2006">
        <f t="shared" si="158"/>
        <v>122</v>
      </c>
      <c r="I2006" t="str">
        <f t="shared" si="159"/>
        <v>Hibernating</v>
      </c>
    </row>
    <row r="2007" spans="1:9" x14ac:dyDescent="0.3">
      <c r="A2007" s="2">
        <v>15091</v>
      </c>
      <c r="B2007" s="1">
        <v>40819.532638888886</v>
      </c>
      <c r="C2007">
        <v>1</v>
      </c>
      <c r="D2007">
        <v>480.71</v>
      </c>
      <c r="E2007">
        <f t="shared" si="155"/>
        <v>3</v>
      </c>
      <c r="F2007">
        <f t="shared" si="156"/>
        <v>2</v>
      </c>
      <c r="G2007">
        <f t="shared" si="157"/>
        <v>2</v>
      </c>
      <c r="H2007">
        <f t="shared" si="158"/>
        <v>322</v>
      </c>
      <c r="I2007" t="str">
        <f t="shared" si="159"/>
        <v>Hibernating</v>
      </c>
    </row>
    <row r="2008" spans="1:9" x14ac:dyDescent="0.3">
      <c r="A2008" s="2">
        <v>15092</v>
      </c>
      <c r="B2008" s="1">
        <v>40671.590277777781</v>
      </c>
      <c r="C2008">
        <v>2</v>
      </c>
      <c r="D2008">
        <v>457.80999999999995</v>
      </c>
      <c r="E2008">
        <f t="shared" si="155"/>
        <v>1</v>
      </c>
      <c r="F2008">
        <f t="shared" si="156"/>
        <v>3</v>
      </c>
      <c r="G2008">
        <f t="shared" si="157"/>
        <v>2</v>
      </c>
      <c r="H2008">
        <f t="shared" si="158"/>
        <v>132</v>
      </c>
      <c r="I2008" t="str">
        <f t="shared" si="159"/>
        <v>Hibernating</v>
      </c>
    </row>
    <row r="2009" spans="1:9" x14ac:dyDescent="0.3">
      <c r="A2009" s="2">
        <v>15093</v>
      </c>
      <c r="B2009" s="1">
        <v>40868.54791666667</v>
      </c>
      <c r="C2009">
        <v>6</v>
      </c>
      <c r="D2009">
        <v>4597.0199999999977</v>
      </c>
      <c r="E2009">
        <f t="shared" si="155"/>
        <v>4</v>
      </c>
      <c r="F2009">
        <f t="shared" si="156"/>
        <v>5</v>
      </c>
      <c r="G2009">
        <f t="shared" si="157"/>
        <v>5</v>
      </c>
      <c r="H2009">
        <f t="shared" si="158"/>
        <v>455</v>
      </c>
      <c r="I2009" t="str">
        <f t="shared" si="159"/>
        <v>Loyal Customers</v>
      </c>
    </row>
    <row r="2010" spans="1:9" x14ac:dyDescent="0.3">
      <c r="A2010" s="2">
        <v>15095</v>
      </c>
      <c r="B2010" s="1">
        <v>40783.500694444447</v>
      </c>
      <c r="C2010">
        <v>4</v>
      </c>
      <c r="D2010">
        <v>1370.5999999999997</v>
      </c>
      <c r="E2010">
        <f t="shared" si="155"/>
        <v>2</v>
      </c>
      <c r="F2010">
        <f t="shared" si="156"/>
        <v>4</v>
      </c>
      <c r="G2010">
        <f t="shared" si="157"/>
        <v>4</v>
      </c>
      <c r="H2010">
        <f t="shared" si="158"/>
        <v>244</v>
      </c>
      <c r="I2010" t="str">
        <f t="shared" si="159"/>
        <v>Hibernating</v>
      </c>
    </row>
    <row r="2011" spans="1:9" x14ac:dyDescent="0.3">
      <c r="A2011" s="2">
        <v>15096</v>
      </c>
      <c r="B2011" s="1">
        <v>40844.435416666667</v>
      </c>
      <c r="C2011">
        <v>1</v>
      </c>
      <c r="D2011">
        <v>219.39</v>
      </c>
      <c r="E2011">
        <f t="shared" si="155"/>
        <v>3</v>
      </c>
      <c r="F2011">
        <f t="shared" si="156"/>
        <v>2</v>
      </c>
      <c r="G2011">
        <f t="shared" si="157"/>
        <v>1</v>
      </c>
      <c r="H2011">
        <f t="shared" si="158"/>
        <v>321</v>
      </c>
      <c r="I2011" t="str">
        <f t="shared" si="159"/>
        <v>Hibernating</v>
      </c>
    </row>
    <row r="2012" spans="1:9" x14ac:dyDescent="0.3">
      <c r="A2012" s="2">
        <v>15097</v>
      </c>
      <c r="B2012" s="1">
        <v>40882.585416666669</v>
      </c>
      <c r="C2012">
        <v>1</v>
      </c>
      <c r="D2012">
        <v>248.07999999999996</v>
      </c>
      <c r="E2012">
        <f t="shared" si="155"/>
        <v>5</v>
      </c>
      <c r="F2012">
        <f t="shared" si="156"/>
        <v>2</v>
      </c>
      <c r="G2012">
        <f t="shared" si="157"/>
        <v>1</v>
      </c>
      <c r="H2012">
        <f t="shared" si="158"/>
        <v>521</v>
      </c>
      <c r="I2012" t="str">
        <f t="shared" si="159"/>
        <v>VIPs</v>
      </c>
    </row>
    <row r="2013" spans="1:9" x14ac:dyDescent="0.3">
      <c r="A2013" s="2">
        <v>15098</v>
      </c>
      <c r="B2013" s="1">
        <v>40704.647916666669</v>
      </c>
      <c r="C2013">
        <v>3</v>
      </c>
      <c r="D2013">
        <v>39916.5</v>
      </c>
      <c r="E2013">
        <f t="shared" si="155"/>
        <v>1</v>
      </c>
      <c r="F2013">
        <f t="shared" si="156"/>
        <v>4</v>
      </c>
      <c r="G2013">
        <f t="shared" si="157"/>
        <v>5</v>
      </c>
      <c r="H2013">
        <f t="shared" si="158"/>
        <v>145</v>
      </c>
      <c r="I2013" t="str">
        <f t="shared" si="159"/>
        <v>Hibernating</v>
      </c>
    </row>
    <row r="2014" spans="1:9" x14ac:dyDescent="0.3">
      <c r="A2014" s="2">
        <v>15099</v>
      </c>
      <c r="B2014" s="1">
        <v>40802.550694444442</v>
      </c>
      <c r="C2014">
        <v>1</v>
      </c>
      <c r="D2014">
        <v>410.48</v>
      </c>
      <c r="E2014">
        <f t="shared" si="155"/>
        <v>2</v>
      </c>
      <c r="F2014">
        <f t="shared" si="156"/>
        <v>2</v>
      </c>
      <c r="G2014">
        <f t="shared" si="157"/>
        <v>2</v>
      </c>
      <c r="H2014">
        <f t="shared" si="158"/>
        <v>222</v>
      </c>
      <c r="I2014" t="str">
        <f t="shared" si="159"/>
        <v>Hibernating</v>
      </c>
    </row>
    <row r="2015" spans="1:9" x14ac:dyDescent="0.3">
      <c r="A2015" s="2">
        <v>15100</v>
      </c>
      <c r="B2015" s="1">
        <v>40553.440972222219</v>
      </c>
      <c r="C2015">
        <v>3</v>
      </c>
      <c r="D2015">
        <v>876</v>
      </c>
      <c r="E2015">
        <f t="shared" si="155"/>
        <v>1</v>
      </c>
      <c r="F2015">
        <f t="shared" si="156"/>
        <v>4</v>
      </c>
      <c r="G2015">
        <f t="shared" si="157"/>
        <v>3</v>
      </c>
      <c r="H2015">
        <f t="shared" si="158"/>
        <v>143</v>
      </c>
      <c r="I2015" t="str">
        <f t="shared" si="159"/>
        <v>Hibernating</v>
      </c>
    </row>
    <row r="2016" spans="1:9" x14ac:dyDescent="0.3">
      <c r="A2016" s="2">
        <v>15101</v>
      </c>
      <c r="B2016" s="1">
        <v>40878.429166666669</v>
      </c>
      <c r="C2016">
        <v>2</v>
      </c>
      <c r="D2016">
        <v>317.52999999999997</v>
      </c>
      <c r="E2016">
        <f t="shared" si="155"/>
        <v>5</v>
      </c>
      <c r="F2016">
        <f t="shared" si="156"/>
        <v>3</v>
      </c>
      <c r="G2016">
        <f t="shared" si="157"/>
        <v>2</v>
      </c>
      <c r="H2016">
        <f t="shared" si="158"/>
        <v>532</v>
      </c>
      <c r="I2016" t="str">
        <f t="shared" si="159"/>
        <v>VIPs</v>
      </c>
    </row>
    <row r="2017" spans="1:9" x14ac:dyDescent="0.3">
      <c r="A2017" s="2">
        <v>15103</v>
      </c>
      <c r="B2017" s="1">
        <v>40855.620138888888</v>
      </c>
      <c r="C2017">
        <v>2</v>
      </c>
      <c r="D2017">
        <v>703.35999999999979</v>
      </c>
      <c r="E2017">
        <f t="shared" si="155"/>
        <v>4</v>
      </c>
      <c r="F2017">
        <f t="shared" si="156"/>
        <v>3</v>
      </c>
      <c r="G2017">
        <f t="shared" si="157"/>
        <v>3</v>
      </c>
      <c r="H2017">
        <f t="shared" si="158"/>
        <v>433</v>
      </c>
      <c r="I2017" t="str">
        <f t="shared" si="159"/>
        <v>Loyal Customers</v>
      </c>
    </row>
    <row r="2018" spans="1:9" x14ac:dyDescent="0.3">
      <c r="A2018" s="2">
        <v>15104</v>
      </c>
      <c r="B2018" s="1">
        <v>40690.520138888889</v>
      </c>
      <c r="C2018">
        <v>2</v>
      </c>
      <c r="D2018">
        <v>993.54000000000008</v>
      </c>
      <c r="E2018">
        <f t="shared" si="155"/>
        <v>1</v>
      </c>
      <c r="F2018">
        <f t="shared" si="156"/>
        <v>3</v>
      </c>
      <c r="G2018">
        <f t="shared" si="157"/>
        <v>4</v>
      </c>
      <c r="H2018">
        <f t="shared" si="158"/>
        <v>134</v>
      </c>
      <c r="I2018" t="str">
        <f t="shared" si="159"/>
        <v>Hibernating</v>
      </c>
    </row>
    <row r="2019" spans="1:9" x14ac:dyDescent="0.3">
      <c r="A2019" s="2">
        <v>15105</v>
      </c>
      <c r="B2019" s="1">
        <v>40868.70416666667</v>
      </c>
      <c r="C2019">
        <v>7</v>
      </c>
      <c r="D2019">
        <v>2298.9300000000012</v>
      </c>
      <c r="E2019">
        <f t="shared" si="155"/>
        <v>4</v>
      </c>
      <c r="F2019">
        <f t="shared" si="156"/>
        <v>5</v>
      </c>
      <c r="G2019">
        <f t="shared" si="157"/>
        <v>5</v>
      </c>
      <c r="H2019">
        <f t="shared" si="158"/>
        <v>455</v>
      </c>
      <c r="I2019" t="str">
        <f t="shared" si="159"/>
        <v>Loyal Customers</v>
      </c>
    </row>
    <row r="2020" spans="1:9" x14ac:dyDescent="0.3">
      <c r="A2020" s="2">
        <v>15106</v>
      </c>
      <c r="B2020" s="1">
        <v>40869.386111111111</v>
      </c>
      <c r="C2020">
        <v>5</v>
      </c>
      <c r="D2020">
        <v>1422.5200000000002</v>
      </c>
      <c r="E2020">
        <f t="shared" si="155"/>
        <v>4</v>
      </c>
      <c r="F2020">
        <f t="shared" si="156"/>
        <v>4</v>
      </c>
      <c r="G2020">
        <f t="shared" si="157"/>
        <v>4</v>
      </c>
      <c r="H2020">
        <f t="shared" si="158"/>
        <v>444</v>
      </c>
      <c r="I2020" t="str">
        <f t="shared" si="159"/>
        <v>Loyal Customers</v>
      </c>
    </row>
    <row r="2021" spans="1:9" x14ac:dyDescent="0.3">
      <c r="A2021" s="2">
        <v>15107</v>
      </c>
      <c r="B2021" s="1">
        <v>40575.615277777775</v>
      </c>
      <c r="C2021">
        <v>6</v>
      </c>
      <c r="D2021">
        <v>319.5</v>
      </c>
      <c r="E2021">
        <f t="shared" si="155"/>
        <v>1</v>
      </c>
      <c r="F2021">
        <f t="shared" si="156"/>
        <v>5</v>
      </c>
      <c r="G2021">
        <f t="shared" si="157"/>
        <v>2</v>
      </c>
      <c r="H2021">
        <f t="shared" si="158"/>
        <v>152</v>
      </c>
      <c r="I2021" t="str">
        <f t="shared" si="159"/>
        <v>Hibernating</v>
      </c>
    </row>
    <row r="2022" spans="1:9" x14ac:dyDescent="0.3">
      <c r="A2022" s="2">
        <v>15108</v>
      </c>
      <c r="B2022" s="1">
        <v>40745.433333333334</v>
      </c>
      <c r="C2022">
        <v>4</v>
      </c>
      <c r="D2022">
        <v>1300.2500000000002</v>
      </c>
      <c r="E2022">
        <f t="shared" si="155"/>
        <v>2</v>
      </c>
      <c r="F2022">
        <f t="shared" si="156"/>
        <v>4</v>
      </c>
      <c r="G2022">
        <f t="shared" si="157"/>
        <v>4</v>
      </c>
      <c r="H2022">
        <f t="shared" si="158"/>
        <v>244</v>
      </c>
      <c r="I2022" t="str">
        <f t="shared" si="159"/>
        <v>Hibernating</v>
      </c>
    </row>
    <row r="2023" spans="1:9" x14ac:dyDescent="0.3">
      <c r="A2023" s="2">
        <v>15109</v>
      </c>
      <c r="B2023" s="1">
        <v>40641.415277777778</v>
      </c>
      <c r="C2023">
        <v>1</v>
      </c>
      <c r="D2023">
        <v>484.95</v>
      </c>
      <c r="E2023">
        <f t="shared" si="155"/>
        <v>1</v>
      </c>
      <c r="F2023">
        <f t="shared" si="156"/>
        <v>2</v>
      </c>
      <c r="G2023">
        <f t="shared" si="157"/>
        <v>2</v>
      </c>
      <c r="H2023">
        <f t="shared" si="158"/>
        <v>122</v>
      </c>
      <c r="I2023" t="str">
        <f t="shared" si="159"/>
        <v>Hibernating</v>
      </c>
    </row>
    <row r="2024" spans="1:9" x14ac:dyDescent="0.3">
      <c r="A2024" s="2">
        <v>15110</v>
      </c>
      <c r="B2024" s="1">
        <v>40863.469444444447</v>
      </c>
      <c r="C2024">
        <v>4</v>
      </c>
      <c r="D2024">
        <v>996.1</v>
      </c>
      <c r="E2024">
        <f t="shared" si="155"/>
        <v>4</v>
      </c>
      <c r="F2024">
        <f t="shared" si="156"/>
        <v>4</v>
      </c>
      <c r="G2024">
        <f t="shared" si="157"/>
        <v>4</v>
      </c>
      <c r="H2024">
        <f t="shared" si="158"/>
        <v>444</v>
      </c>
      <c r="I2024" t="str">
        <f t="shared" si="159"/>
        <v>Loyal Customers</v>
      </c>
    </row>
    <row r="2025" spans="1:9" x14ac:dyDescent="0.3">
      <c r="A2025" s="2">
        <v>15111</v>
      </c>
      <c r="B2025" s="1">
        <v>40857.706944444442</v>
      </c>
      <c r="C2025">
        <v>3</v>
      </c>
      <c r="D2025">
        <v>1567.4799999999998</v>
      </c>
      <c r="E2025">
        <f t="shared" si="155"/>
        <v>4</v>
      </c>
      <c r="F2025">
        <f t="shared" si="156"/>
        <v>4</v>
      </c>
      <c r="G2025">
        <f t="shared" si="157"/>
        <v>4</v>
      </c>
      <c r="H2025">
        <f t="shared" si="158"/>
        <v>444</v>
      </c>
      <c r="I2025" t="str">
        <f t="shared" si="159"/>
        <v>Loyal Customers</v>
      </c>
    </row>
    <row r="2026" spans="1:9" x14ac:dyDescent="0.3">
      <c r="A2026" s="2">
        <v>15113</v>
      </c>
      <c r="B2026" s="1">
        <v>40877.349305555559</v>
      </c>
      <c r="C2026">
        <v>3</v>
      </c>
      <c r="D2026">
        <v>3509.4300000000003</v>
      </c>
      <c r="E2026">
        <f t="shared" si="155"/>
        <v>5</v>
      </c>
      <c r="F2026">
        <f t="shared" si="156"/>
        <v>4</v>
      </c>
      <c r="G2026">
        <f t="shared" si="157"/>
        <v>5</v>
      </c>
      <c r="H2026">
        <f t="shared" si="158"/>
        <v>545</v>
      </c>
      <c r="I2026" t="str">
        <f t="shared" si="159"/>
        <v>VIPs</v>
      </c>
    </row>
    <row r="2027" spans="1:9" x14ac:dyDescent="0.3">
      <c r="A2027" s="2">
        <v>15114</v>
      </c>
      <c r="B2027" s="1">
        <v>40856.628472222219</v>
      </c>
      <c r="C2027">
        <v>10</v>
      </c>
      <c r="D2027">
        <v>2760.5599999999977</v>
      </c>
      <c r="E2027">
        <f t="shared" si="155"/>
        <v>4</v>
      </c>
      <c r="F2027">
        <f t="shared" si="156"/>
        <v>5</v>
      </c>
      <c r="G2027">
        <f t="shared" si="157"/>
        <v>5</v>
      </c>
      <c r="H2027">
        <f t="shared" si="158"/>
        <v>455</v>
      </c>
      <c r="I2027" t="str">
        <f t="shared" si="159"/>
        <v>Loyal Customers</v>
      </c>
    </row>
    <row r="2028" spans="1:9" x14ac:dyDescent="0.3">
      <c r="A2028" s="2">
        <v>15115</v>
      </c>
      <c r="B2028" s="1">
        <v>40868.624305555553</v>
      </c>
      <c r="C2028">
        <v>1</v>
      </c>
      <c r="D2028">
        <v>340.11000000000007</v>
      </c>
      <c r="E2028">
        <f t="shared" si="155"/>
        <v>4</v>
      </c>
      <c r="F2028">
        <f t="shared" si="156"/>
        <v>2</v>
      </c>
      <c r="G2028">
        <f t="shared" si="157"/>
        <v>2</v>
      </c>
      <c r="H2028">
        <f t="shared" si="158"/>
        <v>422</v>
      </c>
      <c r="I2028" t="str">
        <f t="shared" si="159"/>
        <v>Loyal Customers</v>
      </c>
    </row>
    <row r="2029" spans="1:9" x14ac:dyDescent="0.3">
      <c r="A2029" s="2">
        <v>15116</v>
      </c>
      <c r="B2029" s="1">
        <v>40869.517361111109</v>
      </c>
      <c r="C2029">
        <v>4</v>
      </c>
      <c r="D2029">
        <v>1352.7500000000002</v>
      </c>
      <c r="E2029">
        <f t="shared" si="155"/>
        <v>4</v>
      </c>
      <c r="F2029">
        <f t="shared" si="156"/>
        <v>4</v>
      </c>
      <c r="G2029">
        <f t="shared" si="157"/>
        <v>4</v>
      </c>
      <c r="H2029">
        <f t="shared" si="158"/>
        <v>444</v>
      </c>
      <c r="I2029" t="str">
        <f t="shared" si="159"/>
        <v>Loyal Customers</v>
      </c>
    </row>
    <row r="2030" spans="1:9" x14ac:dyDescent="0.3">
      <c r="A2030" s="2">
        <v>15117</v>
      </c>
      <c r="B2030" s="1">
        <v>40872.341666666667</v>
      </c>
      <c r="C2030">
        <v>5</v>
      </c>
      <c r="D2030">
        <v>1551.7800000000002</v>
      </c>
      <c r="E2030">
        <f t="shared" si="155"/>
        <v>4</v>
      </c>
      <c r="F2030">
        <f t="shared" si="156"/>
        <v>4</v>
      </c>
      <c r="G2030">
        <f t="shared" si="157"/>
        <v>4</v>
      </c>
      <c r="H2030">
        <f t="shared" si="158"/>
        <v>444</v>
      </c>
      <c r="I2030" t="str">
        <f t="shared" si="159"/>
        <v>Loyal Customers</v>
      </c>
    </row>
    <row r="2031" spans="1:9" x14ac:dyDescent="0.3">
      <c r="A2031" s="2">
        <v>15118</v>
      </c>
      <c r="B2031" s="1">
        <v>40752.620833333334</v>
      </c>
      <c r="C2031">
        <v>1</v>
      </c>
      <c r="D2031">
        <v>244.8</v>
      </c>
      <c r="E2031">
        <f t="shared" si="155"/>
        <v>2</v>
      </c>
      <c r="F2031">
        <f t="shared" si="156"/>
        <v>2</v>
      </c>
      <c r="G2031">
        <f t="shared" si="157"/>
        <v>1</v>
      </c>
      <c r="H2031">
        <f t="shared" si="158"/>
        <v>221</v>
      </c>
      <c r="I2031" t="str">
        <f t="shared" si="159"/>
        <v>Hibernating</v>
      </c>
    </row>
    <row r="2032" spans="1:9" x14ac:dyDescent="0.3">
      <c r="A2032" s="2">
        <v>15119</v>
      </c>
      <c r="B2032" s="1">
        <v>40641.380555555559</v>
      </c>
      <c r="C2032">
        <v>1</v>
      </c>
      <c r="D2032">
        <v>266.39999999999998</v>
      </c>
      <c r="E2032">
        <f t="shared" si="155"/>
        <v>1</v>
      </c>
      <c r="F2032">
        <f t="shared" si="156"/>
        <v>2</v>
      </c>
      <c r="G2032">
        <f t="shared" si="157"/>
        <v>2</v>
      </c>
      <c r="H2032">
        <f t="shared" si="158"/>
        <v>122</v>
      </c>
      <c r="I2032" t="str">
        <f t="shared" si="159"/>
        <v>Hibernating</v>
      </c>
    </row>
    <row r="2033" spans="1:9" x14ac:dyDescent="0.3">
      <c r="A2033" s="2">
        <v>15120</v>
      </c>
      <c r="B2033" s="1">
        <v>40753.408333333333</v>
      </c>
      <c r="C2033">
        <v>1</v>
      </c>
      <c r="D2033">
        <v>358.81999999999988</v>
      </c>
      <c r="E2033">
        <f t="shared" si="155"/>
        <v>2</v>
      </c>
      <c r="F2033">
        <f t="shared" si="156"/>
        <v>2</v>
      </c>
      <c r="G2033">
        <f t="shared" si="157"/>
        <v>2</v>
      </c>
      <c r="H2033">
        <f t="shared" si="158"/>
        <v>222</v>
      </c>
      <c r="I2033" t="str">
        <f t="shared" si="159"/>
        <v>Hibernating</v>
      </c>
    </row>
    <row r="2034" spans="1:9" x14ac:dyDescent="0.3">
      <c r="A2034" s="2">
        <v>15121</v>
      </c>
      <c r="B2034" s="1">
        <v>40836.618750000001</v>
      </c>
      <c r="C2034">
        <v>2</v>
      </c>
      <c r="D2034">
        <v>457.71999999999997</v>
      </c>
      <c r="E2034">
        <f t="shared" si="155"/>
        <v>3</v>
      </c>
      <c r="F2034">
        <f t="shared" si="156"/>
        <v>3</v>
      </c>
      <c r="G2034">
        <f t="shared" si="157"/>
        <v>2</v>
      </c>
      <c r="H2034">
        <f t="shared" si="158"/>
        <v>332</v>
      </c>
      <c r="I2034" t="str">
        <f t="shared" si="159"/>
        <v>Hibernating</v>
      </c>
    </row>
    <row r="2035" spans="1:9" x14ac:dyDescent="0.3">
      <c r="A2035" s="2">
        <v>15122</v>
      </c>
      <c r="B2035" s="1">
        <v>40772.699999999997</v>
      </c>
      <c r="C2035">
        <v>3</v>
      </c>
      <c r="D2035">
        <v>1633.7799999999991</v>
      </c>
      <c r="E2035">
        <f t="shared" si="155"/>
        <v>2</v>
      </c>
      <c r="F2035">
        <f t="shared" si="156"/>
        <v>4</v>
      </c>
      <c r="G2035">
        <f t="shared" si="157"/>
        <v>4</v>
      </c>
      <c r="H2035">
        <f t="shared" si="158"/>
        <v>244</v>
      </c>
      <c r="I2035" t="str">
        <f t="shared" si="159"/>
        <v>Hibernating</v>
      </c>
    </row>
    <row r="2036" spans="1:9" x14ac:dyDescent="0.3">
      <c r="A2036" s="2">
        <v>15123</v>
      </c>
      <c r="B2036" s="1">
        <v>40879.550000000003</v>
      </c>
      <c r="C2036">
        <v>2</v>
      </c>
      <c r="D2036">
        <v>2199.309999999999</v>
      </c>
      <c r="E2036">
        <f t="shared" si="155"/>
        <v>5</v>
      </c>
      <c r="F2036">
        <f t="shared" si="156"/>
        <v>3</v>
      </c>
      <c r="G2036">
        <f t="shared" si="157"/>
        <v>5</v>
      </c>
      <c r="H2036">
        <f t="shared" si="158"/>
        <v>535</v>
      </c>
      <c r="I2036" t="str">
        <f t="shared" si="159"/>
        <v>VIPs</v>
      </c>
    </row>
    <row r="2037" spans="1:9" x14ac:dyDescent="0.3">
      <c r="A2037" s="2">
        <v>15124</v>
      </c>
      <c r="B2037" s="1">
        <v>40864.42291666667</v>
      </c>
      <c r="C2037">
        <v>2</v>
      </c>
      <c r="D2037">
        <v>184.19</v>
      </c>
      <c r="E2037">
        <f t="shared" si="155"/>
        <v>4</v>
      </c>
      <c r="F2037">
        <f t="shared" si="156"/>
        <v>3</v>
      </c>
      <c r="G2037">
        <f t="shared" si="157"/>
        <v>1</v>
      </c>
      <c r="H2037">
        <f t="shared" si="158"/>
        <v>431</v>
      </c>
      <c r="I2037" t="str">
        <f t="shared" si="159"/>
        <v>Loyal Customers</v>
      </c>
    </row>
    <row r="2038" spans="1:9" x14ac:dyDescent="0.3">
      <c r="A2038" s="2">
        <v>15125</v>
      </c>
      <c r="B2038" s="1">
        <v>40861.581250000003</v>
      </c>
      <c r="C2038">
        <v>15</v>
      </c>
      <c r="D2038">
        <v>11528.480000000001</v>
      </c>
      <c r="E2038">
        <f t="shared" si="155"/>
        <v>4</v>
      </c>
      <c r="F2038">
        <f t="shared" si="156"/>
        <v>5</v>
      </c>
      <c r="G2038">
        <f t="shared" si="157"/>
        <v>5</v>
      </c>
      <c r="H2038">
        <f t="shared" si="158"/>
        <v>455</v>
      </c>
      <c r="I2038" t="str">
        <f t="shared" si="159"/>
        <v>Loyal Customers</v>
      </c>
    </row>
    <row r="2039" spans="1:9" x14ac:dyDescent="0.3">
      <c r="A2039" s="2">
        <v>15127</v>
      </c>
      <c r="B2039" s="1">
        <v>40821.4375</v>
      </c>
      <c r="C2039">
        <v>1</v>
      </c>
      <c r="D2039">
        <v>406.53000000000003</v>
      </c>
      <c r="E2039">
        <f t="shared" si="155"/>
        <v>3</v>
      </c>
      <c r="F2039">
        <f t="shared" si="156"/>
        <v>2</v>
      </c>
      <c r="G2039">
        <f t="shared" si="157"/>
        <v>2</v>
      </c>
      <c r="H2039">
        <f t="shared" si="158"/>
        <v>322</v>
      </c>
      <c r="I2039" t="str">
        <f t="shared" si="159"/>
        <v>Hibernating</v>
      </c>
    </row>
    <row r="2040" spans="1:9" x14ac:dyDescent="0.3">
      <c r="A2040" s="2">
        <v>15128</v>
      </c>
      <c r="B2040" s="1">
        <v>40826.57916666667</v>
      </c>
      <c r="C2040">
        <v>4</v>
      </c>
      <c r="D2040">
        <v>1471.0000000000007</v>
      </c>
      <c r="E2040">
        <f t="shared" si="155"/>
        <v>3</v>
      </c>
      <c r="F2040">
        <f t="shared" si="156"/>
        <v>4</v>
      </c>
      <c r="G2040">
        <f t="shared" si="157"/>
        <v>4</v>
      </c>
      <c r="H2040">
        <f t="shared" si="158"/>
        <v>344</v>
      </c>
      <c r="I2040" t="str">
        <f t="shared" si="159"/>
        <v>Loyal Customers</v>
      </c>
    </row>
    <row r="2041" spans="1:9" x14ac:dyDescent="0.3">
      <c r="A2041" s="2">
        <v>15129</v>
      </c>
      <c r="B2041" s="1">
        <v>40836.611111111109</v>
      </c>
      <c r="C2041">
        <v>11</v>
      </c>
      <c r="D2041">
        <v>3447.4</v>
      </c>
      <c r="E2041">
        <f t="shared" si="155"/>
        <v>3</v>
      </c>
      <c r="F2041">
        <f t="shared" si="156"/>
        <v>5</v>
      </c>
      <c r="G2041">
        <f t="shared" si="157"/>
        <v>5</v>
      </c>
      <c r="H2041">
        <f t="shared" si="158"/>
        <v>355</v>
      </c>
      <c r="I2041" t="str">
        <f t="shared" si="159"/>
        <v>Loyal Customers</v>
      </c>
    </row>
    <row r="2042" spans="1:9" x14ac:dyDescent="0.3">
      <c r="A2042" s="2">
        <v>15130</v>
      </c>
      <c r="B2042" s="1">
        <v>40717.427083333336</v>
      </c>
      <c r="C2042">
        <v>1</v>
      </c>
      <c r="D2042">
        <v>330.11</v>
      </c>
      <c r="E2042">
        <f t="shared" si="155"/>
        <v>2</v>
      </c>
      <c r="F2042">
        <f t="shared" si="156"/>
        <v>2</v>
      </c>
      <c r="G2042">
        <f t="shared" si="157"/>
        <v>2</v>
      </c>
      <c r="H2042">
        <f t="shared" si="158"/>
        <v>222</v>
      </c>
      <c r="I2042" t="str">
        <f t="shared" si="159"/>
        <v>Hibernating</v>
      </c>
    </row>
    <row r="2043" spans="1:9" x14ac:dyDescent="0.3">
      <c r="A2043" s="2">
        <v>15132</v>
      </c>
      <c r="B2043" s="1">
        <v>40868.715277777781</v>
      </c>
      <c r="C2043">
        <v>5</v>
      </c>
      <c r="D2043">
        <v>977.93000000000018</v>
      </c>
      <c r="E2043">
        <f t="shared" si="155"/>
        <v>4</v>
      </c>
      <c r="F2043">
        <f t="shared" si="156"/>
        <v>4</v>
      </c>
      <c r="G2043">
        <f t="shared" si="157"/>
        <v>4</v>
      </c>
      <c r="H2043">
        <f t="shared" si="158"/>
        <v>444</v>
      </c>
      <c r="I2043" t="str">
        <f t="shared" si="159"/>
        <v>Loyal Customers</v>
      </c>
    </row>
    <row r="2044" spans="1:9" x14ac:dyDescent="0.3">
      <c r="A2044" s="2">
        <v>15133</v>
      </c>
      <c r="B2044" s="1">
        <v>40759.447222222225</v>
      </c>
      <c r="C2044">
        <v>3</v>
      </c>
      <c r="D2044">
        <v>982.41999999999985</v>
      </c>
      <c r="E2044">
        <f t="shared" si="155"/>
        <v>2</v>
      </c>
      <c r="F2044">
        <f t="shared" si="156"/>
        <v>4</v>
      </c>
      <c r="G2044">
        <f t="shared" si="157"/>
        <v>4</v>
      </c>
      <c r="H2044">
        <f t="shared" si="158"/>
        <v>244</v>
      </c>
      <c r="I2044" t="str">
        <f t="shared" si="159"/>
        <v>Hibernating</v>
      </c>
    </row>
    <row r="2045" spans="1:9" x14ac:dyDescent="0.3">
      <c r="A2045" s="2">
        <v>15134</v>
      </c>
      <c r="B2045" s="1">
        <v>40872.371527777781</v>
      </c>
      <c r="C2045">
        <v>8</v>
      </c>
      <c r="D2045">
        <v>1387.99</v>
      </c>
      <c r="E2045">
        <f t="shared" si="155"/>
        <v>4</v>
      </c>
      <c r="F2045">
        <f t="shared" si="156"/>
        <v>5</v>
      </c>
      <c r="G2045">
        <f t="shared" si="157"/>
        <v>4</v>
      </c>
      <c r="H2045">
        <f t="shared" si="158"/>
        <v>454</v>
      </c>
      <c r="I2045" t="str">
        <f t="shared" si="159"/>
        <v>Loyal Customers</v>
      </c>
    </row>
    <row r="2046" spans="1:9" x14ac:dyDescent="0.3">
      <c r="A2046" s="2">
        <v>15135</v>
      </c>
      <c r="B2046" s="1">
        <v>40647.802777777775</v>
      </c>
      <c r="C2046">
        <v>1</v>
      </c>
      <c r="D2046">
        <v>139.04999999999998</v>
      </c>
      <c r="E2046">
        <f t="shared" si="155"/>
        <v>1</v>
      </c>
      <c r="F2046">
        <f t="shared" si="156"/>
        <v>2</v>
      </c>
      <c r="G2046">
        <f t="shared" si="157"/>
        <v>1</v>
      </c>
      <c r="H2046">
        <f t="shared" si="158"/>
        <v>121</v>
      </c>
      <c r="I2046" t="str">
        <f t="shared" si="159"/>
        <v>Hibernating</v>
      </c>
    </row>
    <row r="2047" spans="1:9" x14ac:dyDescent="0.3">
      <c r="A2047" s="2">
        <v>15136</v>
      </c>
      <c r="B2047" s="1">
        <v>40884.518055555556</v>
      </c>
      <c r="C2047">
        <v>4</v>
      </c>
      <c r="D2047">
        <v>1286.7000000000005</v>
      </c>
      <c r="E2047">
        <f t="shared" si="155"/>
        <v>5</v>
      </c>
      <c r="F2047">
        <f t="shared" si="156"/>
        <v>4</v>
      </c>
      <c r="G2047">
        <f t="shared" si="157"/>
        <v>4</v>
      </c>
      <c r="H2047">
        <f t="shared" si="158"/>
        <v>544</v>
      </c>
      <c r="I2047" t="str">
        <f t="shared" si="159"/>
        <v>VIPs</v>
      </c>
    </row>
    <row r="2048" spans="1:9" x14ac:dyDescent="0.3">
      <c r="A2048" s="2">
        <v>15139</v>
      </c>
      <c r="B2048" s="1">
        <v>40647.48541666667</v>
      </c>
      <c r="C2048">
        <v>2</v>
      </c>
      <c r="D2048">
        <v>178.96000000000006</v>
      </c>
      <c r="E2048">
        <f t="shared" si="155"/>
        <v>1</v>
      </c>
      <c r="F2048">
        <f t="shared" si="156"/>
        <v>3</v>
      </c>
      <c r="G2048">
        <f t="shared" si="157"/>
        <v>1</v>
      </c>
      <c r="H2048">
        <f t="shared" si="158"/>
        <v>131</v>
      </c>
      <c r="I2048" t="str">
        <f t="shared" si="159"/>
        <v>Hibernating</v>
      </c>
    </row>
    <row r="2049" spans="1:9" x14ac:dyDescent="0.3">
      <c r="A2049" s="2">
        <v>15140</v>
      </c>
      <c r="B2049" s="1">
        <v>40834.588194444441</v>
      </c>
      <c r="C2049">
        <v>7</v>
      </c>
      <c r="D2049">
        <v>2354.2500000000005</v>
      </c>
      <c r="E2049">
        <f t="shared" si="155"/>
        <v>3</v>
      </c>
      <c r="F2049">
        <f t="shared" si="156"/>
        <v>5</v>
      </c>
      <c r="G2049">
        <f t="shared" si="157"/>
        <v>5</v>
      </c>
      <c r="H2049">
        <f t="shared" si="158"/>
        <v>355</v>
      </c>
      <c r="I2049" t="str">
        <f t="shared" si="159"/>
        <v>Loyal Customers</v>
      </c>
    </row>
    <row r="2050" spans="1:9" x14ac:dyDescent="0.3">
      <c r="A2050" s="2">
        <v>15142</v>
      </c>
      <c r="B2050" s="1">
        <v>40840.535416666666</v>
      </c>
      <c r="C2050">
        <v>1</v>
      </c>
      <c r="D2050">
        <v>498.74</v>
      </c>
      <c r="E2050">
        <f t="shared" ref="E2050:E2113" si="160">VLOOKUP(B2050,$O$5:$P$9,2,TRUE)</f>
        <v>3</v>
      </c>
      <c r="F2050">
        <f t="shared" ref="F2050:F2113" si="161">VLOOKUP($C2050,$O$14:$P$18,2,TRUE)</f>
        <v>2</v>
      </c>
      <c r="G2050">
        <f t="shared" ref="G2050:G2113" si="162">VLOOKUP($D2050,$O$22:$P$27,2,TRUE)</f>
        <v>3</v>
      </c>
      <c r="H2050">
        <f t="shared" ref="H2050:H2113" si="163">E2050*100+F2050*10+G2050</f>
        <v>323</v>
      </c>
      <c r="I2050" t="str">
        <f t="shared" ref="I2050:I2113" si="164">VLOOKUP($H2050,$O$31:$P$33,2,TRUE)</f>
        <v>Hibernating</v>
      </c>
    </row>
    <row r="2051" spans="1:9" x14ac:dyDescent="0.3">
      <c r="A2051" s="2">
        <v>15143</v>
      </c>
      <c r="B2051" s="1">
        <v>40661.502083333333</v>
      </c>
      <c r="C2051">
        <v>1</v>
      </c>
      <c r="D2051">
        <v>259.45</v>
      </c>
      <c r="E2051">
        <f t="shared" si="160"/>
        <v>1</v>
      </c>
      <c r="F2051">
        <f t="shared" si="161"/>
        <v>2</v>
      </c>
      <c r="G2051">
        <f t="shared" si="162"/>
        <v>2</v>
      </c>
      <c r="H2051">
        <f t="shared" si="163"/>
        <v>122</v>
      </c>
      <c r="I2051" t="str">
        <f t="shared" si="164"/>
        <v>Hibernating</v>
      </c>
    </row>
    <row r="2052" spans="1:9" x14ac:dyDescent="0.3">
      <c r="A2052" s="2">
        <v>15144</v>
      </c>
      <c r="B2052" s="1">
        <v>40878.633333333331</v>
      </c>
      <c r="C2052">
        <v>17</v>
      </c>
      <c r="D2052">
        <v>6580.4400000000069</v>
      </c>
      <c r="E2052">
        <f t="shared" si="160"/>
        <v>5</v>
      </c>
      <c r="F2052">
        <f t="shared" si="161"/>
        <v>5</v>
      </c>
      <c r="G2052">
        <f t="shared" si="162"/>
        <v>5</v>
      </c>
      <c r="H2052">
        <f t="shared" si="163"/>
        <v>555</v>
      </c>
      <c r="I2052" t="str">
        <f t="shared" si="164"/>
        <v>VIPs</v>
      </c>
    </row>
    <row r="2053" spans="1:9" x14ac:dyDescent="0.3">
      <c r="A2053" s="2">
        <v>15145</v>
      </c>
      <c r="B2053" s="1">
        <v>40882.722916666666</v>
      </c>
      <c r="C2053">
        <v>4</v>
      </c>
      <c r="D2053">
        <v>1194.7300000000005</v>
      </c>
      <c r="E2053">
        <f t="shared" si="160"/>
        <v>5</v>
      </c>
      <c r="F2053">
        <f t="shared" si="161"/>
        <v>4</v>
      </c>
      <c r="G2053">
        <f t="shared" si="162"/>
        <v>4</v>
      </c>
      <c r="H2053">
        <f t="shared" si="163"/>
        <v>544</v>
      </c>
      <c r="I2053" t="str">
        <f t="shared" si="164"/>
        <v>VIPs</v>
      </c>
    </row>
    <row r="2054" spans="1:9" x14ac:dyDescent="0.3">
      <c r="A2054" s="2">
        <v>15146</v>
      </c>
      <c r="B2054" s="1">
        <v>40722.506249999999</v>
      </c>
      <c r="C2054">
        <v>2</v>
      </c>
      <c r="D2054">
        <v>1327.1600000000008</v>
      </c>
      <c r="E2054">
        <f t="shared" si="160"/>
        <v>2</v>
      </c>
      <c r="F2054">
        <f t="shared" si="161"/>
        <v>3</v>
      </c>
      <c r="G2054">
        <f t="shared" si="162"/>
        <v>4</v>
      </c>
      <c r="H2054">
        <f t="shared" si="163"/>
        <v>234</v>
      </c>
      <c r="I2054" t="str">
        <f t="shared" si="164"/>
        <v>Hibernating</v>
      </c>
    </row>
    <row r="2055" spans="1:9" x14ac:dyDescent="0.3">
      <c r="A2055" s="2">
        <v>15147</v>
      </c>
      <c r="B2055" s="1">
        <v>40646.664583333331</v>
      </c>
      <c r="C2055">
        <v>1</v>
      </c>
      <c r="D2055">
        <v>623.5</v>
      </c>
      <c r="E2055">
        <f t="shared" si="160"/>
        <v>1</v>
      </c>
      <c r="F2055">
        <f t="shared" si="161"/>
        <v>2</v>
      </c>
      <c r="G2055">
        <f t="shared" si="162"/>
        <v>3</v>
      </c>
      <c r="H2055">
        <f t="shared" si="163"/>
        <v>123</v>
      </c>
      <c r="I2055" t="str">
        <f t="shared" si="164"/>
        <v>Hibernating</v>
      </c>
    </row>
    <row r="2056" spans="1:9" x14ac:dyDescent="0.3">
      <c r="A2056" s="2">
        <v>15148</v>
      </c>
      <c r="B2056" s="1">
        <v>40876.347916666666</v>
      </c>
      <c r="C2056">
        <v>1</v>
      </c>
      <c r="D2056">
        <v>301.28999999999996</v>
      </c>
      <c r="E2056">
        <f t="shared" si="160"/>
        <v>5</v>
      </c>
      <c r="F2056">
        <f t="shared" si="161"/>
        <v>2</v>
      </c>
      <c r="G2056">
        <f t="shared" si="162"/>
        <v>2</v>
      </c>
      <c r="H2056">
        <f t="shared" si="163"/>
        <v>522</v>
      </c>
      <c r="I2056" t="str">
        <f t="shared" si="164"/>
        <v>VIPs</v>
      </c>
    </row>
    <row r="2057" spans="1:9" x14ac:dyDescent="0.3">
      <c r="A2057" s="2">
        <v>15149</v>
      </c>
      <c r="B2057" s="1">
        <v>40753.456944444442</v>
      </c>
      <c r="C2057">
        <v>1</v>
      </c>
      <c r="D2057">
        <v>520.79999999999995</v>
      </c>
      <c r="E2057">
        <f t="shared" si="160"/>
        <v>2</v>
      </c>
      <c r="F2057">
        <f t="shared" si="161"/>
        <v>2</v>
      </c>
      <c r="G2057">
        <f t="shared" si="162"/>
        <v>3</v>
      </c>
      <c r="H2057">
        <f t="shared" si="163"/>
        <v>223</v>
      </c>
      <c r="I2057" t="str">
        <f t="shared" si="164"/>
        <v>Hibernating</v>
      </c>
    </row>
    <row r="2058" spans="1:9" x14ac:dyDescent="0.3">
      <c r="A2058" s="2">
        <v>15150</v>
      </c>
      <c r="B2058" s="1">
        <v>40869.536111111112</v>
      </c>
      <c r="C2058">
        <v>10</v>
      </c>
      <c r="D2058">
        <v>5291.3299999999963</v>
      </c>
      <c r="E2058">
        <f t="shared" si="160"/>
        <v>4</v>
      </c>
      <c r="F2058">
        <f t="shared" si="161"/>
        <v>5</v>
      </c>
      <c r="G2058">
        <f t="shared" si="162"/>
        <v>5</v>
      </c>
      <c r="H2058">
        <f t="shared" si="163"/>
        <v>455</v>
      </c>
      <c r="I2058" t="str">
        <f t="shared" si="164"/>
        <v>Loyal Customers</v>
      </c>
    </row>
    <row r="2059" spans="1:9" x14ac:dyDescent="0.3">
      <c r="A2059" s="2">
        <v>15152</v>
      </c>
      <c r="B2059" s="1">
        <v>40877.522222222222</v>
      </c>
      <c r="C2059">
        <v>13</v>
      </c>
      <c r="D2059">
        <v>4745.6899999999996</v>
      </c>
      <c r="E2059">
        <f t="shared" si="160"/>
        <v>5</v>
      </c>
      <c r="F2059">
        <f t="shared" si="161"/>
        <v>5</v>
      </c>
      <c r="G2059">
        <f t="shared" si="162"/>
        <v>5</v>
      </c>
      <c r="H2059">
        <f t="shared" si="163"/>
        <v>555</v>
      </c>
      <c r="I2059" t="str">
        <f t="shared" si="164"/>
        <v>VIPs</v>
      </c>
    </row>
    <row r="2060" spans="1:9" x14ac:dyDescent="0.3">
      <c r="A2060" s="2">
        <v>15153</v>
      </c>
      <c r="B2060" s="1">
        <v>40855.714583333334</v>
      </c>
      <c r="C2060">
        <v>1</v>
      </c>
      <c r="D2060">
        <v>329.25</v>
      </c>
      <c r="E2060">
        <f t="shared" si="160"/>
        <v>4</v>
      </c>
      <c r="F2060">
        <f t="shared" si="161"/>
        <v>2</v>
      </c>
      <c r="G2060">
        <f t="shared" si="162"/>
        <v>2</v>
      </c>
      <c r="H2060">
        <f t="shared" si="163"/>
        <v>422</v>
      </c>
      <c r="I2060" t="str">
        <f t="shared" si="164"/>
        <v>Loyal Customers</v>
      </c>
    </row>
    <row r="2061" spans="1:9" x14ac:dyDescent="0.3">
      <c r="A2061" s="2">
        <v>15154</v>
      </c>
      <c r="B2061" s="1">
        <v>40811.670138888891</v>
      </c>
      <c r="C2061">
        <v>1</v>
      </c>
      <c r="D2061">
        <v>254.27999999999997</v>
      </c>
      <c r="E2061">
        <f t="shared" si="160"/>
        <v>2</v>
      </c>
      <c r="F2061">
        <f t="shared" si="161"/>
        <v>2</v>
      </c>
      <c r="G2061">
        <f t="shared" si="162"/>
        <v>2</v>
      </c>
      <c r="H2061">
        <f t="shared" si="163"/>
        <v>222</v>
      </c>
      <c r="I2061" t="str">
        <f t="shared" si="164"/>
        <v>Hibernating</v>
      </c>
    </row>
    <row r="2062" spans="1:9" x14ac:dyDescent="0.3">
      <c r="A2062" s="2">
        <v>15156</v>
      </c>
      <c r="B2062" s="1">
        <v>40885.765277777777</v>
      </c>
      <c r="C2062">
        <v>3</v>
      </c>
      <c r="D2062">
        <v>961.4899999999999</v>
      </c>
      <c r="E2062">
        <f t="shared" si="160"/>
        <v>5</v>
      </c>
      <c r="F2062">
        <f t="shared" si="161"/>
        <v>4</v>
      </c>
      <c r="G2062">
        <f t="shared" si="162"/>
        <v>4</v>
      </c>
      <c r="H2062">
        <f t="shared" si="163"/>
        <v>544</v>
      </c>
      <c r="I2062" t="str">
        <f t="shared" si="164"/>
        <v>VIPs</v>
      </c>
    </row>
    <row r="2063" spans="1:9" x14ac:dyDescent="0.3">
      <c r="A2063" s="2">
        <v>15157</v>
      </c>
      <c r="B2063" s="1">
        <v>40883.477777777778</v>
      </c>
      <c r="C2063">
        <v>3</v>
      </c>
      <c r="D2063">
        <v>1936.0700000000006</v>
      </c>
      <c r="E2063">
        <f t="shared" si="160"/>
        <v>5</v>
      </c>
      <c r="F2063">
        <f t="shared" si="161"/>
        <v>4</v>
      </c>
      <c r="G2063">
        <f t="shared" si="162"/>
        <v>4</v>
      </c>
      <c r="H2063">
        <f t="shared" si="163"/>
        <v>544</v>
      </c>
      <c r="I2063" t="str">
        <f t="shared" si="164"/>
        <v>VIPs</v>
      </c>
    </row>
    <row r="2064" spans="1:9" x14ac:dyDescent="0.3">
      <c r="A2064" s="2">
        <v>15158</v>
      </c>
      <c r="B2064" s="1">
        <v>40841.578472222223</v>
      </c>
      <c r="C2064">
        <v>1</v>
      </c>
      <c r="D2064">
        <v>401.40000000000009</v>
      </c>
      <c r="E2064">
        <f t="shared" si="160"/>
        <v>3</v>
      </c>
      <c r="F2064">
        <f t="shared" si="161"/>
        <v>2</v>
      </c>
      <c r="G2064">
        <f t="shared" si="162"/>
        <v>2</v>
      </c>
      <c r="H2064">
        <f t="shared" si="163"/>
        <v>322</v>
      </c>
      <c r="I2064" t="str">
        <f t="shared" si="164"/>
        <v>Hibernating</v>
      </c>
    </row>
    <row r="2065" spans="1:9" x14ac:dyDescent="0.3">
      <c r="A2065" s="2">
        <v>15159</v>
      </c>
      <c r="B2065" s="1">
        <v>40885.503472222219</v>
      </c>
      <c r="C2065">
        <v>30</v>
      </c>
      <c r="D2065">
        <v>18641.010000000006</v>
      </c>
      <c r="E2065">
        <f t="shared" si="160"/>
        <v>5</v>
      </c>
      <c r="F2065">
        <f t="shared" si="161"/>
        <v>5</v>
      </c>
      <c r="G2065">
        <f t="shared" si="162"/>
        <v>5</v>
      </c>
      <c r="H2065">
        <f t="shared" si="163"/>
        <v>555</v>
      </c>
      <c r="I2065" t="str">
        <f t="shared" si="164"/>
        <v>VIPs</v>
      </c>
    </row>
    <row r="2066" spans="1:9" x14ac:dyDescent="0.3">
      <c r="A2066" s="2">
        <v>15160</v>
      </c>
      <c r="B2066" s="1">
        <v>40529.59375</v>
      </c>
      <c r="C2066">
        <v>1</v>
      </c>
      <c r="D2066">
        <v>158.16000000000003</v>
      </c>
      <c r="E2066">
        <f t="shared" si="160"/>
        <v>1</v>
      </c>
      <c r="F2066">
        <f t="shared" si="161"/>
        <v>2</v>
      </c>
      <c r="G2066">
        <f t="shared" si="162"/>
        <v>1</v>
      </c>
      <c r="H2066">
        <f t="shared" si="163"/>
        <v>121</v>
      </c>
      <c r="I2066" t="str">
        <f t="shared" si="164"/>
        <v>Hibernating</v>
      </c>
    </row>
    <row r="2067" spans="1:9" x14ac:dyDescent="0.3">
      <c r="A2067" s="2">
        <v>15163</v>
      </c>
      <c r="B2067" s="1">
        <v>40868.548611111109</v>
      </c>
      <c r="C2067">
        <v>2</v>
      </c>
      <c r="D2067">
        <v>304.46999999999991</v>
      </c>
      <c r="E2067">
        <f t="shared" si="160"/>
        <v>4</v>
      </c>
      <c r="F2067">
        <f t="shared" si="161"/>
        <v>3</v>
      </c>
      <c r="G2067">
        <f t="shared" si="162"/>
        <v>2</v>
      </c>
      <c r="H2067">
        <f t="shared" si="163"/>
        <v>432</v>
      </c>
      <c r="I2067" t="str">
        <f t="shared" si="164"/>
        <v>Loyal Customers</v>
      </c>
    </row>
    <row r="2068" spans="1:9" x14ac:dyDescent="0.3">
      <c r="A2068" s="2">
        <v>15164</v>
      </c>
      <c r="B2068" s="1">
        <v>40818.503472222219</v>
      </c>
      <c r="C2068">
        <v>3</v>
      </c>
      <c r="D2068">
        <v>824.57999999999981</v>
      </c>
      <c r="E2068">
        <f t="shared" si="160"/>
        <v>3</v>
      </c>
      <c r="F2068">
        <f t="shared" si="161"/>
        <v>4</v>
      </c>
      <c r="G2068">
        <f t="shared" si="162"/>
        <v>3</v>
      </c>
      <c r="H2068">
        <f t="shared" si="163"/>
        <v>343</v>
      </c>
      <c r="I2068" t="str">
        <f t="shared" si="164"/>
        <v>Loyal Customers</v>
      </c>
    </row>
    <row r="2069" spans="1:9" x14ac:dyDescent="0.3">
      <c r="A2069" s="2">
        <v>15165</v>
      </c>
      <c r="B2069" s="1">
        <v>40513.585416666669</v>
      </c>
      <c r="C2069">
        <v>1</v>
      </c>
      <c r="D2069">
        <v>487.75</v>
      </c>
      <c r="E2069">
        <f t="shared" si="160"/>
        <v>1</v>
      </c>
      <c r="F2069">
        <f t="shared" si="161"/>
        <v>2</v>
      </c>
      <c r="G2069">
        <f t="shared" si="162"/>
        <v>3</v>
      </c>
      <c r="H2069">
        <f t="shared" si="163"/>
        <v>123</v>
      </c>
      <c r="I2069" t="str">
        <f t="shared" si="164"/>
        <v>Hibernating</v>
      </c>
    </row>
    <row r="2070" spans="1:9" x14ac:dyDescent="0.3">
      <c r="A2070" s="2">
        <v>15167</v>
      </c>
      <c r="B2070" s="1">
        <v>40566.52847222222</v>
      </c>
      <c r="C2070">
        <v>1</v>
      </c>
      <c r="D2070">
        <v>158.79999999999998</v>
      </c>
      <c r="E2070">
        <f t="shared" si="160"/>
        <v>1</v>
      </c>
      <c r="F2070">
        <f t="shared" si="161"/>
        <v>2</v>
      </c>
      <c r="G2070">
        <f t="shared" si="162"/>
        <v>1</v>
      </c>
      <c r="H2070">
        <f t="shared" si="163"/>
        <v>121</v>
      </c>
      <c r="I2070" t="str">
        <f t="shared" si="164"/>
        <v>Hibernating</v>
      </c>
    </row>
    <row r="2071" spans="1:9" x14ac:dyDescent="0.3">
      <c r="A2071" s="2">
        <v>15168</v>
      </c>
      <c r="B2071" s="1">
        <v>40861.476388888892</v>
      </c>
      <c r="C2071">
        <v>1</v>
      </c>
      <c r="D2071">
        <v>106.56</v>
      </c>
      <c r="E2071">
        <f t="shared" si="160"/>
        <v>4</v>
      </c>
      <c r="F2071">
        <f t="shared" si="161"/>
        <v>2</v>
      </c>
      <c r="G2071">
        <f t="shared" si="162"/>
        <v>1</v>
      </c>
      <c r="H2071">
        <f t="shared" si="163"/>
        <v>421</v>
      </c>
      <c r="I2071" t="str">
        <f t="shared" si="164"/>
        <v>Loyal Customers</v>
      </c>
    </row>
    <row r="2072" spans="1:9" x14ac:dyDescent="0.3">
      <c r="A2072" s="2">
        <v>15171</v>
      </c>
      <c r="B2072" s="1">
        <v>40555.65</v>
      </c>
      <c r="C2072">
        <v>1</v>
      </c>
      <c r="D2072">
        <v>1289.5</v>
      </c>
      <c r="E2072">
        <f t="shared" si="160"/>
        <v>1</v>
      </c>
      <c r="F2072">
        <f t="shared" si="161"/>
        <v>2</v>
      </c>
      <c r="G2072">
        <f t="shared" si="162"/>
        <v>4</v>
      </c>
      <c r="H2072">
        <f t="shared" si="163"/>
        <v>124</v>
      </c>
      <c r="I2072" t="str">
        <f t="shared" si="164"/>
        <v>Hibernating</v>
      </c>
    </row>
    <row r="2073" spans="1:9" x14ac:dyDescent="0.3">
      <c r="A2073" s="2">
        <v>15172</v>
      </c>
      <c r="B2073" s="1">
        <v>40878.493750000001</v>
      </c>
      <c r="C2073">
        <v>5</v>
      </c>
      <c r="D2073">
        <v>1624.0499999999997</v>
      </c>
      <c r="E2073">
        <f t="shared" si="160"/>
        <v>5</v>
      </c>
      <c r="F2073">
        <f t="shared" si="161"/>
        <v>4</v>
      </c>
      <c r="G2073">
        <f t="shared" si="162"/>
        <v>4</v>
      </c>
      <c r="H2073">
        <f t="shared" si="163"/>
        <v>544</v>
      </c>
      <c r="I2073" t="str">
        <f t="shared" si="164"/>
        <v>VIPs</v>
      </c>
    </row>
    <row r="2074" spans="1:9" x14ac:dyDescent="0.3">
      <c r="A2074" s="2">
        <v>15174</v>
      </c>
      <c r="B2074" s="1">
        <v>40564.379166666666</v>
      </c>
      <c r="C2074">
        <v>1</v>
      </c>
      <c r="D2074">
        <v>135.75</v>
      </c>
      <c r="E2074">
        <f t="shared" si="160"/>
        <v>1</v>
      </c>
      <c r="F2074">
        <f t="shared" si="161"/>
        <v>2</v>
      </c>
      <c r="G2074">
        <f t="shared" si="162"/>
        <v>1</v>
      </c>
      <c r="H2074">
        <f t="shared" si="163"/>
        <v>121</v>
      </c>
      <c r="I2074" t="str">
        <f t="shared" si="164"/>
        <v>Hibernating</v>
      </c>
    </row>
    <row r="2075" spans="1:9" x14ac:dyDescent="0.3">
      <c r="A2075" s="2">
        <v>15175</v>
      </c>
      <c r="B2075" s="1">
        <v>40815.479861111111</v>
      </c>
      <c r="C2075">
        <v>1</v>
      </c>
      <c r="D2075">
        <v>224.14000000000007</v>
      </c>
      <c r="E2075">
        <f t="shared" si="160"/>
        <v>3</v>
      </c>
      <c r="F2075">
        <f t="shared" si="161"/>
        <v>2</v>
      </c>
      <c r="G2075">
        <f t="shared" si="162"/>
        <v>1</v>
      </c>
      <c r="H2075">
        <f t="shared" si="163"/>
        <v>321</v>
      </c>
      <c r="I2075" t="str">
        <f t="shared" si="164"/>
        <v>Hibernating</v>
      </c>
    </row>
    <row r="2076" spans="1:9" x14ac:dyDescent="0.3">
      <c r="A2076" s="2">
        <v>15178</v>
      </c>
      <c r="B2076" s="1">
        <v>40626.633333333331</v>
      </c>
      <c r="C2076">
        <v>1</v>
      </c>
      <c r="D2076">
        <v>40.5</v>
      </c>
      <c r="E2076">
        <f t="shared" si="160"/>
        <v>1</v>
      </c>
      <c r="F2076">
        <f t="shared" si="161"/>
        <v>2</v>
      </c>
      <c r="G2076">
        <f t="shared" si="162"/>
        <v>1</v>
      </c>
      <c r="H2076">
        <f t="shared" si="163"/>
        <v>121</v>
      </c>
      <c r="I2076" t="str">
        <f t="shared" si="164"/>
        <v>Hibernating</v>
      </c>
    </row>
    <row r="2077" spans="1:9" x14ac:dyDescent="0.3">
      <c r="A2077" s="2">
        <v>15179</v>
      </c>
      <c r="B2077" s="1">
        <v>40868.536805555559</v>
      </c>
      <c r="C2077">
        <v>5</v>
      </c>
      <c r="D2077">
        <v>2206.9500000000003</v>
      </c>
      <c r="E2077">
        <f t="shared" si="160"/>
        <v>4</v>
      </c>
      <c r="F2077">
        <f t="shared" si="161"/>
        <v>4</v>
      </c>
      <c r="G2077">
        <f t="shared" si="162"/>
        <v>5</v>
      </c>
      <c r="H2077">
        <f t="shared" si="163"/>
        <v>445</v>
      </c>
      <c r="I2077" t="str">
        <f t="shared" si="164"/>
        <v>Loyal Customers</v>
      </c>
    </row>
    <row r="2078" spans="1:9" x14ac:dyDescent="0.3">
      <c r="A2078" s="2">
        <v>15180</v>
      </c>
      <c r="B2078" s="1">
        <v>40519.622916666667</v>
      </c>
      <c r="C2078">
        <v>1</v>
      </c>
      <c r="D2078">
        <v>87.5</v>
      </c>
      <c r="E2078">
        <f t="shared" si="160"/>
        <v>1</v>
      </c>
      <c r="F2078">
        <f t="shared" si="161"/>
        <v>2</v>
      </c>
      <c r="G2078">
        <f t="shared" si="162"/>
        <v>1</v>
      </c>
      <c r="H2078">
        <f t="shared" si="163"/>
        <v>121</v>
      </c>
      <c r="I2078" t="str">
        <f t="shared" si="164"/>
        <v>Hibernating</v>
      </c>
    </row>
    <row r="2079" spans="1:9" x14ac:dyDescent="0.3">
      <c r="A2079" s="2">
        <v>15181</v>
      </c>
      <c r="B2079" s="1">
        <v>40820.581944444442</v>
      </c>
      <c r="C2079">
        <v>3</v>
      </c>
      <c r="D2079">
        <v>689.4799999999999</v>
      </c>
      <c r="E2079">
        <f t="shared" si="160"/>
        <v>3</v>
      </c>
      <c r="F2079">
        <f t="shared" si="161"/>
        <v>4</v>
      </c>
      <c r="G2079">
        <f t="shared" si="162"/>
        <v>3</v>
      </c>
      <c r="H2079">
        <f t="shared" si="163"/>
        <v>343</v>
      </c>
      <c r="I2079" t="str">
        <f t="shared" si="164"/>
        <v>Loyal Customers</v>
      </c>
    </row>
    <row r="2080" spans="1:9" x14ac:dyDescent="0.3">
      <c r="A2080" s="2">
        <v>15182</v>
      </c>
      <c r="B2080" s="1">
        <v>40732.567361111112</v>
      </c>
      <c r="C2080">
        <v>2</v>
      </c>
      <c r="D2080">
        <v>622.84999999999991</v>
      </c>
      <c r="E2080">
        <f t="shared" si="160"/>
        <v>2</v>
      </c>
      <c r="F2080">
        <f t="shared" si="161"/>
        <v>3</v>
      </c>
      <c r="G2080">
        <f t="shared" si="162"/>
        <v>3</v>
      </c>
      <c r="H2080">
        <f t="shared" si="163"/>
        <v>233</v>
      </c>
      <c r="I2080" t="str">
        <f t="shared" si="164"/>
        <v>Hibernating</v>
      </c>
    </row>
    <row r="2081" spans="1:9" x14ac:dyDescent="0.3">
      <c r="A2081" s="2">
        <v>15184</v>
      </c>
      <c r="B2081" s="1">
        <v>40857.570138888892</v>
      </c>
      <c r="C2081">
        <v>2</v>
      </c>
      <c r="D2081">
        <v>402.2</v>
      </c>
      <c r="E2081">
        <f t="shared" si="160"/>
        <v>4</v>
      </c>
      <c r="F2081">
        <f t="shared" si="161"/>
        <v>3</v>
      </c>
      <c r="G2081">
        <f t="shared" si="162"/>
        <v>2</v>
      </c>
      <c r="H2081">
        <f t="shared" si="163"/>
        <v>432</v>
      </c>
      <c r="I2081" t="str">
        <f t="shared" si="164"/>
        <v>Loyal Customers</v>
      </c>
    </row>
    <row r="2082" spans="1:9" x14ac:dyDescent="0.3">
      <c r="A2082" s="2">
        <v>15185</v>
      </c>
      <c r="B2082" s="1">
        <v>40816.587500000001</v>
      </c>
      <c r="C2082">
        <v>1</v>
      </c>
      <c r="D2082">
        <v>310.62000000000006</v>
      </c>
      <c r="E2082">
        <f t="shared" si="160"/>
        <v>3</v>
      </c>
      <c r="F2082">
        <f t="shared" si="161"/>
        <v>2</v>
      </c>
      <c r="G2082">
        <f t="shared" si="162"/>
        <v>2</v>
      </c>
      <c r="H2082">
        <f t="shared" si="163"/>
        <v>322</v>
      </c>
      <c r="I2082" t="str">
        <f t="shared" si="164"/>
        <v>Hibernating</v>
      </c>
    </row>
    <row r="2083" spans="1:9" x14ac:dyDescent="0.3">
      <c r="A2083" s="2">
        <v>15186</v>
      </c>
      <c r="B2083" s="1">
        <v>40872.623611111114</v>
      </c>
      <c r="C2083">
        <v>2</v>
      </c>
      <c r="D2083">
        <v>411.40999999999997</v>
      </c>
      <c r="E2083">
        <f t="shared" si="160"/>
        <v>4</v>
      </c>
      <c r="F2083">
        <f t="shared" si="161"/>
        <v>3</v>
      </c>
      <c r="G2083">
        <f t="shared" si="162"/>
        <v>2</v>
      </c>
      <c r="H2083">
        <f t="shared" si="163"/>
        <v>432</v>
      </c>
      <c r="I2083" t="str">
        <f t="shared" si="164"/>
        <v>Loyal Customers</v>
      </c>
    </row>
    <row r="2084" spans="1:9" x14ac:dyDescent="0.3">
      <c r="A2084" s="2">
        <v>15187</v>
      </c>
      <c r="B2084" s="1">
        <v>40885.49722222222</v>
      </c>
      <c r="C2084">
        <v>16</v>
      </c>
      <c r="D2084">
        <v>4777.1800000000012</v>
      </c>
      <c r="E2084">
        <f t="shared" si="160"/>
        <v>5</v>
      </c>
      <c r="F2084">
        <f t="shared" si="161"/>
        <v>5</v>
      </c>
      <c r="G2084">
        <f t="shared" si="162"/>
        <v>5</v>
      </c>
      <c r="H2084">
        <f t="shared" si="163"/>
        <v>555</v>
      </c>
      <c r="I2084" t="str">
        <f t="shared" si="164"/>
        <v>VIPs</v>
      </c>
    </row>
    <row r="2085" spans="1:9" x14ac:dyDescent="0.3">
      <c r="A2085" s="2">
        <v>15189</v>
      </c>
      <c r="B2085" s="1">
        <v>40885.556944444441</v>
      </c>
      <c r="C2085">
        <v>41</v>
      </c>
      <c r="D2085">
        <v>16225.390000000009</v>
      </c>
      <c r="E2085">
        <f t="shared" si="160"/>
        <v>5</v>
      </c>
      <c r="F2085">
        <f t="shared" si="161"/>
        <v>5</v>
      </c>
      <c r="G2085">
        <f t="shared" si="162"/>
        <v>5</v>
      </c>
      <c r="H2085">
        <f t="shared" si="163"/>
        <v>555</v>
      </c>
      <c r="I2085" t="str">
        <f t="shared" si="164"/>
        <v>VIPs</v>
      </c>
    </row>
    <row r="2086" spans="1:9" x14ac:dyDescent="0.3">
      <c r="A2086" s="2">
        <v>15192</v>
      </c>
      <c r="B2086" s="1">
        <v>40767.486805555556</v>
      </c>
      <c r="C2086">
        <v>3</v>
      </c>
      <c r="D2086">
        <v>1044.3200000000004</v>
      </c>
      <c r="E2086">
        <f t="shared" si="160"/>
        <v>2</v>
      </c>
      <c r="F2086">
        <f t="shared" si="161"/>
        <v>4</v>
      </c>
      <c r="G2086">
        <f t="shared" si="162"/>
        <v>4</v>
      </c>
      <c r="H2086">
        <f t="shared" si="163"/>
        <v>244</v>
      </c>
      <c r="I2086" t="str">
        <f t="shared" si="164"/>
        <v>Hibernating</v>
      </c>
    </row>
    <row r="2087" spans="1:9" x14ac:dyDescent="0.3">
      <c r="A2087" s="2">
        <v>15193</v>
      </c>
      <c r="B2087" s="1">
        <v>40826.349305555559</v>
      </c>
      <c r="C2087">
        <v>1</v>
      </c>
      <c r="D2087">
        <v>499.32</v>
      </c>
      <c r="E2087">
        <f t="shared" si="160"/>
        <v>3</v>
      </c>
      <c r="F2087">
        <f t="shared" si="161"/>
        <v>2</v>
      </c>
      <c r="G2087">
        <f t="shared" si="162"/>
        <v>3</v>
      </c>
      <c r="H2087">
        <f t="shared" si="163"/>
        <v>323</v>
      </c>
      <c r="I2087" t="str">
        <f t="shared" si="164"/>
        <v>Hibernating</v>
      </c>
    </row>
    <row r="2088" spans="1:9" x14ac:dyDescent="0.3">
      <c r="A2088" s="2">
        <v>15194</v>
      </c>
      <c r="B2088" s="1">
        <v>40883.631944444445</v>
      </c>
      <c r="C2088">
        <v>15</v>
      </c>
      <c r="D2088">
        <v>7616.5299999999961</v>
      </c>
      <c r="E2088">
        <f t="shared" si="160"/>
        <v>5</v>
      </c>
      <c r="F2088">
        <f t="shared" si="161"/>
        <v>5</v>
      </c>
      <c r="G2088">
        <f t="shared" si="162"/>
        <v>5</v>
      </c>
      <c r="H2088">
        <f t="shared" si="163"/>
        <v>555</v>
      </c>
      <c r="I2088" t="str">
        <f t="shared" si="164"/>
        <v>VIPs</v>
      </c>
    </row>
    <row r="2089" spans="1:9" x14ac:dyDescent="0.3">
      <c r="A2089" s="2">
        <v>15195</v>
      </c>
      <c r="B2089" s="1">
        <v>40884.513888888891</v>
      </c>
      <c r="C2089">
        <v>1</v>
      </c>
      <c r="D2089">
        <v>3861</v>
      </c>
      <c r="E2089">
        <f t="shared" si="160"/>
        <v>5</v>
      </c>
      <c r="F2089">
        <f t="shared" si="161"/>
        <v>2</v>
      </c>
      <c r="G2089">
        <f t="shared" si="162"/>
        <v>5</v>
      </c>
      <c r="H2089">
        <f t="shared" si="163"/>
        <v>525</v>
      </c>
      <c r="I2089" t="str">
        <f t="shared" si="164"/>
        <v>VIPs</v>
      </c>
    </row>
    <row r="2090" spans="1:9" x14ac:dyDescent="0.3">
      <c r="A2090" s="2">
        <v>15197</v>
      </c>
      <c r="B2090" s="1">
        <v>40876.416666666664</v>
      </c>
      <c r="C2090">
        <v>3</v>
      </c>
      <c r="D2090">
        <v>1079.6099999999999</v>
      </c>
      <c r="E2090">
        <f t="shared" si="160"/>
        <v>5</v>
      </c>
      <c r="F2090">
        <f t="shared" si="161"/>
        <v>4</v>
      </c>
      <c r="G2090">
        <f t="shared" si="162"/>
        <v>4</v>
      </c>
      <c r="H2090">
        <f t="shared" si="163"/>
        <v>544</v>
      </c>
      <c r="I2090" t="str">
        <f t="shared" si="164"/>
        <v>VIPs</v>
      </c>
    </row>
    <row r="2091" spans="1:9" x14ac:dyDescent="0.3">
      <c r="A2091" s="2">
        <v>15198</v>
      </c>
      <c r="B2091" s="1">
        <v>40794.612500000003</v>
      </c>
      <c r="C2091">
        <v>2</v>
      </c>
      <c r="D2091">
        <v>193.64</v>
      </c>
      <c r="E2091">
        <f t="shared" si="160"/>
        <v>2</v>
      </c>
      <c r="F2091">
        <f t="shared" si="161"/>
        <v>3</v>
      </c>
      <c r="G2091">
        <f t="shared" si="162"/>
        <v>1</v>
      </c>
      <c r="H2091">
        <f t="shared" si="163"/>
        <v>231</v>
      </c>
      <c r="I2091" t="str">
        <f t="shared" si="164"/>
        <v>Hibernating</v>
      </c>
    </row>
    <row r="2092" spans="1:9" x14ac:dyDescent="0.3">
      <c r="A2092" s="2">
        <v>15199</v>
      </c>
      <c r="B2092" s="1">
        <v>40827.633333333331</v>
      </c>
      <c r="C2092">
        <v>4</v>
      </c>
      <c r="D2092">
        <v>1268.6999999999998</v>
      </c>
      <c r="E2092">
        <f t="shared" si="160"/>
        <v>3</v>
      </c>
      <c r="F2092">
        <f t="shared" si="161"/>
        <v>4</v>
      </c>
      <c r="G2092">
        <f t="shared" si="162"/>
        <v>4</v>
      </c>
      <c r="H2092">
        <f t="shared" si="163"/>
        <v>344</v>
      </c>
      <c r="I2092" t="str">
        <f t="shared" si="164"/>
        <v>Loyal Customers</v>
      </c>
    </row>
    <row r="2093" spans="1:9" x14ac:dyDescent="0.3">
      <c r="A2093" s="2">
        <v>15201</v>
      </c>
      <c r="B2093" s="1">
        <v>40799.620138888888</v>
      </c>
      <c r="C2093">
        <v>5</v>
      </c>
      <c r="D2093">
        <v>1236.5400000000002</v>
      </c>
      <c r="E2093">
        <f t="shared" si="160"/>
        <v>2</v>
      </c>
      <c r="F2093">
        <f t="shared" si="161"/>
        <v>4</v>
      </c>
      <c r="G2093">
        <f t="shared" si="162"/>
        <v>4</v>
      </c>
      <c r="H2093">
        <f t="shared" si="163"/>
        <v>244</v>
      </c>
      <c r="I2093" t="str">
        <f t="shared" si="164"/>
        <v>Hibernating</v>
      </c>
    </row>
    <row r="2094" spans="1:9" x14ac:dyDescent="0.3">
      <c r="A2094" s="2">
        <v>15203</v>
      </c>
      <c r="B2094" s="1">
        <v>40861.344444444447</v>
      </c>
      <c r="C2094">
        <v>6</v>
      </c>
      <c r="D2094">
        <v>1827.7999999999984</v>
      </c>
      <c r="E2094">
        <f t="shared" si="160"/>
        <v>4</v>
      </c>
      <c r="F2094">
        <f t="shared" si="161"/>
        <v>5</v>
      </c>
      <c r="G2094">
        <f t="shared" si="162"/>
        <v>4</v>
      </c>
      <c r="H2094">
        <f t="shared" si="163"/>
        <v>454</v>
      </c>
      <c r="I2094" t="str">
        <f t="shared" si="164"/>
        <v>Loyal Customers</v>
      </c>
    </row>
    <row r="2095" spans="1:9" x14ac:dyDescent="0.3">
      <c r="A2095" s="2">
        <v>15204</v>
      </c>
      <c r="B2095" s="1">
        <v>40529.575694444444</v>
      </c>
      <c r="C2095">
        <v>1</v>
      </c>
      <c r="D2095">
        <v>316.58000000000004</v>
      </c>
      <c r="E2095">
        <f t="shared" si="160"/>
        <v>1</v>
      </c>
      <c r="F2095">
        <f t="shared" si="161"/>
        <v>2</v>
      </c>
      <c r="G2095">
        <f t="shared" si="162"/>
        <v>2</v>
      </c>
      <c r="H2095">
        <f t="shared" si="163"/>
        <v>122</v>
      </c>
      <c r="I2095" t="str">
        <f t="shared" si="164"/>
        <v>Hibernating</v>
      </c>
    </row>
    <row r="2096" spans="1:9" x14ac:dyDescent="0.3">
      <c r="A2096" s="2">
        <v>15205</v>
      </c>
      <c r="B2096" s="1">
        <v>40801.816666666666</v>
      </c>
      <c r="C2096">
        <v>2</v>
      </c>
      <c r="D2096">
        <v>653.2399999999999</v>
      </c>
      <c r="E2096">
        <f t="shared" si="160"/>
        <v>2</v>
      </c>
      <c r="F2096">
        <f t="shared" si="161"/>
        <v>3</v>
      </c>
      <c r="G2096">
        <f t="shared" si="162"/>
        <v>3</v>
      </c>
      <c r="H2096">
        <f t="shared" si="163"/>
        <v>233</v>
      </c>
      <c r="I2096" t="str">
        <f t="shared" si="164"/>
        <v>Hibernating</v>
      </c>
    </row>
    <row r="2097" spans="1:9" x14ac:dyDescent="0.3">
      <c r="A2097" s="2">
        <v>15206</v>
      </c>
      <c r="B2097" s="1">
        <v>40876.570138888892</v>
      </c>
      <c r="C2097">
        <v>4</v>
      </c>
      <c r="D2097">
        <v>420.29999999999995</v>
      </c>
      <c r="E2097">
        <f t="shared" si="160"/>
        <v>5</v>
      </c>
      <c r="F2097">
        <f t="shared" si="161"/>
        <v>4</v>
      </c>
      <c r="G2097">
        <f t="shared" si="162"/>
        <v>2</v>
      </c>
      <c r="H2097">
        <f t="shared" si="163"/>
        <v>542</v>
      </c>
      <c r="I2097" t="str">
        <f t="shared" si="164"/>
        <v>VIPs</v>
      </c>
    </row>
    <row r="2098" spans="1:9" x14ac:dyDescent="0.3">
      <c r="A2098" s="2">
        <v>15208</v>
      </c>
      <c r="B2098" s="1">
        <v>40885.724999999999</v>
      </c>
      <c r="C2098">
        <v>5</v>
      </c>
      <c r="D2098">
        <v>870.12</v>
      </c>
      <c r="E2098">
        <f t="shared" si="160"/>
        <v>5</v>
      </c>
      <c r="F2098">
        <f t="shared" si="161"/>
        <v>4</v>
      </c>
      <c r="G2098">
        <f t="shared" si="162"/>
        <v>3</v>
      </c>
      <c r="H2098">
        <f t="shared" si="163"/>
        <v>543</v>
      </c>
      <c r="I2098" t="str">
        <f t="shared" si="164"/>
        <v>VIPs</v>
      </c>
    </row>
    <row r="2099" spans="1:9" x14ac:dyDescent="0.3">
      <c r="A2099" s="2">
        <v>15210</v>
      </c>
      <c r="B2099" s="1">
        <v>40661.674305555556</v>
      </c>
      <c r="C2099">
        <v>1</v>
      </c>
      <c r="D2099">
        <v>331.18</v>
      </c>
      <c r="E2099">
        <f t="shared" si="160"/>
        <v>1</v>
      </c>
      <c r="F2099">
        <f t="shared" si="161"/>
        <v>2</v>
      </c>
      <c r="G2099">
        <f t="shared" si="162"/>
        <v>2</v>
      </c>
      <c r="H2099">
        <f t="shared" si="163"/>
        <v>122</v>
      </c>
      <c r="I2099" t="str">
        <f t="shared" si="164"/>
        <v>Hibernating</v>
      </c>
    </row>
    <row r="2100" spans="1:9" x14ac:dyDescent="0.3">
      <c r="A2100" s="2">
        <v>15211</v>
      </c>
      <c r="B2100" s="1">
        <v>40826.563194444447</v>
      </c>
      <c r="C2100">
        <v>2</v>
      </c>
      <c r="D2100">
        <v>894.41</v>
      </c>
      <c r="E2100">
        <f t="shared" si="160"/>
        <v>3</v>
      </c>
      <c r="F2100">
        <f t="shared" si="161"/>
        <v>3</v>
      </c>
      <c r="G2100">
        <f t="shared" si="162"/>
        <v>3</v>
      </c>
      <c r="H2100">
        <f t="shared" si="163"/>
        <v>333</v>
      </c>
      <c r="I2100" t="str">
        <f t="shared" si="164"/>
        <v>Loyal Customers</v>
      </c>
    </row>
    <row r="2101" spans="1:9" x14ac:dyDescent="0.3">
      <c r="A2101" s="2">
        <v>15212</v>
      </c>
      <c r="B2101" s="1">
        <v>40645.572916666664</v>
      </c>
      <c r="C2101">
        <v>1</v>
      </c>
      <c r="D2101">
        <v>101.79999999999998</v>
      </c>
      <c r="E2101">
        <f t="shared" si="160"/>
        <v>1</v>
      </c>
      <c r="F2101">
        <f t="shared" si="161"/>
        <v>2</v>
      </c>
      <c r="G2101">
        <f t="shared" si="162"/>
        <v>1</v>
      </c>
      <c r="H2101">
        <f t="shared" si="163"/>
        <v>121</v>
      </c>
      <c r="I2101" t="str">
        <f t="shared" si="164"/>
        <v>Hibernating</v>
      </c>
    </row>
    <row r="2102" spans="1:9" x14ac:dyDescent="0.3">
      <c r="A2102" s="2">
        <v>15213</v>
      </c>
      <c r="B2102" s="1">
        <v>40568.51458333333</v>
      </c>
      <c r="C2102">
        <v>2</v>
      </c>
      <c r="D2102">
        <v>328.34999999999997</v>
      </c>
      <c r="E2102">
        <f t="shared" si="160"/>
        <v>1</v>
      </c>
      <c r="F2102">
        <f t="shared" si="161"/>
        <v>3</v>
      </c>
      <c r="G2102">
        <f t="shared" si="162"/>
        <v>2</v>
      </c>
      <c r="H2102">
        <f t="shared" si="163"/>
        <v>132</v>
      </c>
      <c r="I2102" t="str">
        <f t="shared" si="164"/>
        <v>Hibernating</v>
      </c>
    </row>
    <row r="2103" spans="1:9" x14ac:dyDescent="0.3">
      <c r="A2103" s="2">
        <v>15214</v>
      </c>
      <c r="B2103" s="1">
        <v>40885.504861111112</v>
      </c>
      <c r="C2103">
        <v>8</v>
      </c>
      <c r="D2103">
        <v>1661.44</v>
      </c>
      <c r="E2103">
        <f t="shared" si="160"/>
        <v>5</v>
      </c>
      <c r="F2103">
        <f t="shared" si="161"/>
        <v>5</v>
      </c>
      <c r="G2103">
        <f t="shared" si="162"/>
        <v>4</v>
      </c>
      <c r="H2103">
        <f t="shared" si="163"/>
        <v>554</v>
      </c>
      <c r="I2103" t="str">
        <f t="shared" si="164"/>
        <v>VIPs</v>
      </c>
    </row>
    <row r="2104" spans="1:9" x14ac:dyDescent="0.3">
      <c r="A2104" s="2">
        <v>15215</v>
      </c>
      <c r="B2104" s="1">
        <v>40840.486805555556</v>
      </c>
      <c r="C2104">
        <v>3</v>
      </c>
      <c r="D2104">
        <v>734.94</v>
      </c>
      <c r="E2104">
        <f t="shared" si="160"/>
        <v>3</v>
      </c>
      <c r="F2104">
        <f t="shared" si="161"/>
        <v>4</v>
      </c>
      <c r="G2104">
        <f t="shared" si="162"/>
        <v>3</v>
      </c>
      <c r="H2104">
        <f t="shared" si="163"/>
        <v>343</v>
      </c>
      <c r="I2104" t="str">
        <f t="shared" si="164"/>
        <v>Loyal Customers</v>
      </c>
    </row>
    <row r="2105" spans="1:9" x14ac:dyDescent="0.3">
      <c r="A2105" s="2">
        <v>15216</v>
      </c>
      <c r="B2105" s="1">
        <v>40799.486805555556</v>
      </c>
      <c r="C2105">
        <v>1</v>
      </c>
      <c r="D2105">
        <v>96.6</v>
      </c>
      <c r="E2105">
        <f t="shared" si="160"/>
        <v>2</v>
      </c>
      <c r="F2105">
        <f t="shared" si="161"/>
        <v>2</v>
      </c>
      <c r="G2105">
        <f t="shared" si="162"/>
        <v>1</v>
      </c>
      <c r="H2105">
        <f t="shared" si="163"/>
        <v>221</v>
      </c>
      <c r="I2105" t="str">
        <f t="shared" si="164"/>
        <v>Hibernating</v>
      </c>
    </row>
    <row r="2106" spans="1:9" x14ac:dyDescent="0.3">
      <c r="A2106" s="2">
        <v>15218</v>
      </c>
      <c r="B2106" s="1">
        <v>40876.491666666669</v>
      </c>
      <c r="C2106">
        <v>11</v>
      </c>
      <c r="D2106">
        <v>5756.8900000000012</v>
      </c>
      <c r="E2106">
        <f t="shared" si="160"/>
        <v>5</v>
      </c>
      <c r="F2106">
        <f t="shared" si="161"/>
        <v>5</v>
      </c>
      <c r="G2106">
        <f t="shared" si="162"/>
        <v>5</v>
      </c>
      <c r="H2106">
        <f t="shared" si="163"/>
        <v>555</v>
      </c>
      <c r="I2106" t="str">
        <f t="shared" si="164"/>
        <v>VIPs</v>
      </c>
    </row>
    <row r="2107" spans="1:9" x14ac:dyDescent="0.3">
      <c r="A2107" s="2">
        <v>15219</v>
      </c>
      <c r="B2107" s="1">
        <v>40710.706250000003</v>
      </c>
      <c r="C2107">
        <v>1</v>
      </c>
      <c r="D2107">
        <v>305.75</v>
      </c>
      <c r="E2107">
        <f t="shared" si="160"/>
        <v>2</v>
      </c>
      <c r="F2107">
        <f t="shared" si="161"/>
        <v>2</v>
      </c>
      <c r="G2107">
        <f t="shared" si="162"/>
        <v>2</v>
      </c>
      <c r="H2107">
        <f t="shared" si="163"/>
        <v>222</v>
      </c>
      <c r="I2107" t="str">
        <f t="shared" si="164"/>
        <v>Hibernating</v>
      </c>
    </row>
    <row r="2108" spans="1:9" x14ac:dyDescent="0.3">
      <c r="A2108" s="2">
        <v>15220</v>
      </c>
      <c r="B2108" s="1">
        <v>40835.527083333334</v>
      </c>
      <c r="C2108">
        <v>6</v>
      </c>
      <c r="D2108">
        <v>1778.9599999999994</v>
      </c>
      <c r="E2108">
        <f t="shared" si="160"/>
        <v>3</v>
      </c>
      <c r="F2108">
        <f t="shared" si="161"/>
        <v>5</v>
      </c>
      <c r="G2108">
        <f t="shared" si="162"/>
        <v>4</v>
      </c>
      <c r="H2108">
        <f t="shared" si="163"/>
        <v>354</v>
      </c>
      <c r="I2108" t="str">
        <f t="shared" si="164"/>
        <v>Loyal Customers</v>
      </c>
    </row>
    <row r="2109" spans="1:9" x14ac:dyDescent="0.3">
      <c r="A2109" s="2">
        <v>15221</v>
      </c>
      <c r="B2109" s="1">
        <v>40520.547222222223</v>
      </c>
      <c r="C2109">
        <v>1</v>
      </c>
      <c r="D2109">
        <v>403.25</v>
      </c>
      <c r="E2109">
        <f t="shared" si="160"/>
        <v>1</v>
      </c>
      <c r="F2109">
        <f t="shared" si="161"/>
        <v>2</v>
      </c>
      <c r="G2109">
        <f t="shared" si="162"/>
        <v>2</v>
      </c>
      <c r="H2109">
        <f t="shared" si="163"/>
        <v>122</v>
      </c>
      <c r="I2109" t="str">
        <f t="shared" si="164"/>
        <v>Hibernating</v>
      </c>
    </row>
    <row r="2110" spans="1:9" x14ac:dyDescent="0.3">
      <c r="A2110" s="2">
        <v>15222</v>
      </c>
      <c r="B2110" s="1">
        <v>40568.335416666669</v>
      </c>
      <c r="C2110">
        <v>1</v>
      </c>
      <c r="D2110">
        <v>585</v>
      </c>
      <c r="E2110">
        <f t="shared" si="160"/>
        <v>1</v>
      </c>
      <c r="F2110">
        <f t="shared" si="161"/>
        <v>2</v>
      </c>
      <c r="G2110">
        <f t="shared" si="162"/>
        <v>3</v>
      </c>
      <c r="H2110">
        <f t="shared" si="163"/>
        <v>123</v>
      </c>
      <c r="I2110" t="str">
        <f t="shared" si="164"/>
        <v>Hibernating</v>
      </c>
    </row>
    <row r="2111" spans="1:9" x14ac:dyDescent="0.3">
      <c r="A2111" s="2">
        <v>15223</v>
      </c>
      <c r="B2111" s="1">
        <v>40661.479861111111</v>
      </c>
      <c r="C2111">
        <v>2</v>
      </c>
      <c r="D2111">
        <v>755.75000000000011</v>
      </c>
      <c r="E2111">
        <f t="shared" si="160"/>
        <v>1</v>
      </c>
      <c r="F2111">
        <f t="shared" si="161"/>
        <v>3</v>
      </c>
      <c r="G2111">
        <f t="shared" si="162"/>
        <v>3</v>
      </c>
      <c r="H2111">
        <f t="shared" si="163"/>
        <v>133</v>
      </c>
      <c r="I2111" t="str">
        <f t="shared" si="164"/>
        <v>Hibernating</v>
      </c>
    </row>
    <row r="2112" spans="1:9" x14ac:dyDescent="0.3">
      <c r="A2112" s="2">
        <v>15224</v>
      </c>
      <c r="B2112" s="1">
        <v>40528.626388888886</v>
      </c>
      <c r="C2112">
        <v>2</v>
      </c>
      <c r="D2112">
        <v>322.07999999999993</v>
      </c>
      <c r="E2112">
        <f t="shared" si="160"/>
        <v>1</v>
      </c>
      <c r="F2112">
        <f t="shared" si="161"/>
        <v>3</v>
      </c>
      <c r="G2112">
        <f t="shared" si="162"/>
        <v>2</v>
      </c>
      <c r="H2112">
        <f t="shared" si="163"/>
        <v>132</v>
      </c>
      <c r="I2112" t="str">
        <f t="shared" si="164"/>
        <v>Hibernating</v>
      </c>
    </row>
    <row r="2113" spans="1:9" x14ac:dyDescent="0.3">
      <c r="A2113" s="2">
        <v>15225</v>
      </c>
      <c r="B2113" s="1">
        <v>40652.618750000001</v>
      </c>
      <c r="C2113">
        <v>1</v>
      </c>
      <c r="D2113">
        <v>409.40000000000009</v>
      </c>
      <c r="E2113">
        <f t="shared" si="160"/>
        <v>1</v>
      </c>
      <c r="F2113">
        <f t="shared" si="161"/>
        <v>2</v>
      </c>
      <c r="G2113">
        <f t="shared" si="162"/>
        <v>2</v>
      </c>
      <c r="H2113">
        <f t="shared" si="163"/>
        <v>122</v>
      </c>
      <c r="I2113" t="str">
        <f t="shared" si="164"/>
        <v>Hibernating</v>
      </c>
    </row>
    <row r="2114" spans="1:9" x14ac:dyDescent="0.3">
      <c r="A2114" s="2">
        <v>15226</v>
      </c>
      <c r="B2114" s="1">
        <v>40576.486805555556</v>
      </c>
      <c r="C2114">
        <v>1</v>
      </c>
      <c r="D2114">
        <v>154.41</v>
      </c>
      <c r="E2114">
        <f t="shared" ref="E2114:E2177" si="165">VLOOKUP(B2114,$O$5:$P$9,2,TRUE)</f>
        <v>1</v>
      </c>
      <c r="F2114">
        <f t="shared" ref="F2114:F2177" si="166">VLOOKUP($C2114,$O$14:$P$18,2,TRUE)</f>
        <v>2</v>
      </c>
      <c r="G2114">
        <f t="shared" ref="G2114:G2177" si="167">VLOOKUP($D2114,$O$22:$P$27,2,TRUE)</f>
        <v>1</v>
      </c>
      <c r="H2114">
        <f t="shared" ref="H2114:H2177" si="168">E2114*100+F2114*10+G2114</f>
        <v>121</v>
      </c>
      <c r="I2114" t="str">
        <f t="shared" ref="I2114:I2177" si="169">VLOOKUP($H2114,$O$31:$P$33,2,TRUE)</f>
        <v>Hibernating</v>
      </c>
    </row>
    <row r="2115" spans="1:9" x14ac:dyDescent="0.3">
      <c r="A2115" s="2">
        <v>15227</v>
      </c>
      <c r="B2115" s="1">
        <v>40850.499305555553</v>
      </c>
      <c r="C2115">
        <v>5</v>
      </c>
      <c r="D2115">
        <v>1219.4000000000001</v>
      </c>
      <c r="E2115">
        <f t="shared" si="165"/>
        <v>3</v>
      </c>
      <c r="F2115">
        <f t="shared" si="166"/>
        <v>4</v>
      </c>
      <c r="G2115">
        <f t="shared" si="167"/>
        <v>4</v>
      </c>
      <c r="H2115">
        <f t="shared" si="168"/>
        <v>344</v>
      </c>
      <c r="I2115" t="str">
        <f t="shared" si="169"/>
        <v>Loyal Customers</v>
      </c>
    </row>
    <row r="2116" spans="1:9" x14ac:dyDescent="0.3">
      <c r="A2116" s="2">
        <v>15228</v>
      </c>
      <c r="B2116" s="1">
        <v>40820.580555555556</v>
      </c>
      <c r="C2116">
        <v>4</v>
      </c>
      <c r="D2116">
        <v>3386.7100000000005</v>
      </c>
      <c r="E2116">
        <f t="shared" si="165"/>
        <v>3</v>
      </c>
      <c r="F2116">
        <f t="shared" si="166"/>
        <v>4</v>
      </c>
      <c r="G2116">
        <f t="shared" si="167"/>
        <v>5</v>
      </c>
      <c r="H2116">
        <f t="shared" si="168"/>
        <v>345</v>
      </c>
      <c r="I2116" t="str">
        <f t="shared" si="169"/>
        <v>Loyal Customers</v>
      </c>
    </row>
    <row r="2117" spans="1:9" x14ac:dyDescent="0.3">
      <c r="A2117" s="2">
        <v>15230</v>
      </c>
      <c r="B2117" s="1">
        <v>40647.61041666667</v>
      </c>
      <c r="C2117">
        <v>2</v>
      </c>
      <c r="D2117">
        <v>429.6</v>
      </c>
      <c r="E2117">
        <f t="shared" si="165"/>
        <v>1</v>
      </c>
      <c r="F2117">
        <f t="shared" si="166"/>
        <v>3</v>
      </c>
      <c r="G2117">
        <f t="shared" si="167"/>
        <v>2</v>
      </c>
      <c r="H2117">
        <f t="shared" si="168"/>
        <v>132</v>
      </c>
      <c r="I2117" t="str">
        <f t="shared" si="169"/>
        <v>Hibernating</v>
      </c>
    </row>
    <row r="2118" spans="1:9" x14ac:dyDescent="0.3">
      <c r="A2118" s="2">
        <v>15232</v>
      </c>
      <c r="B2118" s="1">
        <v>40773.685416666667</v>
      </c>
      <c r="C2118">
        <v>2</v>
      </c>
      <c r="D2118">
        <v>612.06000000000006</v>
      </c>
      <c r="E2118">
        <f t="shared" si="165"/>
        <v>2</v>
      </c>
      <c r="F2118">
        <f t="shared" si="166"/>
        <v>3</v>
      </c>
      <c r="G2118">
        <f t="shared" si="167"/>
        <v>3</v>
      </c>
      <c r="H2118">
        <f t="shared" si="168"/>
        <v>233</v>
      </c>
      <c r="I2118" t="str">
        <f t="shared" si="169"/>
        <v>Hibernating</v>
      </c>
    </row>
    <row r="2119" spans="1:9" x14ac:dyDescent="0.3">
      <c r="A2119" s="2">
        <v>15234</v>
      </c>
      <c r="B2119" s="1">
        <v>40610.370138888888</v>
      </c>
      <c r="C2119">
        <v>1</v>
      </c>
      <c r="D2119">
        <v>197</v>
      </c>
      <c r="E2119">
        <f t="shared" si="165"/>
        <v>1</v>
      </c>
      <c r="F2119">
        <f t="shared" si="166"/>
        <v>2</v>
      </c>
      <c r="G2119">
        <f t="shared" si="167"/>
        <v>1</v>
      </c>
      <c r="H2119">
        <f t="shared" si="168"/>
        <v>121</v>
      </c>
      <c r="I2119" t="str">
        <f t="shared" si="169"/>
        <v>Hibernating</v>
      </c>
    </row>
    <row r="2120" spans="1:9" x14ac:dyDescent="0.3">
      <c r="A2120" s="2">
        <v>15235</v>
      </c>
      <c r="B2120" s="1">
        <v>40669.405555555553</v>
      </c>
      <c r="C2120">
        <v>12</v>
      </c>
      <c r="D2120">
        <v>2247.5099999999998</v>
      </c>
      <c r="E2120">
        <f t="shared" si="165"/>
        <v>1</v>
      </c>
      <c r="F2120">
        <f t="shared" si="166"/>
        <v>5</v>
      </c>
      <c r="G2120">
        <f t="shared" si="167"/>
        <v>5</v>
      </c>
      <c r="H2120">
        <f t="shared" si="168"/>
        <v>155</v>
      </c>
      <c r="I2120" t="str">
        <f t="shared" si="169"/>
        <v>Hibernating</v>
      </c>
    </row>
    <row r="2121" spans="1:9" x14ac:dyDescent="0.3">
      <c r="A2121" s="2">
        <v>15236</v>
      </c>
      <c r="B2121" s="1">
        <v>40588.452777777777</v>
      </c>
      <c r="C2121">
        <v>1</v>
      </c>
      <c r="D2121">
        <v>321.05</v>
      </c>
      <c r="E2121">
        <f t="shared" si="165"/>
        <v>1</v>
      </c>
      <c r="F2121">
        <f t="shared" si="166"/>
        <v>2</v>
      </c>
      <c r="G2121">
        <f t="shared" si="167"/>
        <v>2</v>
      </c>
      <c r="H2121">
        <f t="shared" si="168"/>
        <v>122</v>
      </c>
      <c r="I2121" t="str">
        <f t="shared" si="169"/>
        <v>Hibernating</v>
      </c>
    </row>
    <row r="2122" spans="1:9" x14ac:dyDescent="0.3">
      <c r="A2122" s="2">
        <v>15237</v>
      </c>
      <c r="B2122" s="1">
        <v>40885.406944444447</v>
      </c>
      <c r="C2122">
        <v>4</v>
      </c>
      <c r="D2122">
        <v>1412.3200000000011</v>
      </c>
      <c r="E2122">
        <f t="shared" si="165"/>
        <v>5</v>
      </c>
      <c r="F2122">
        <f t="shared" si="166"/>
        <v>4</v>
      </c>
      <c r="G2122">
        <f t="shared" si="167"/>
        <v>4</v>
      </c>
      <c r="H2122">
        <f t="shared" si="168"/>
        <v>544</v>
      </c>
      <c r="I2122" t="str">
        <f t="shared" si="169"/>
        <v>VIPs</v>
      </c>
    </row>
    <row r="2123" spans="1:9" x14ac:dyDescent="0.3">
      <c r="A2123" s="2">
        <v>15238</v>
      </c>
      <c r="B2123" s="1">
        <v>40857.602777777778</v>
      </c>
      <c r="C2123">
        <v>3</v>
      </c>
      <c r="D2123">
        <v>1071.9899999999998</v>
      </c>
      <c r="E2123">
        <f t="shared" si="165"/>
        <v>4</v>
      </c>
      <c r="F2123">
        <f t="shared" si="166"/>
        <v>4</v>
      </c>
      <c r="G2123">
        <f t="shared" si="167"/>
        <v>4</v>
      </c>
      <c r="H2123">
        <f t="shared" si="168"/>
        <v>444</v>
      </c>
      <c r="I2123" t="str">
        <f t="shared" si="169"/>
        <v>Loyal Customers</v>
      </c>
    </row>
    <row r="2124" spans="1:9" x14ac:dyDescent="0.3">
      <c r="A2124" s="2">
        <v>15239</v>
      </c>
      <c r="B2124" s="1">
        <v>40876.593055555553</v>
      </c>
      <c r="C2124">
        <v>2</v>
      </c>
      <c r="D2124">
        <v>780.59</v>
      </c>
      <c r="E2124">
        <f t="shared" si="165"/>
        <v>5</v>
      </c>
      <c r="F2124">
        <f t="shared" si="166"/>
        <v>3</v>
      </c>
      <c r="G2124">
        <f t="shared" si="167"/>
        <v>3</v>
      </c>
      <c r="H2124">
        <f t="shared" si="168"/>
        <v>533</v>
      </c>
      <c r="I2124" t="str">
        <f t="shared" si="169"/>
        <v>VIPs</v>
      </c>
    </row>
    <row r="2125" spans="1:9" x14ac:dyDescent="0.3">
      <c r="A2125" s="2">
        <v>15240</v>
      </c>
      <c r="B2125" s="1">
        <v>40842.409722222219</v>
      </c>
      <c r="C2125">
        <v>5</v>
      </c>
      <c r="D2125">
        <v>1706.57</v>
      </c>
      <c r="E2125">
        <f t="shared" si="165"/>
        <v>3</v>
      </c>
      <c r="F2125">
        <f t="shared" si="166"/>
        <v>4</v>
      </c>
      <c r="G2125">
        <f t="shared" si="167"/>
        <v>4</v>
      </c>
      <c r="H2125">
        <f t="shared" si="168"/>
        <v>344</v>
      </c>
      <c r="I2125" t="str">
        <f t="shared" si="169"/>
        <v>Loyal Customers</v>
      </c>
    </row>
    <row r="2126" spans="1:9" x14ac:dyDescent="0.3">
      <c r="A2126" s="2">
        <v>15241</v>
      </c>
      <c r="B2126" s="1">
        <v>40820.378472222219</v>
      </c>
      <c r="C2126">
        <v>8</v>
      </c>
      <c r="D2126">
        <v>1756.4400000000007</v>
      </c>
      <c r="E2126">
        <f t="shared" si="165"/>
        <v>3</v>
      </c>
      <c r="F2126">
        <f t="shared" si="166"/>
        <v>5</v>
      </c>
      <c r="G2126">
        <f t="shared" si="167"/>
        <v>4</v>
      </c>
      <c r="H2126">
        <f t="shared" si="168"/>
        <v>354</v>
      </c>
      <c r="I2126" t="str">
        <f t="shared" si="169"/>
        <v>Loyal Customers</v>
      </c>
    </row>
    <row r="2127" spans="1:9" x14ac:dyDescent="0.3">
      <c r="A2127" s="2">
        <v>15243</v>
      </c>
      <c r="B2127" s="1">
        <v>40812.591666666667</v>
      </c>
      <c r="C2127">
        <v>1</v>
      </c>
      <c r="D2127">
        <v>316.68</v>
      </c>
      <c r="E2127">
        <f t="shared" si="165"/>
        <v>2</v>
      </c>
      <c r="F2127">
        <f t="shared" si="166"/>
        <v>2</v>
      </c>
      <c r="G2127">
        <f t="shared" si="167"/>
        <v>2</v>
      </c>
      <c r="H2127">
        <f t="shared" si="168"/>
        <v>222</v>
      </c>
      <c r="I2127" t="str">
        <f t="shared" si="169"/>
        <v>Hibernating</v>
      </c>
    </row>
    <row r="2128" spans="1:9" x14ac:dyDescent="0.3">
      <c r="A2128" s="2">
        <v>15244</v>
      </c>
      <c r="B2128" s="1">
        <v>40821.554861111108</v>
      </c>
      <c r="C2128">
        <v>2</v>
      </c>
      <c r="D2128">
        <v>631.57000000000005</v>
      </c>
      <c r="E2128">
        <f t="shared" si="165"/>
        <v>3</v>
      </c>
      <c r="F2128">
        <f t="shared" si="166"/>
        <v>3</v>
      </c>
      <c r="G2128">
        <f t="shared" si="167"/>
        <v>3</v>
      </c>
      <c r="H2128">
        <f t="shared" si="168"/>
        <v>333</v>
      </c>
      <c r="I2128" t="str">
        <f t="shared" si="169"/>
        <v>Loyal Customers</v>
      </c>
    </row>
    <row r="2129" spans="1:9" x14ac:dyDescent="0.3">
      <c r="A2129" s="2">
        <v>15245</v>
      </c>
      <c r="B2129" s="1">
        <v>40752.788888888892</v>
      </c>
      <c r="C2129">
        <v>3</v>
      </c>
      <c r="D2129">
        <v>2515.8400000000006</v>
      </c>
      <c r="E2129">
        <f t="shared" si="165"/>
        <v>2</v>
      </c>
      <c r="F2129">
        <f t="shared" si="166"/>
        <v>4</v>
      </c>
      <c r="G2129">
        <f t="shared" si="167"/>
        <v>5</v>
      </c>
      <c r="H2129">
        <f t="shared" si="168"/>
        <v>245</v>
      </c>
      <c r="I2129" t="str">
        <f t="shared" si="169"/>
        <v>Hibernating</v>
      </c>
    </row>
    <row r="2130" spans="1:9" x14ac:dyDescent="0.3">
      <c r="A2130" s="2">
        <v>15246</v>
      </c>
      <c r="B2130" s="1">
        <v>40648.614583333336</v>
      </c>
      <c r="C2130">
        <v>2</v>
      </c>
      <c r="D2130">
        <v>514.15000000000009</v>
      </c>
      <c r="E2130">
        <f t="shared" si="165"/>
        <v>1</v>
      </c>
      <c r="F2130">
        <f t="shared" si="166"/>
        <v>3</v>
      </c>
      <c r="G2130">
        <f t="shared" si="167"/>
        <v>3</v>
      </c>
      <c r="H2130">
        <f t="shared" si="168"/>
        <v>133</v>
      </c>
      <c r="I2130" t="str">
        <f t="shared" si="169"/>
        <v>Hibernating</v>
      </c>
    </row>
    <row r="2131" spans="1:9" x14ac:dyDescent="0.3">
      <c r="A2131" s="2">
        <v>15247</v>
      </c>
      <c r="B2131" s="1">
        <v>40764.536111111112</v>
      </c>
      <c r="C2131">
        <v>1</v>
      </c>
      <c r="D2131">
        <v>356</v>
      </c>
      <c r="E2131">
        <f t="shared" si="165"/>
        <v>2</v>
      </c>
      <c r="F2131">
        <f t="shared" si="166"/>
        <v>2</v>
      </c>
      <c r="G2131">
        <f t="shared" si="167"/>
        <v>2</v>
      </c>
      <c r="H2131">
        <f t="shared" si="168"/>
        <v>222</v>
      </c>
      <c r="I2131" t="str">
        <f t="shared" si="169"/>
        <v>Hibernating</v>
      </c>
    </row>
    <row r="2132" spans="1:9" x14ac:dyDescent="0.3">
      <c r="A2132" s="2">
        <v>15249</v>
      </c>
      <c r="B2132" s="1">
        <v>40855.489583333336</v>
      </c>
      <c r="C2132">
        <v>13</v>
      </c>
      <c r="D2132">
        <v>6688.4600000000064</v>
      </c>
      <c r="E2132">
        <f t="shared" si="165"/>
        <v>4</v>
      </c>
      <c r="F2132">
        <f t="shared" si="166"/>
        <v>5</v>
      </c>
      <c r="G2132">
        <f t="shared" si="167"/>
        <v>5</v>
      </c>
      <c r="H2132">
        <f t="shared" si="168"/>
        <v>455</v>
      </c>
      <c r="I2132" t="str">
        <f t="shared" si="169"/>
        <v>Loyal Customers</v>
      </c>
    </row>
    <row r="2133" spans="1:9" x14ac:dyDescent="0.3">
      <c r="A2133" s="2">
        <v>15251</v>
      </c>
      <c r="B2133" s="1">
        <v>40877.626388888886</v>
      </c>
      <c r="C2133">
        <v>11</v>
      </c>
      <c r="D2133">
        <v>10484.989999999996</v>
      </c>
      <c r="E2133">
        <f t="shared" si="165"/>
        <v>5</v>
      </c>
      <c r="F2133">
        <f t="shared" si="166"/>
        <v>5</v>
      </c>
      <c r="G2133">
        <f t="shared" si="167"/>
        <v>5</v>
      </c>
      <c r="H2133">
        <f t="shared" si="168"/>
        <v>555</v>
      </c>
      <c r="I2133" t="str">
        <f t="shared" si="169"/>
        <v>VIPs</v>
      </c>
    </row>
    <row r="2134" spans="1:9" x14ac:dyDescent="0.3">
      <c r="A2134" s="2">
        <v>15252</v>
      </c>
      <c r="B2134" s="1">
        <v>40850.5625</v>
      </c>
      <c r="C2134">
        <v>2</v>
      </c>
      <c r="D2134">
        <v>740.78000000000009</v>
      </c>
      <c r="E2134">
        <f t="shared" si="165"/>
        <v>3</v>
      </c>
      <c r="F2134">
        <f t="shared" si="166"/>
        <v>3</v>
      </c>
      <c r="G2134">
        <f t="shared" si="167"/>
        <v>3</v>
      </c>
      <c r="H2134">
        <f t="shared" si="168"/>
        <v>333</v>
      </c>
      <c r="I2134" t="str">
        <f t="shared" si="169"/>
        <v>Loyal Customers</v>
      </c>
    </row>
    <row r="2135" spans="1:9" x14ac:dyDescent="0.3">
      <c r="A2135" s="2">
        <v>15253</v>
      </c>
      <c r="B2135" s="1">
        <v>40870.681944444441</v>
      </c>
      <c r="C2135">
        <v>5</v>
      </c>
      <c r="D2135">
        <v>918.19999999999959</v>
      </c>
      <c r="E2135">
        <f t="shared" si="165"/>
        <v>4</v>
      </c>
      <c r="F2135">
        <f t="shared" si="166"/>
        <v>4</v>
      </c>
      <c r="G2135">
        <f t="shared" si="167"/>
        <v>3</v>
      </c>
      <c r="H2135">
        <f t="shared" si="168"/>
        <v>443</v>
      </c>
      <c r="I2135" t="str">
        <f t="shared" si="169"/>
        <v>Loyal Customers</v>
      </c>
    </row>
    <row r="2136" spans="1:9" x14ac:dyDescent="0.3">
      <c r="A2136" s="2">
        <v>15254</v>
      </c>
      <c r="B2136" s="1">
        <v>40759.62777777778</v>
      </c>
      <c r="C2136">
        <v>1</v>
      </c>
      <c r="D2136">
        <v>300.36000000000007</v>
      </c>
      <c r="E2136">
        <f t="shared" si="165"/>
        <v>2</v>
      </c>
      <c r="F2136">
        <f t="shared" si="166"/>
        <v>2</v>
      </c>
      <c r="G2136">
        <f t="shared" si="167"/>
        <v>2</v>
      </c>
      <c r="H2136">
        <f t="shared" si="168"/>
        <v>222</v>
      </c>
      <c r="I2136" t="str">
        <f t="shared" si="169"/>
        <v>Hibernating</v>
      </c>
    </row>
    <row r="2137" spans="1:9" x14ac:dyDescent="0.3">
      <c r="A2137" s="2">
        <v>15255</v>
      </c>
      <c r="B2137" s="1">
        <v>40820.529861111114</v>
      </c>
      <c r="C2137">
        <v>1</v>
      </c>
      <c r="D2137">
        <v>890.84999999999991</v>
      </c>
      <c r="E2137">
        <f t="shared" si="165"/>
        <v>3</v>
      </c>
      <c r="F2137">
        <f t="shared" si="166"/>
        <v>2</v>
      </c>
      <c r="G2137">
        <f t="shared" si="167"/>
        <v>3</v>
      </c>
      <c r="H2137">
        <f t="shared" si="168"/>
        <v>323</v>
      </c>
      <c r="I2137" t="str">
        <f t="shared" si="169"/>
        <v>Hibernating</v>
      </c>
    </row>
    <row r="2138" spans="1:9" x14ac:dyDescent="0.3">
      <c r="A2138" s="2">
        <v>15256</v>
      </c>
      <c r="B2138" s="1">
        <v>40738.490972222222</v>
      </c>
      <c r="C2138">
        <v>1</v>
      </c>
      <c r="D2138">
        <v>98.45</v>
      </c>
      <c r="E2138">
        <f t="shared" si="165"/>
        <v>2</v>
      </c>
      <c r="F2138">
        <f t="shared" si="166"/>
        <v>2</v>
      </c>
      <c r="G2138">
        <f t="shared" si="167"/>
        <v>1</v>
      </c>
      <c r="H2138">
        <f t="shared" si="168"/>
        <v>221</v>
      </c>
      <c r="I2138" t="str">
        <f t="shared" si="169"/>
        <v>Hibernating</v>
      </c>
    </row>
    <row r="2139" spans="1:9" x14ac:dyDescent="0.3">
      <c r="A2139" s="2">
        <v>15257</v>
      </c>
      <c r="B2139" s="1">
        <v>40603.540277777778</v>
      </c>
      <c r="C2139">
        <v>1</v>
      </c>
      <c r="D2139">
        <v>317.14999999999998</v>
      </c>
      <c r="E2139">
        <f t="shared" si="165"/>
        <v>1</v>
      </c>
      <c r="F2139">
        <f t="shared" si="166"/>
        <v>2</v>
      </c>
      <c r="G2139">
        <f t="shared" si="167"/>
        <v>2</v>
      </c>
      <c r="H2139">
        <f t="shared" si="168"/>
        <v>122</v>
      </c>
      <c r="I2139" t="str">
        <f t="shared" si="169"/>
        <v>Hibernating</v>
      </c>
    </row>
    <row r="2140" spans="1:9" x14ac:dyDescent="0.3">
      <c r="A2140" s="2">
        <v>15258</v>
      </c>
      <c r="B2140" s="1">
        <v>40718.520833333336</v>
      </c>
      <c r="C2140">
        <v>2</v>
      </c>
      <c r="D2140">
        <v>623.16000000000008</v>
      </c>
      <c r="E2140">
        <f t="shared" si="165"/>
        <v>2</v>
      </c>
      <c r="F2140">
        <f t="shared" si="166"/>
        <v>3</v>
      </c>
      <c r="G2140">
        <f t="shared" si="167"/>
        <v>3</v>
      </c>
      <c r="H2140">
        <f t="shared" si="168"/>
        <v>233</v>
      </c>
      <c r="I2140" t="str">
        <f t="shared" si="169"/>
        <v>Hibernating</v>
      </c>
    </row>
    <row r="2141" spans="1:9" x14ac:dyDescent="0.3">
      <c r="A2141" s="2">
        <v>15260</v>
      </c>
      <c r="B2141" s="1">
        <v>40786.579861111109</v>
      </c>
      <c r="C2141">
        <v>7</v>
      </c>
      <c r="D2141">
        <v>1810.77</v>
      </c>
      <c r="E2141">
        <f t="shared" si="165"/>
        <v>2</v>
      </c>
      <c r="F2141">
        <f t="shared" si="166"/>
        <v>5</v>
      </c>
      <c r="G2141">
        <f t="shared" si="167"/>
        <v>4</v>
      </c>
      <c r="H2141">
        <f t="shared" si="168"/>
        <v>254</v>
      </c>
      <c r="I2141" t="str">
        <f t="shared" si="169"/>
        <v>Hibernating</v>
      </c>
    </row>
    <row r="2142" spans="1:9" x14ac:dyDescent="0.3">
      <c r="A2142" s="2">
        <v>15261</v>
      </c>
      <c r="B2142" s="1">
        <v>40751.638888888891</v>
      </c>
      <c r="C2142">
        <v>1</v>
      </c>
      <c r="D2142">
        <v>254.82000000000002</v>
      </c>
      <c r="E2142">
        <f t="shared" si="165"/>
        <v>2</v>
      </c>
      <c r="F2142">
        <f t="shared" si="166"/>
        <v>2</v>
      </c>
      <c r="G2142">
        <f t="shared" si="167"/>
        <v>2</v>
      </c>
      <c r="H2142">
        <f t="shared" si="168"/>
        <v>222</v>
      </c>
      <c r="I2142" t="str">
        <f t="shared" si="169"/>
        <v>Hibernating</v>
      </c>
    </row>
    <row r="2143" spans="1:9" x14ac:dyDescent="0.3">
      <c r="A2143" s="2">
        <v>15262</v>
      </c>
      <c r="B2143" s="1">
        <v>40563.511111111111</v>
      </c>
      <c r="C2143">
        <v>1</v>
      </c>
      <c r="D2143">
        <v>178.95000000000002</v>
      </c>
      <c r="E2143">
        <f t="shared" si="165"/>
        <v>1</v>
      </c>
      <c r="F2143">
        <f t="shared" si="166"/>
        <v>2</v>
      </c>
      <c r="G2143">
        <f t="shared" si="167"/>
        <v>1</v>
      </c>
      <c r="H2143">
        <f t="shared" si="168"/>
        <v>121</v>
      </c>
      <c r="I2143" t="str">
        <f t="shared" si="169"/>
        <v>Hibernating</v>
      </c>
    </row>
    <row r="2144" spans="1:9" x14ac:dyDescent="0.3">
      <c r="A2144" s="2">
        <v>15263</v>
      </c>
      <c r="B2144" s="1">
        <v>40780.43472222222</v>
      </c>
      <c r="C2144">
        <v>1</v>
      </c>
      <c r="D2144">
        <v>156.50999999999996</v>
      </c>
      <c r="E2144">
        <f t="shared" si="165"/>
        <v>2</v>
      </c>
      <c r="F2144">
        <f t="shared" si="166"/>
        <v>2</v>
      </c>
      <c r="G2144">
        <f t="shared" si="167"/>
        <v>1</v>
      </c>
      <c r="H2144">
        <f t="shared" si="168"/>
        <v>221</v>
      </c>
      <c r="I2144" t="str">
        <f t="shared" si="169"/>
        <v>Hibernating</v>
      </c>
    </row>
    <row r="2145" spans="1:9" x14ac:dyDescent="0.3">
      <c r="A2145" s="2">
        <v>15264</v>
      </c>
      <c r="B2145" s="1">
        <v>40822.575694444444</v>
      </c>
      <c r="C2145">
        <v>1</v>
      </c>
      <c r="D2145">
        <v>393.74000000000007</v>
      </c>
      <c r="E2145">
        <f t="shared" si="165"/>
        <v>3</v>
      </c>
      <c r="F2145">
        <f t="shared" si="166"/>
        <v>2</v>
      </c>
      <c r="G2145">
        <f t="shared" si="167"/>
        <v>2</v>
      </c>
      <c r="H2145">
        <f t="shared" si="168"/>
        <v>322</v>
      </c>
      <c r="I2145" t="str">
        <f t="shared" si="169"/>
        <v>Hibernating</v>
      </c>
    </row>
    <row r="2146" spans="1:9" x14ac:dyDescent="0.3">
      <c r="A2146" s="2">
        <v>15265</v>
      </c>
      <c r="B2146" s="1">
        <v>40735.615277777775</v>
      </c>
      <c r="C2146">
        <v>2</v>
      </c>
      <c r="D2146">
        <v>1506.1200000000001</v>
      </c>
      <c r="E2146">
        <f t="shared" si="165"/>
        <v>2</v>
      </c>
      <c r="F2146">
        <f t="shared" si="166"/>
        <v>3</v>
      </c>
      <c r="G2146">
        <f t="shared" si="167"/>
        <v>4</v>
      </c>
      <c r="H2146">
        <f t="shared" si="168"/>
        <v>234</v>
      </c>
      <c r="I2146" t="str">
        <f t="shared" si="169"/>
        <v>Hibernating</v>
      </c>
    </row>
    <row r="2147" spans="1:9" x14ac:dyDescent="0.3">
      <c r="A2147" s="2">
        <v>15266</v>
      </c>
      <c r="B2147" s="1">
        <v>40548.569444444445</v>
      </c>
      <c r="C2147">
        <v>1</v>
      </c>
      <c r="D2147">
        <v>119.30000000000001</v>
      </c>
      <c r="E2147">
        <f t="shared" si="165"/>
        <v>1</v>
      </c>
      <c r="F2147">
        <f t="shared" si="166"/>
        <v>2</v>
      </c>
      <c r="G2147">
        <f t="shared" si="167"/>
        <v>1</v>
      </c>
      <c r="H2147">
        <f t="shared" si="168"/>
        <v>121</v>
      </c>
      <c r="I2147" t="str">
        <f t="shared" si="169"/>
        <v>Hibernating</v>
      </c>
    </row>
    <row r="2148" spans="1:9" x14ac:dyDescent="0.3">
      <c r="A2148" s="2">
        <v>15267</v>
      </c>
      <c r="B2148" s="1">
        <v>40864.665972222225</v>
      </c>
      <c r="C2148">
        <v>5</v>
      </c>
      <c r="D2148">
        <v>1717.36</v>
      </c>
      <c r="E2148">
        <f t="shared" si="165"/>
        <v>4</v>
      </c>
      <c r="F2148">
        <f t="shared" si="166"/>
        <v>4</v>
      </c>
      <c r="G2148">
        <f t="shared" si="167"/>
        <v>4</v>
      </c>
      <c r="H2148">
        <f t="shared" si="168"/>
        <v>444</v>
      </c>
      <c r="I2148" t="str">
        <f t="shared" si="169"/>
        <v>Loyal Customers</v>
      </c>
    </row>
    <row r="2149" spans="1:9" x14ac:dyDescent="0.3">
      <c r="A2149" s="2">
        <v>15269</v>
      </c>
      <c r="B2149" s="1">
        <v>40863.397222222222</v>
      </c>
      <c r="C2149">
        <v>1</v>
      </c>
      <c r="D2149">
        <v>408.8</v>
      </c>
      <c r="E2149">
        <f t="shared" si="165"/>
        <v>4</v>
      </c>
      <c r="F2149">
        <f t="shared" si="166"/>
        <v>2</v>
      </c>
      <c r="G2149">
        <f t="shared" si="167"/>
        <v>2</v>
      </c>
      <c r="H2149">
        <f t="shared" si="168"/>
        <v>422</v>
      </c>
      <c r="I2149" t="str">
        <f t="shared" si="169"/>
        <v>Loyal Customers</v>
      </c>
    </row>
    <row r="2150" spans="1:9" x14ac:dyDescent="0.3">
      <c r="A2150" s="2">
        <v>15270</v>
      </c>
      <c r="B2150" s="1">
        <v>40871.39166666667</v>
      </c>
      <c r="C2150">
        <v>7</v>
      </c>
      <c r="D2150">
        <v>2379.4899999999998</v>
      </c>
      <c r="E2150">
        <f t="shared" si="165"/>
        <v>4</v>
      </c>
      <c r="F2150">
        <f t="shared" si="166"/>
        <v>5</v>
      </c>
      <c r="G2150">
        <f t="shared" si="167"/>
        <v>5</v>
      </c>
      <c r="H2150">
        <f t="shared" si="168"/>
        <v>455</v>
      </c>
      <c r="I2150" t="str">
        <f t="shared" si="169"/>
        <v>Loyal Customers</v>
      </c>
    </row>
    <row r="2151" spans="1:9" x14ac:dyDescent="0.3">
      <c r="A2151" s="2">
        <v>15271</v>
      </c>
      <c r="B2151" s="1">
        <v>40879.59097222222</v>
      </c>
      <c r="C2151">
        <v>15</v>
      </c>
      <c r="D2151">
        <v>2493.3400000000006</v>
      </c>
      <c r="E2151">
        <f t="shared" si="165"/>
        <v>5</v>
      </c>
      <c r="F2151">
        <f t="shared" si="166"/>
        <v>5</v>
      </c>
      <c r="G2151">
        <f t="shared" si="167"/>
        <v>5</v>
      </c>
      <c r="H2151">
        <f t="shared" si="168"/>
        <v>555</v>
      </c>
      <c r="I2151" t="str">
        <f t="shared" si="169"/>
        <v>VIPs</v>
      </c>
    </row>
    <row r="2152" spans="1:9" x14ac:dyDescent="0.3">
      <c r="A2152" s="2">
        <v>15272</v>
      </c>
      <c r="B2152" s="1">
        <v>40829.540972222225</v>
      </c>
      <c r="C2152">
        <v>2</v>
      </c>
      <c r="D2152">
        <v>721.93999999999983</v>
      </c>
      <c r="E2152">
        <f t="shared" si="165"/>
        <v>3</v>
      </c>
      <c r="F2152">
        <f t="shared" si="166"/>
        <v>3</v>
      </c>
      <c r="G2152">
        <f t="shared" si="167"/>
        <v>3</v>
      </c>
      <c r="H2152">
        <f t="shared" si="168"/>
        <v>333</v>
      </c>
      <c r="I2152" t="str">
        <f t="shared" si="169"/>
        <v>Loyal Customers</v>
      </c>
    </row>
    <row r="2153" spans="1:9" x14ac:dyDescent="0.3">
      <c r="A2153" s="2">
        <v>15274</v>
      </c>
      <c r="B2153" s="1">
        <v>40882.706250000003</v>
      </c>
      <c r="C2153">
        <v>2</v>
      </c>
      <c r="D2153">
        <v>716.57000000000028</v>
      </c>
      <c r="E2153">
        <f t="shared" si="165"/>
        <v>5</v>
      </c>
      <c r="F2153">
        <f t="shared" si="166"/>
        <v>3</v>
      </c>
      <c r="G2153">
        <f t="shared" si="167"/>
        <v>3</v>
      </c>
      <c r="H2153">
        <f t="shared" si="168"/>
        <v>533</v>
      </c>
      <c r="I2153" t="str">
        <f t="shared" si="169"/>
        <v>VIPs</v>
      </c>
    </row>
    <row r="2154" spans="1:9" x14ac:dyDescent="0.3">
      <c r="A2154" s="2">
        <v>15275</v>
      </c>
      <c r="B2154" s="1">
        <v>40849.472222222219</v>
      </c>
      <c r="C2154">
        <v>1</v>
      </c>
      <c r="D2154">
        <v>615.13999999999987</v>
      </c>
      <c r="E2154">
        <f t="shared" si="165"/>
        <v>3</v>
      </c>
      <c r="F2154">
        <f t="shared" si="166"/>
        <v>2</v>
      </c>
      <c r="G2154">
        <f t="shared" si="167"/>
        <v>3</v>
      </c>
      <c r="H2154">
        <f t="shared" si="168"/>
        <v>323</v>
      </c>
      <c r="I2154" t="str">
        <f t="shared" si="169"/>
        <v>Hibernating</v>
      </c>
    </row>
    <row r="2155" spans="1:9" x14ac:dyDescent="0.3">
      <c r="A2155" s="2">
        <v>15276</v>
      </c>
      <c r="B2155" s="1">
        <v>40820.693749999999</v>
      </c>
      <c r="C2155">
        <v>1</v>
      </c>
      <c r="D2155">
        <v>128.63000000000002</v>
      </c>
      <c r="E2155">
        <f t="shared" si="165"/>
        <v>3</v>
      </c>
      <c r="F2155">
        <f t="shared" si="166"/>
        <v>2</v>
      </c>
      <c r="G2155">
        <f t="shared" si="167"/>
        <v>1</v>
      </c>
      <c r="H2155">
        <f t="shared" si="168"/>
        <v>321</v>
      </c>
      <c r="I2155" t="str">
        <f t="shared" si="169"/>
        <v>Hibernating</v>
      </c>
    </row>
    <row r="2156" spans="1:9" x14ac:dyDescent="0.3">
      <c r="A2156" s="2">
        <v>15277</v>
      </c>
      <c r="B2156" s="1">
        <v>40840.422222222223</v>
      </c>
      <c r="C2156">
        <v>1</v>
      </c>
      <c r="D2156">
        <v>255.89999999999998</v>
      </c>
      <c r="E2156">
        <f t="shared" si="165"/>
        <v>3</v>
      </c>
      <c r="F2156">
        <f t="shared" si="166"/>
        <v>2</v>
      </c>
      <c r="G2156">
        <f t="shared" si="167"/>
        <v>2</v>
      </c>
      <c r="H2156">
        <f t="shared" si="168"/>
        <v>322</v>
      </c>
      <c r="I2156" t="str">
        <f t="shared" si="169"/>
        <v>Hibernating</v>
      </c>
    </row>
    <row r="2157" spans="1:9" x14ac:dyDescent="0.3">
      <c r="A2157" s="2">
        <v>15279</v>
      </c>
      <c r="B2157" s="1">
        <v>40532.449999999997</v>
      </c>
      <c r="C2157">
        <v>1</v>
      </c>
      <c r="D2157">
        <v>290.51</v>
      </c>
      <c r="E2157">
        <f t="shared" si="165"/>
        <v>1</v>
      </c>
      <c r="F2157">
        <f t="shared" si="166"/>
        <v>2</v>
      </c>
      <c r="G2157">
        <f t="shared" si="167"/>
        <v>2</v>
      </c>
      <c r="H2157">
        <f t="shared" si="168"/>
        <v>122</v>
      </c>
      <c r="I2157" t="str">
        <f t="shared" si="169"/>
        <v>Hibernating</v>
      </c>
    </row>
    <row r="2158" spans="1:9" x14ac:dyDescent="0.3">
      <c r="A2158" s="2">
        <v>15280</v>
      </c>
      <c r="B2158" s="1">
        <v>40714.718055555553</v>
      </c>
      <c r="C2158">
        <v>1</v>
      </c>
      <c r="D2158">
        <v>113.12</v>
      </c>
      <c r="E2158">
        <f t="shared" si="165"/>
        <v>2</v>
      </c>
      <c r="F2158">
        <f t="shared" si="166"/>
        <v>2</v>
      </c>
      <c r="G2158">
        <f t="shared" si="167"/>
        <v>1</v>
      </c>
      <c r="H2158">
        <f t="shared" si="168"/>
        <v>221</v>
      </c>
      <c r="I2158" t="str">
        <f t="shared" si="169"/>
        <v>Hibernating</v>
      </c>
    </row>
    <row r="2159" spans="1:9" x14ac:dyDescent="0.3">
      <c r="A2159" s="2">
        <v>15281</v>
      </c>
      <c r="B2159" s="1">
        <v>40828.381944444445</v>
      </c>
      <c r="C2159">
        <v>9</v>
      </c>
      <c r="D2159">
        <v>2332.1499999999992</v>
      </c>
      <c r="E2159">
        <f t="shared" si="165"/>
        <v>3</v>
      </c>
      <c r="F2159">
        <f t="shared" si="166"/>
        <v>5</v>
      </c>
      <c r="G2159">
        <f t="shared" si="167"/>
        <v>5</v>
      </c>
      <c r="H2159">
        <f t="shared" si="168"/>
        <v>355</v>
      </c>
      <c r="I2159" t="str">
        <f t="shared" si="169"/>
        <v>Loyal Customers</v>
      </c>
    </row>
    <row r="2160" spans="1:9" x14ac:dyDescent="0.3">
      <c r="A2160" s="2">
        <v>15286</v>
      </c>
      <c r="B2160" s="1">
        <v>40837.463888888888</v>
      </c>
      <c r="C2160">
        <v>1</v>
      </c>
      <c r="D2160">
        <v>240.55</v>
      </c>
      <c r="E2160">
        <f t="shared" si="165"/>
        <v>3</v>
      </c>
      <c r="F2160">
        <f t="shared" si="166"/>
        <v>2</v>
      </c>
      <c r="G2160">
        <f t="shared" si="167"/>
        <v>1</v>
      </c>
      <c r="H2160">
        <f t="shared" si="168"/>
        <v>321</v>
      </c>
      <c r="I2160" t="str">
        <f t="shared" si="169"/>
        <v>Hibernating</v>
      </c>
    </row>
    <row r="2161" spans="1:9" x14ac:dyDescent="0.3">
      <c r="A2161" s="2">
        <v>15287</v>
      </c>
      <c r="B2161" s="1">
        <v>40864.648611111108</v>
      </c>
      <c r="C2161">
        <v>2</v>
      </c>
      <c r="D2161">
        <v>486.69</v>
      </c>
      <c r="E2161">
        <f t="shared" si="165"/>
        <v>4</v>
      </c>
      <c r="F2161">
        <f t="shared" si="166"/>
        <v>3</v>
      </c>
      <c r="G2161">
        <f t="shared" si="167"/>
        <v>2</v>
      </c>
      <c r="H2161">
        <f t="shared" si="168"/>
        <v>432</v>
      </c>
      <c r="I2161" t="str">
        <f t="shared" si="169"/>
        <v>Loyal Customers</v>
      </c>
    </row>
    <row r="2162" spans="1:9" x14ac:dyDescent="0.3">
      <c r="A2162" s="2">
        <v>15288</v>
      </c>
      <c r="B2162" s="1">
        <v>40843.706944444442</v>
      </c>
      <c r="C2162">
        <v>5</v>
      </c>
      <c r="D2162">
        <v>2306.5199999999991</v>
      </c>
      <c r="E2162">
        <f t="shared" si="165"/>
        <v>3</v>
      </c>
      <c r="F2162">
        <f t="shared" si="166"/>
        <v>4</v>
      </c>
      <c r="G2162">
        <f t="shared" si="167"/>
        <v>5</v>
      </c>
      <c r="H2162">
        <f t="shared" si="168"/>
        <v>345</v>
      </c>
      <c r="I2162" t="str">
        <f t="shared" si="169"/>
        <v>Loyal Customers</v>
      </c>
    </row>
    <row r="2163" spans="1:9" x14ac:dyDescent="0.3">
      <c r="A2163" s="2">
        <v>15289</v>
      </c>
      <c r="B2163" s="1">
        <v>40857.575694444444</v>
      </c>
      <c r="C2163">
        <v>3</v>
      </c>
      <c r="D2163">
        <v>939.78000000000031</v>
      </c>
      <c r="E2163">
        <f t="shared" si="165"/>
        <v>4</v>
      </c>
      <c r="F2163">
        <f t="shared" si="166"/>
        <v>4</v>
      </c>
      <c r="G2163">
        <f t="shared" si="167"/>
        <v>4</v>
      </c>
      <c r="H2163">
        <f t="shared" si="168"/>
        <v>444</v>
      </c>
      <c r="I2163" t="str">
        <f t="shared" si="169"/>
        <v>Loyal Customers</v>
      </c>
    </row>
    <row r="2164" spans="1:9" x14ac:dyDescent="0.3">
      <c r="A2164" s="2">
        <v>15290</v>
      </c>
      <c r="B2164" s="1">
        <v>40882.48541666667</v>
      </c>
      <c r="C2164">
        <v>18</v>
      </c>
      <c r="D2164">
        <v>7943.22</v>
      </c>
      <c r="E2164">
        <f t="shared" si="165"/>
        <v>5</v>
      </c>
      <c r="F2164">
        <f t="shared" si="166"/>
        <v>5</v>
      </c>
      <c r="G2164">
        <f t="shared" si="167"/>
        <v>5</v>
      </c>
      <c r="H2164">
        <f t="shared" si="168"/>
        <v>555</v>
      </c>
      <c r="I2164" t="str">
        <f t="shared" si="169"/>
        <v>VIPs</v>
      </c>
    </row>
    <row r="2165" spans="1:9" x14ac:dyDescent="0.3">
      <c r="A2165" s="2">
        <v>15291</v>
      </c>
      <c r="B2165" s="1">
        <v>40861.459722222222</v>
      </c>
      <c r="C2165">
        <v>15</v>
      </c>
      <c r="D2165">
        <v>4668.300000000002</v>
      </c>
      <c r="E2165">
        <f t="shared" si="165"/>
        <v>4</v>
      </c>
      <c r="F2165">
        <f t="shared" si="166"/>
        <v>5</v>
      </c>
      <c r="G2165">
        <f t="shared" si="167"/>
        <v>5</v>
      </c>
      <c r="H2165">
        <f t="shared" si="168"/>
        <v>455</v>
      </c>
      <c r="I2165" t="str">
        <f t="shared" si="169"/>
        <v>Loyal Customers</v>
      </c>
    </row>
    <row r="2166" spans="1:9" x14ac:dyDescent="0.3">
      <c r="A2166" s="2">
        <v>15292</v>
      </c>
      <c r="B2166" s="1">
        <v>40685.625</v>
      </c>
      <c r="C2166">
        <v>1</v>
      </c>
      <c r="D2166">
        <v>178.39</v>
      </c>
      <c r="E2166">
        <f t="shared" si="165"/>
        <v>1</v>
      </c>
      <c r="F2166">
        <f t="shared" si="166"/>
        <v>2</v>
      </c>
      <c r="G2166">
        <f t="shared" si="167"/>
        <v>1</v>
      </c>
      <c r="H2166">
        <f t="shared" si="168"/>
        <v>121</v>
      </c>
      <c r="I2166" t="str">
        <f t="shared" si="169"/>
        <v>Hibernating</v>
      </c>
    </row>
    <row r="2167" spans="1:9" x14ac:dyDescent="0.3">
      <c r="A2167" s="2">
        <v>15296</v>
      </c>
      <c r="B2167" s="1">
        <v>40836.490972222222</v>
      </c>
      <c r="C2167">
        <v>6</v>
      </c>
      <c r="D2167">
        <v>3672.86</v>
      </c>
      <c r="E2167">
        <f t="shared" si="165"/>
        <v>3</v>
      </c>
      <c r="F2167">
        <f t="shared" si="166"/>
        <v>5</v>
      </c>
      <c r="G2167">
        <f t="shared" si="167"/>
        <v>5</v>
      </c>
      <c r="H2167">
        <f t="shared" si="168"/>
        <v>355</v>
      </c>
      <c r="I2167" t="str">
        <f t="shared" si="169"/>
        <v>Loyal Customers</v>
      </c>
    </row>
    <row r="2168" spans="1:9" x14ac:dyDescent="0.3">
      <c r="A2168" s="2">
        <v>15297</v>
      </c>
      <c r="B2168" s="1">
        <v>40876.688888888886</v>
      </c>
      <c r="C2168">
        <v>3</v>
      </c>
      <c r="D2168">
        <v>641.94000000000005</v>
      </c>
      <c r="E2168">
        <f t="shared" si="165"/>
        <v>5</v>
      </c>
      <c r="F2168">
        <f t="shared" si="166"/>
        <v>4</v>
      </c>
      <c r="G2168">
        <f t="shared" si="167"/>
        <v>3</v>
      </c>
      <c r="H2168">
        <f t="shared" si="168"/>
        <v>543</v>
      </c>
      <c r="I2168" t="str">
        <f t="shared" si="169"/>
        <v>VIPs</v>
      </c>
    </row>
    <row r="2169" spans="1:9" x14ac:dyDescent="0.3">
      <c r="A2169" s="2">
        <v>15298</v>
      </c>
      <c r="B2169" s="1">
        <v>40884.720138888886</v>
      </c>
      <c r="C2169">
        <v>12</v>
      </c>
      <c r="D2169">
        <v>4799.9000000000005</v>
      </c>
      <c r="E2169">
        <f t="shared" si="165"/>
        <v>5</v>
      </c>
      <c r="F2169">
        <f t="shared" si="166"/>
        <v>5</v>
      </c>
      <c r="G2169">
        <f t="shared" si="167"/>
        <v>5</v>
      </c>
      <c r="H2169">
        <f t="shared" si="168"/>
        <v>555</v>
      </c>
      <c r="I2169" t="str">
        <f t="shared" si="169"/>
        <v>VIPs</v>
      </c>
    </row>
    <row r="2170" spans="1:9" x14ac:dyDescent="0.3">
      <c r="A2170" s="2">
        <v>15299</v>
      </c>
      <c r="B2170" s="1">
        <v>40819.59652777778</v>
      </c>
      <c r="C2170">
        <v>7</v>
      </c>
      <c r="D2170">
        <v>4507.01</v>
      </c>
      <c r="E2170">
        <f t="shared" si="165"/>
        <v>3</v>
      </c>
      <c r="F2170">
        <f t="shared" si="166"/>
        <v>5</v>
      </c>
      <c r="G2170">
        <f t="shared" si="167"/>
        <v>5</v>
      </c>
      <c r="H2170">
        <f t="shared" si="168"/>
        <v>355</v>
      </c>
      <c r="I2170" t="str">
        <f t="shared" si="169"/>
        <v>Loyal Customers</v>
      </c>
    </row>
    <row r="2171" spans="1:9" x14ac:dyDescent="0.3">
      <c r="A2171" s="2">
        <v>15300</v>
      </c>
      <c r="B2171" s="1">
        <v>40822.713888888888</v>
      </c>
      <c r="C2171">
        <v>1</v>
      </c>
      <c r="D2171">
        <v>496.43999999999988</v>
      </c>
      <c r="E2171">
        <f t="shared" si="165"/>
        <v>3</v>
      </c>
      <c r="F2171">
        <f t="shared" si="166"/>
        <v>2</v>
      </c>
      <c r="G2171">
        <f t="shared" si="167"/>
        <v>3</v>
      </c>
      <c r="H2171">
        <f t="shared" si="168"/>
        <v>323</v>
      </c>
      <c r="I2171" t="str">
        <f t="shared" si="169"/>
        <v>Hibernating</v>
      </c>
    </row>
    <row r="2172" spans="1:9" x14ac:dyDescent="0.3">
      <c r="A2172" s="2">
        <v>15301</v>
      </c>
      <c r="B2172" s="1">
        <v>40836.414583333331</v>
      </c>
      <c r="C2172">
        <v>12</v>
      </c>
      <c r="D2172">
        <v>5049.9499999999989</v>
      </c>
      <c r="E2172">
        <f t="shared" si="165"/>
        <v>3</v>
      </c>
      <c r="F2172">
        <f t="shared" si="166"/>
        <v>5</v>
      </c>
      <c r="G2172">
        <f t="shared" si="167"/>
        <v>5</v>
      </c>
      <c r="H2172">
        <f t="shared" si="168"/>
        <v>355</v>
      </c>
      <c r="I2172" t="str">
        <f t="shared" si="169"/>
        <v>Loyal Customers</v>
      </c>
    </row>
    <row r="2173" spans="1:9" x14ac:dyDescent="0.3">
      <c r="A2173" s="2">
        <v>15303</v>
      </c>
      <c r="B2173" s="1">
        <v>40596.582638888889</v>
      </c>
      <c r="C2173">
        <v>1</v>
      </c>
      <c r="D2173">
        <v>574.02</v>
      </c>
      <c r="E2173">
        <f t="shared" si="165"/>
        <v>1</v>
      </c>
      <c r="F2173">
        <f t="shared" si="166"/>
        <v>2</v>
      </c>
      <c r="G2173">
        <f t="shared" si="167"/>
        <v>3</v>
      </c>
      <c r="H2173">
        <f t="shared" si="168"/>
        <v>123</v>
      </c>
      <c r="I2173" t="str">
        <f t="shared" si="169"/>
        <v>Hibernating</v>
      </c>
    </row>
    <row r="2174" spans="1:9" x14ac:dyDescent="0.3">
      <c r="A2174" s="2">
        <v>15304</v>
      </c>
      <c r="B2174" s="1">
        <v>40826.432638888888</v>
      </c>
      <c r="C2174">
        <v>8</v>
      </c>
      <c r="D2174">
        <v>694.4000000000002</v>
      </c>
      <c r="E2174">
        <f t="shared" si="165"/>
        <v>3</v>
      </c>
      <c r="F2174">
        <f t="shared" si="166"/>
        <v>5</v>
      </c>
      <c r="G2174">
        <f t="shared" si="167"/>
        <v>3</v>
      </c>
      <c r="H2174">
        <f t="shared" si="168"/>
        <v>353</v>
      </c>
      <c r="I2174" t="str">
        <f t="shared" si="169"/>
        <v>Loyal Customers</v>
      </c>
    </row>
    <row r="2175" spans="1:9" x14ac:dyDescent="0.3">
      <c r="A2175" s="2">
        <v>15306</v>
      </c>
      <c r="B2175" s="1">
        <v>40822.538888888892</v>
      </c>
      <c r="C2175">
        <v>3</v>
      </c>
      <c r="D2175">
        <v>1174.3499999999997</v>
      </c>
      <c r="E2175">
        <f t="shared" si="165"/>
        <v>3</v>
      </c>
      <c r="F2175">
        <f t="shared" si="166"/>
        <v>4</v>
      </c>
      <c r="G2175">
        <f t="shared" si="167"/>
        <v>4</v>
      </c>
      <c r="H2175">
        <f t="shared" si="168"/>
        <v>344</v>
      </c>
      <c r="I2175" t="str">
        <f t="shared" si="169"/>
        <v>Loyal Customers</v>
      </c>
    </row>
    <row r="2176" spans="1:9" x14ac:dyDescent="0.3">
      <c r="A2176" s="2">
        <v>15307</v>
      </c>
      <c r="B2176" s="1">
        <v>40791.484722222223</v>
      </c>
      <c r="C2176">
        <v>1</v>
      </c>
      <c r="D2176">
        <v>205.3</v>
      </c>
      <c r="E2176">
        <f t="shared" si="165"/>
        <v>2</v>
      </c>
      <c r="F2176">
        <f t="shared" si="166"/>
        <v>2</v>
      </c>
      <c r="G2176">
        <f t="shared" si="167"/>
        <v>1</v>
      </c>
      <c r="H2176">
        <f t="shared" si="168"/>
        <v>221</v>
      </c>
      <c r="I2176" t="str">
        <f t="shared" si="169"/>
        <v>Hibernating</v>
      </c>
    </row>
    <row r="2177" spans="1:9" x14ac:dyDescent="0.3">
      <c r="A2177" s="2">
        <v>15308</v>
      </c>
      <c r="B2177" s="1">
        <v>40612.547222222223</v>
      </c>
      <c r="C2177">
        <v>1</v>
      </c>
      <c r="D2177">
        <v>310.47000000000003</v>
      </c>
      <c r="E2177">
        <f t="shared" si="165"/>
        <v>1</v>
      </c>
      <c r="F2177">
        <f t="shared" si="166"/>
        <v>2</v>
      </c>
      <c r="G2177">
        <f t="shared" si="167"/>
        <v>2</v>
      </c>
      <c r="H2177">
        <f t="shared" si="168"/>
        <v>122</v>
      </c>
      <c r="I2177" t="str">
        <f t="shared" si="169"/>
        <v>Hibernating</v>
      </c>
    </row>
    <row r="2178" spans="1:9" x14ac:dyDescent="0.3">
      <c r="A2178" s="2">
        <v>15311</v>
      </c>
      <c r="B2178" s="1">
        <v>40886.5</v>
      </c>
      <c r="C2178">
        <v>91</v>
      </c>
      <c r="D2178">
        <v>60632.750000000124</v>
      </c>
      <c r="E2178">
        <f t="shared" ref="E2178:E2241" si="170">VLOOKUP(B2178,$O$5:$P$9,2,TRUE)</f>
        <v>5</v>
      </c>
      <c r="F2178">
        <f t="shared" ref="F2178:F2241" si="171">VLOOKUP($C2178,$O$14:$P$18,2,TRUE)</f>
        <v>5</v>
      </c>
      <c r="G2178">
        <f t="shared" ref="G2178:G2241" si="172">VLOOKUP($D2178,$O$22:$P$27,2,TRUE)</f>
        <v>5</v>
      </c>
      <c r="H2178">
        <f t="shared" ref="H2178:H2241" si="173">E2178*100+F2178*10+G2178</f>
        <v>555</v>
      </c>
      <c r="I2178" t="str">
        <f t="shared" ref="I2178:I2241" si="174">VLOOKUP($H2178,$O$31:$P$33,2,TRUE)</f>
        <v>VIPs</v>
      </c>
    </row>
    <row r="2179" spans="1:9" x14ac:dyDescent="0.3">
      <c r="A2179" s="2">
        <v>15312</v>
      </c>
      <c r="B2179" s="1">
        <v>40811.548611111109</v>
      </c>
      <c r="C2179">
        <v>4</v>
      </c>
      <c r="D2179">
        <v>924.85000000000014</v>
      </c>
      <c r="E2179">
        <f t="shared" si="170"/>
        <v>2</v>
      </c>
      <c r="F2179">
        <f t="shared" si="171"/>
        <v>4</v>
      </c>
      <c r="G2179">
        <f t="shared" si="172"/>
        <v>3</v>
      </c>
      <c r="H2179">
        <f t="shared" si="173"/>
        <v>243</v>
      </c>
      <c r="I2179" t="str">
        <f t="shared" si="174"/>
        <v>Hibernating</v>
      </c>
    </row>
    <row r="2180" spans="1:9" x14ac:dyDescent="0.3">
      <c r="A2180" s="2">
        <v>15313</v>
      </c>
      <c r="B2180" s="1">
        <v>40776.668055555558</v>
      </c>
      <c r="C2180">
        <v>1</v>
      </c>
      <c r="D2180">
        <v>52</v>
      </c>
      <c r="E2180">
        <f t="shared" si="170"/>
        <v>2</v>
      </c>
      <c r="F2180">
        <f t="shared" si="171"/>
        <v>2</v>
      </c>
      <c r="G2180">
        <f t="shared" si="172"/>
        <v>1</v>
      </c>
      <c r="H2180">
        <f t="shared" si="173"/>
        <v>221</v>
      </c>
      <c r="I2180" t="str">
        <f t="shared" si="174"/>
        <v>Hibernating</v>
      </c>
    </row>
    <row r="2181" spans="1:9" x14ac:dyDescent="0.3">
      <c r="A2181" s="2">
        <v>15314</v>
      </c>
      <c r="B2181" s="1">
        <v>40687.61041666667</v>
      </c>
      <c r="C2181">
        <v>1</v>
      </c>
      <c r="D2181">
        <v>327.97</v>
      </c>
      <c r="E2181">
        <f t="shared" si="170"/>
        <v>1</v>
      </c>
      <c r="F2181">
        <f t="shared" si="171"/>
        <v>2</v>
      </c>
      <c r="G2181">
        <f t="shared" si="172"/>
        <v>2</v>
      </c>
      <c r="H2181">
        <f t="shared" si="173"/>
        <v>122</v>
      </c>
      <c r="I2181" t="str">
        <f t="shared" si="174"/>
        <v>Hibernating</v>
      </c>
    </row>
    <row r="2182" spans="1:9" x14ac:dyDescent="0.3">
      <c r="A2182" s="2">
        <v>15315</v>
      </c>
      <c r="B2182" s="1">
        <v>40822.535416666666</v>
      </c>
      <c r="C2182">
        <v>2</v>
      </c>
      <c r="D2182">
        <v>570.5</v>
      </c>
      <c r="E2182">
        <f t="shared" si="170"/>
        <v>3</v>
      </c>
      <c r="F2182">
        <f t="shared" si="171"/>
        <v>3</v>
      </c>
      <c r="G2182">
        <f t="shared" si="172"/>
        <v>3</v>
      </c>
      <c r="H2182">
        <f t="shared" si="173"/>
        <v>333</v>
      </c>
      <c r="I2182" t="str">
        <f t="shared" si="174"/>
        <v>Loyal Customers</v>
      </c>
    </row>
    <row r="2183" spans="1:9" x14ac:dyDescent="0.3">
      <c r="A2183" s="2">
        <v>15316</v>
      </c>
      <c r="B2183" s="1">
        <v>40560.481944444444</v>
      </c>
      <c r="C2183">
        <v>1</v>
      </c>
      <c r="D2183">
        <v>165</v>
      </c>
      <c r="E2183">
        <f t="shared" si="170"/>
        <v>1</v>
      </c>
      <c r="F2183">
        <f t="shared" si="171"/>
        <v>2</v>
      </c>
      <c r="G2183">
        <f t="shared" si="172"/>
        <v>1</v>
      </c>
      <c r="H2183">
        <f t="shared" si="173"/>
        <v>121</v>
      </c>
      <c r="I2183" t="str">
        <f t="shared" si="174"/>
        <v>Hibernating</v>
      </c>
    </row>
    <row r="2184" spans="1:9" x14ac:dyDescent="0.3">
      <c r="A2184" s="2">
        <v>15318</v>
      </c>
      <c r="B2184" s="1">
        <v>40883.479166666664</v>
      </c>
      <c r="C2184">
        <v>1</v>
      </c>
      <c r="D2184">
        <v>312.62</v>
      </c>
      <c r="E2184">
        <f t="shared" si="170"/>
        <v>5</v>
      </c>
      <c r="F2184">
        <f t="shared" si="171"/>
        <v>2</v>
      </c>
      <c r="G2184">
        <f t="shared" si="172"/>
        <v>2</v>
      </c>
      <c r="H2184">
        <f t="shared" si="173"/>
        <v>522</v>
      </c>
      <c r="I2184" t="str">
        <f t="shared" si="174"/>
        <v>VIPs</v>
      </c>
    </row>
    <row r="2185" spans="1:9" x14ac:dyDescent="0.3">
      <c r="A2185" s="2">
        <v>15319</v>
      </c>
      <c r="B2185" s="1">
        <v>40603.533333333333</v>
      </c>
      <c r="C2185">
        <v>1</v>
      </c>
      <c r="D2185">
        <v>204.5</v>
      </c>
      <c r="E2185">
        <f t="shared" si="170"/>
        <v>1</v>
      </c>
      <c r="F2185">
        <f t="shared" si="171"/>
        <v>2</v>
      </c>
      <c r="G2185">
        <f t="shared" si="172"/>
        <v>1</v>
      </c>
      <c r="H2185">
        <f t="shared" si="173"/>
        <v>121</v>
      </c>
      <c r="I2185" t="str">
        <f t="shared" si="174"/>
        <v>Hibernating</v>
      </c>
    </row>
    <row r="2186" spans="1:9" x14ac:dyDescent="0.3">
      <c r="A2186" s="2">
        <v>15320</v>
      </c>
      <c r="B2186" s="1">
        <v>40842.560416666667</v>
      </c>
      <c r="C2186">
        <v>1</v>
      </c>
      <c r="D2186">
        <v>267.13</v>
      </c>
      <c r="E2186">
        <f t="shared" si="170"/>
        <v>3</v>
      </c>
      <c r="F2186">
        <f t="shared" si="171"/>
        <v>2</v>
      </c>
      <c r="G2186">
        <f t="shared" si="172"/>
        <v>2</v>
      </c>
      <c r="H2186">
        <f t="shared" si="173"/>
        <v>322</v>
      </c>
      <c r="I2186" t="str">
        <f t="shared" si="174"/>
        <v>Hibernating</v>
      </c>
    </row>
    <row r="2187" spans="1:9" x14ac:dyDescent="0.3">
      <c r="A2187" s="2">
        <v>15321</v>
      </c>
      <c r="B2187" s="1">
        <v>40816.402777777781</v>
      </c>
      <c r="C2187">
        <v>3</v>
      </c>
      <c r="D2187">
        <v>2748.3100000000004</v>
      </c>
      <c r="E2187">
        <f t="shared" si="170"/>
        <v>3</v>
      </c>
      <c r="F2187">
        <f t="shared" si="171"/>
        <v>4</v>
      </c>
      <c r="G2187">
        <f t="shared" si="172"/>
        <v>5</v>
      </c>
      <c r="H2187">
        <f t="shared" si="173"/>
        <v>345</v>
      </c>
      <c r="I2187" t="str">
        <f t="shared" si="174"/>
        <v>Loyal Customers</v>
      </c>
    </row>
    <row r="2188" spans="1:9" x14ac:dyDescent="0.3">
      <c r="A2188" s="2">
        <v>15322</v>
      </c>
      <c r="B2188" s="1">
        <v>40801.398611111108</v>
      </c>
      <c r="C2188">
        <v>1</v>
      </c>
      <c r="D2188">
        <v>679.67999999999984</v>
      </c>
      <c r="E2188">
        <f t="shared" si="170"/>
        <v>2</v>
      </c>
      <c r="F2188">
        <f t="shared" si="171"/>
        <v>2</v>
      </c>
      <c r="G2188">
        <f t="shared" si="172"/>
        <v>3</v>
      </c>
      <c r="H2188">
        <f t="shared" si="173"/>
        <v>223</v>
      </c>
      <c r="I2188" t="str">
        <f t="shared" si="174"/>
        <v>Hibernating</v>
      </c>
    </row>
    <row r="2189" spans="1:9" x14ac:dyDescent="0.3">
      <c r="A2189" s="2">
        <v>15325</v>
      </c>
      <c r="B2189" s="1">
        <v>40783.496527777781</v>
      </c>
      <c r="C2189">
        <v>1</v>
      </c>
      <c r="D2189">
        <v>161.7399999999999</v>
      </c>
      <c r="E2189">
        <f t="shared" si="170"/>
        <v>2</v>
      </c>
      <c r="F2189">
        <f t="shared" si="171"/>
        <v>2</v>
      </c>
      <c r="G2189">
        <f t="shared" si="172"/>
        <v>1</v>
      </c>
      <c r="H2189">
        <f t="shared" si="173"/>
        <v>221</v>
      </c>
      <c r="I2189" t="str">
        <f t="shared" si="174"/>
        <v>Hibernating</v>
      </c>
    </row>
    <row r="2190" spans="1:9" x14ac:dyDescent="0.3">
      <c r="A2190" s="2">
        <v>15326</v>
      </c>
      <c r="B2190" s="1">
        <v>40553.484722222223</v>
      </c>
      <c r="C2190">
        <v>1</v>
      </c>
      <c r="D2190">
        <v>311.70999999999998</v>
      </c>
      <c r="E2190">
        <f t="shared" si="170"/>
        <v>1</v>
      </c>
      <c r="F2190">
        <f t="shared" si="171"/>
        <v>2</v>
      </c>
      <c r="G2190">
        <f t="shared" si="172"/>
        <v>2</v>
      </c>
      <c r="H2190">
        <f t="shared" si="173"/>
        <v>122</v>
      </c>
      <c r="I2190" t="str">
        <f t="shared" si="174"/>
        <v>Hibernating</v>
      </c>
    </row>
    <row r="2191" spans="1:9" x14ac:dyDescent="0.3">
      <c r="A2191" s="2">
        <v>15327</v>
      </c>
      <c r="B2191" s="1">
        <v>40834.496527777781</v>
      </c>
      <c r="C2191">
        <v>1</v>
      </c>
      <c r="D2191">
        <v>208.75000000000003</v>
      </c>
      <c r="E2191">
        <f t="shared" si="170"/>
        <v>3</v>
      </c>
      <c r="F2191">
        <f t="shared" si="171"/>
        <v>2</v>
      </c>
      <c r="G2191">
        <f t="shared" si="172"/>
        <v>1</v>
      </c>
      <c r="H2191">
        <f t="shared" si="173"/>
        <v>321</v>
      </c>
      <c r="I2191" t="str">
        <f t="shared" si="174"/>
        <v>Hibernating</v>
      </c>
    </row>
    <row r="2192" spans="1:9" x14ac:dyDescent="0.3">
      <c r="A2192" s="2">
        <v>15329</v>
      </c>
      <c r="B2192" s="1">
        <v>40847.65</v>
      </c>
      <c r="C2192">
        <v>3</v>
      </c>
      <c r="D2192">
        <v>1049.6999999999998</v>
      </c>
      <c r="E2192">
        <f t="shared" si="170"/>
        <v>3</v>
      </c>
      <c r="F2192">
        <f t="shared" si="171"/>
        <v>4</v>
      </c>
      <c r="G2192">
        <f t="shared" si="172"/>
        <v>4</v>
      </c>
      <c r="H2192">
        <f t="shared" si="173"/>
        <v>344</v>
      </c>
      <c r="I2192" t="str">
        <f t="shared" si="174"/>
        <v>Loyal Customers</v>
      </c>
    </row>
    <row r="2193" spans="1:9" x14ac:dyDescent="0.3">
      <c r="A2193" s="2">
        <v>15330</v>
      </c>
      <c r="B2193" s="1">
        <v>40854.743055555555</v>
      </c>
      <c r="C2193">
        <v>2</v>
      </c>
      <c r="D2193">
        <v>714.96</v>
      </c>
      <c r="E2193">
        <f t="shared" si="170"/>
        <v>4</v>
      </c>
      <c r="F2193">
        <f t="shared" si="171"/>
        <v>3</v>
      </c>
      <c r="G2193">
        <f t="shared" si="172"/>
        <v>3</v>
      </c>
      <c r="H2193">
        <f t="shared" si="173"/>
        <v>433</v>
      </c>
      <c r="I2193" t="str">
        <f t="shared" si="174"/>
        <v>Loyal Customers</v>
      </c>
    </row>
    <row r="2194" spans="1:9" x14ac:dyDescent="0.3">
      <c r="A2194" s="2">
        <v>15332</v>
      </c>
      <c r="B2194" s="1">
        <v>40520.613194444442</v>
      </c>
      <c r="C2194">
        <v>4</v>
      </c>
      <c r="D2194">
        <v>1661.06</v>
      </c>
      <c r="E2194">
        <f t="shared" si="170"/>
        <v>1</v>
      </c>
      <c r="F2194">
        <f t="shared" si="171"/>
        <v>4</v>
      </c>
      <c r="G2194">
        <f t="shared" si="172"/>
        <v>4</v>
      </c>
      <c r="H2194">
        <f t="shared" si="173"/>
        <v>144</v>
      </c>
      <c r="I2194" t="str">
        <f t="shared" si="174"/>
        <v>Hibernating</v>
      </c>
    </row>
    <row r="2195" spans="1:9" x14ac:dyDescent="0.3">
      <c r="A2195" s="2">
        <v>15333</v>
      </c>
      <c r="B2195" s="1">
        <v>40678.560416666667</v>
      </c>
      <c r="C2195">
        <v>1</v>
      </c>
      <c r="D2195">
        <v>1028.56</v>
      </c>
      <c r="E2195">
        <f t="shared" si="170"/>
        <v>1</v>
      </c>
      <c r="F2195">
        <f t="shared" si="171"/>
        <v>2</v>
      </c>
      <c r="G2195">
        <f t="shared" si="172"/>
        <v>4</v>
      </c>
      <c r="H2195">
        <f t="shared" si="173"/>
        <v>124</v>
      </c>
      <c r="I2195" t="str">
        <f t="shared" si="174"/>
        <v>Hibernating</v>
      </c>
    </row>
    <row r="2196" spans="1:9" x14ac:dyDescent="0.3">
      <c r="A2196" s="2">
        <v>15334</v>
      </c>
      <c r="B2196" s="1">
        <v>40730.473611111112</v>
      </c>
      <c r="C2196">
        <v>3</v>
      </c>
      <c r="D2196">
        <v>350.81999999999988</v>
      </c>
      <c r="E2196">
        <f t="shared" si="170"/>
        <v>2</v>
      </c>
      <c r="F2196">
        <f t="shared" si="171"/>
        <v>4</v>
      </c>
      <c r="G2196">
        <f t="shared" si="172"/>
        <v>2</v>
      </c>
      <c r="H2196">
        <f t="shared" si="173"/>
        <v>242</v>
      </c>
      <c r="I2196" t="str">
        <f t="shared" si="174"/>
        <v>Hibernating</v>
      </c>
    </row>
    <row r="2197" spans="1:9" x14ac:dyDescent="0.3">
      <c r="A2197" s="2">
        <v>15335</v>
      </c>
      <c r="B2197" s="1">
        <v>40833.534722222219</v>
      </c>
      <c r="C2197">
        <v>1</v>
      </c>
      <c r="D2197">
        <v>170.22000000000003</v>
      </c>
      <c r="E2197">
        <f t="shared" si="170"/>
        <v>3</v>
      </c>
      <c r="F2197">
        <f t="shared" si="171"/>
        <v>2</v>
      </c>
      <c r="G2197">
        <f t="shared" si="172"/>
        <v>1</v>
      </c>
      <c r="H2197">
        <f t="shared" si="173"/>
        <v>321</v>
      </c>
      <c r="I2197" t="str">
        <f t="shared" si="174"/>
        <v>Hibernating</v>
      </c>
    </row>
    <row r="2198" spans="1:9" x14ac:dyDescent="0.3">
      <c r="A2198" s="2">
        <v>15339</v>
      </c>
      <c r="B2198" s="1">
        <v>40820.535416666666</v>
      </c>
      <c r="C2198">
        <v>2</v>
      </c>
      <c r="D2198">
        <v>574.06999999999982</v>
      </c>
      <c r="E2198">
        <f t="shared" si="170"/>
        <v>3</v>
      </c>
      <c r="F2198">
        <f t="shared" si="171"/>
        <v>3</v>
      </c>
      <c r="G2198">
        <f t="shared" si="172"/>
        <v>3</v>
      </c>
      <c r="H2198">
        <f t="shared" si="173"/>
        <v>333</v>
      </c>
      <c r="I2198" t="str">
        <f t="shared" si="174"/>
        <v>Loyal Customers</v>
      </c>
    </row>
    <row r="2199" spans="1:9" x14ac:dyDescent="0.3">
      <c r="A2199" s="2">
        <v>15341</v>
      </c>
      <c r="B2199" s="1">
        <v>40806.402777777781</v>
      </c>
      <c r="C2199">
        <v>1</v>
      </c>
      <c r="D2199">
        <v>2020.52</v>
      </c>
      <c r="E2199">
        <f t="shared" si="170"/>
        <v>2</v>
      </c>
      <c r="F2199">
        <f t="shared" si="171"/>
        <v>2</v>
      </c>
      <c r="G2199">
        <f t="shared" si="172"/>
        <v>4</v>
      </c>
      <c r="H2199">
        <f t="shared" si="173"/>
        <v>224</v>
      </c>
      <c r="I2199" t="str">
        <f t="shared" si="174"/>
        <v>Hibernating</v>
      </c>
    </row>
    <row r="2200" spans="1:9" x14ac:dyDescent="0.3">
      <c r="A2200" s="2">
        <v>15342</v>
      </c>
      <c r="B2200" s="1">
        <v>40757.429861111108</v>
      </c>
      <c r="C2200">
        <v>1</v>
      </c>
      <c r="D2200">
        <v>406.08999999999992</v>
      </c>
      <c r="E2200">
        <f t="shared" si="170"/>
        <v>2</v>
      </c>
      <c r="F2200">
        <f t="shared" si="171"/>
        <v>2</v>
      </c>
      <c r="G2200">
        <f t="shared" si="172"/>
        <v>2</v>
      </c>
      <c r="H2200">
        <f t="shared" si="173"/>
        <v>222</v>
      </c>
      <c r="I2200" t="str">
        <f t="shared" si="174"/>
        <v>Hibernating</v>
      </c>
    </row>
    <row r="2201" spans="1:9" x14ac:dyDescent="0.3">
      <c r="A2201" s="2">
        <v>15343</v>
      </c>
      <c r="B2201" s="1">
        <v>40799.579861111109</v>
      </c>
      <c r="C2201">
        <v>1</v>
      </c>
      <c r="D2201">
        <v>364.5</v>
      </c>
      <c r="E2201">
        <f t="shared" si="170"/>
        <v>2</v>
      </c>
      <c r="F2201">
        <f t="shared" si="171"/>
        <v>2</v>
      </c>
      <c r="G2201">
        <f t="shared" si="172"/>
        <v>2</v>
      </c>
      <c r="H2201">
        <f t="shared" si="173"/>
        <v>222</v>
      </c>
      <c r="I2201" t="str">
        <f t="shared" si="174"/>
        <v>Hibernating</v>
      </c>
    </row>
    <row r="2202" spans="1:9" x14ac:dyDescent="0.3">
      <c r="A2202" s="2">
        <v>15344</v>
      </c>
      <c r="B2202" s="1">
        <v>40886.447916666664</v>
      </c>
      <c r="C2202">
        <v>3</v>
      </c>
      <c r="D2202">
        <v>563.94000000000005</v>
      </c>
      <c r="E2202">
        <f t="shared" si="170"/>
        <v>5</v>
      </c>
      <c r="F2202">
        <f t="shared" si="171"/>
        <v>4</v>
      </c>
      <c r="G2202">
        <f t="shared" si="172"/>
        <v>3</v>
      </c>
      <c r="H2202">
        <f t="shared" si="173"/>
        <v>543</v>
      </c>
      <c r="I2202" t="str">
        <f t="shared" si="174"/>
        <v>VIPs</v>
      </c>
    </row>
    <row r="2203" spans="1:9" x14ac:dyDescent="0.3">
      <c r="A2203" s="2">
        <v>15345</v>
      </c>
      <c r="B2203" s="1">
        <v>40841.477777777778</v>
      </c>
      <c r="C2203">
        <v>1</v>
      </c>
      <c r="D2203">
        <v>393.54</v>
      </c>
      <c r="E2203">
        <f t="shared" si="170"/>
        <v>3</v>
      </c>
      <c r="F2203">
        <f t="shared" si="171"/>
        <v>2</v>
      </c>
      <c r="G2203">
        <f t="shared" si="172"/>
        <v>2</v>
      </c>
      <c r="H2203">
        <f t="shared" si="173"/>
        <v>322</v>
      </c>
      <c r="I2203" t="str">
        <f t="shared" si="174"/>
        <v>Hibernating</v>
      </c>
    </row>
    <row r="2204" spans="1:9" x14ac:dyDescent="0.3">
      <c r="A2204" s="2">
        <v>15346</v>
      </c>
      <c r="B2204" s="1">
        <v>40554.470833333333</v>
      </c>
      <c r="C2204">
        <v>1</v>
      </c>
      <c r="D2204">
        <v>252.42000000000004</v>
      </c>
      <c r="E2204">
        <f t="shared" si="170"/>
        <v>1</v>
      </c>
      <c r="F2204">
        <f t="shared" si="171"/>
        <v>2</v>
      </c>
      <c r="G2204">
        <f t="shared" si="172"/>
        <v>2</v>
      </c>
      <c r="H2204">
        <f t="shared" si="173"/>
        <v>122</v>
      </c>
      <c r="I2204" t="str">
        <f t="shared" si="174"/>
        <v>Hibernating</v>
      </c>
    </row>
    <row r="2205" spans="1:9" x14ac:dyDescent="0.3">
      <c r="A2205" s="2">
        <v>15347</v>
      </c>
      <c r="B2205" s="1">
        <v>40520.642361111109</v>
      </c>
      <c r="C2205">
        <v>1</v>
      </c>
      <c r="D2205">
        <v>201.59999999999997</v>
      </c>
      <c r="E2205">
        <f t="shared" si="170"/>
        <v>1</v>
      </c>
      <c r="F2205">
        <f t="shared" si="171"/>
        <v>2</v>
      </c>
      <c r="G2205">
        <f t="shared" si="172"/>
        <v>1</v>
      </c>
      <c r="H2205">
        <f t="shared" si="173"/>
        <v>121</v>
      </c>
      <c r="I2205" t="str">
        <f t="shared" si="174"/>
        <v>Hibernating</v>
      </c>
    </row>
    <row r="2206" spans="1:9" x14ac:dyDescent="0.3">
      <c r="A2206" s="2">
        <v>15348</v>
      </c>
      <c r="B2206" s="1">
        <v>40814.553472222222</v>
      </c>
      <c r="C2206">
        <v>1</v>
      </c>
      <c r="D2206">
        <v>158.03999999999996</v>
      </c>
      <c r="E2206">
        <f t="shared" si="170"/>
        <v>2</v>
      </c>
      <c r="F2206">
        <f t="shared" si="171"/>
        <v>2</v>
      </c>
      <c r="G2206">
        <f t="shared" si="172"/>
        <v>1</v>
      </c>
      <c r="H2206">
        <f t="shared" si="173"/>
        <v>221</v>
      </c>
      <c r="I2206" t="str">
        <f t="shared" si="174"/>
        <v>Hibernating</v>
      </c>
    </row>
    <row r="2207" spans="1:9" x14ac:dyDescent="0.3">
      <c r="A2207" s="2">
        <v>15349</v>
      </c>
      <c r="B2207" s="1">
        <v>40728.67083333333</v>
      </c>
      <c r="C2207">
        <v>2</v>
      </c>
      <c r="D2207">
        <v>463.90999999999985</v>
      </c>
      <c r="E2207">
        <f t="shared" si="170"/>
        <v>2</v>
      </c>
      <c r="F2207">
        <f t="shared" si="171"/>
        <v>3</v>
      </c>
      <c r="G2207">
        <f t="shared" si="172"/>
        <v>2</v>
      </c>
      <c r="H2207">
        <f t="shared" si="173"/>
        <v>232</v>
      </c>
      <c r="I2207" t="str">
        <f t="shared" si="174"/>
        <v>Hibernating</v>
      </c>
    </row>
    <row r="2208" spans="1:9" x14ac:dyDescent="0.3">
      <c r="A2208" s="2">
        <v>15350</v>
      </c>
      <c r="B2208" s="1">
        <v>40513.564583333333</v>
      </c>
      <c r="C2208">
        <v>1</v>
      </c>
      <c r="D2208">
        <v>115.65</v>
      </c>
      <c r="E2208">
        <f t="shared" si="170"/>
        <v>1</v>
      </c>
      <c r="F2208">
        <f t="shared" si="171"/>
        <v>2</v>
      </c>
      <c r="G2208">
        <f t="shared" si="172"/>
        <v>1</v>
      </c>
      <c r="H2208">
        <f t="shared" si="173"/>
        <v>121</v>
      </c>
      <c r="I2208" t="str">
        <f t="shared" si="174"/>
        <v>Hibernating</v>
      </c>
    </row>
    <row r="2209" spans="1:9" x14ac:dyDescent="0.3">
      <c r="A2209" s="2">
        <v>15351</v>
      </c>
      <c r="B2209" s="1">
        <v>40874.536111111112</v>
      </c>
      <c r="C2209">
        <v>7</v>
      </c>
      <c r="D2209">
        <v>1934.6600000000008</v>
      </c>
      <c r="E2209">
        <f t="shared" si="170"/>
        <v>5</v>
      </c>
      <c r="F2209">
        <f t="shared" si="171"/>
        <v>5</v>
      </c>
      <c r="G2209">
        <f t="shared" si="172"/>
        <v>4</v>
      </c>
      <c r="H2209">
        <f t="shared" si="173"/>
        <v>554</v>
      </c>
      <c r="I2209" t="str">
        <f t="shared" si="174"/>
        <v>VIPs</v>
      </c>
    </row>
    <row r="2210" spans="1:9" x14ac:dyDescent="0.3">
      <c r="A2210" s="2">
        <v>15353</v>
      </c>
      <c r="B2210" s="1">
        <v>40632.510416666664</v>
      </c>
      <c r="C2210">
        <v>2</v>
      </c>
      <c r="D2210">
        <v>770.12</v>
      </c>
      <c r="E2210">
        <f t="shared" si="170"/>
        <v>1</v>
      </c>
      <c r="F2210">
        <f t="shared" si="171"/>
        <v>3</v>
      </c>
      <c r="G2210">
        <f t="shared" si="172"/>
        <v>3</v>
      </c>
      <c r="H2210">
        <f t="shared" si="173"/>
        <v>133</v>
      </c>
      <c r="I2210" t="str">
        <f t="shared" si="174"/>
        <v>Hibernating</v>
      </c>
    </row>
    <row r="2211" spans="1:9" x14ac:dyDescent="0.3">
      <c r="A2211" s="2">
        <v>15355</v>
      </c>
      <c r="B2211" s="1">
        <v>40857.572222222225</v>
      </c>
      <c r="C2211">
        <v>2</v>
      </c>
      <c r="D2211">
        <v>277.05000000000007</v>
      </c>
      <c r="E2211">
        <f t="shared" si="170"/>
        <v>4</v>
      </c>
      <c r="F2211">
        <f t="shared" si="171"/>
        <v>3</v>
      </c>
      <c r="G2211">
        <f t="shared" si="172"/>
        <v>2</v>
      </c>
      <c r="H2211">
        <f t="shared" si="173"/>
        <v>432</v>
      </c>
      <c r="I2211" t="str">
        <f t="shared" si="174"/>
        <v>Loyal Customers</v>
      </c>
    </row>
    <row r="2212" spans="1:9" x14ac:dyDescent="0.3">
      <c r="A2212" s="2">
        <v>15356</v>
      </c>
      <c r="B2212" s="1">
        <v>40855.549305555556</v>
      </c>
      <c r="C2212">
        <v>10</v>
      </c>
      <c r="D2212">
        <v>2718.0299999999979</v>
      </c>
      <c r="E2212">
        <f t="shared" si="170"/>
        <v>4</v>
      </c>
      <c r="F2212">
        <f t="shared" si="171"/>
        <v>5</v>
      </c>
      <c r="G2212">
        <f t="shared" si="172"/>
        <v>5</v>
      </c>
      <c r="H2212">
        <f t="shared" si="173"/>
        <v>455</v>
      </c>
      <c r="I2212" t="str">
        <f t="shared" si="174"/>
        <v>Loyal Customers</v>
      </c>
    </row>
    <row r="2213" spans="1:9" x14ac:dyDescent="0.3">
      <c r="A2213" s="2">
        <v>15358</v>
      </c>
      <c r="B2213" s="1">
        <v>40882.37777777778</v>
      </c>
      <c r="C2213">
        <v>22</v>
      </c>
      <c r="D2213">
        <v>8347.1999999999916</v>
      </c>
      <c r="E2213">
        <f t="shared" si="170"/>
        <v>5</v>
      </c>
      <c r="F2213">
        <f t="shared" si="171"/>
        <v>5</v>
      </c>
      <c r="G2213">
        <f t="shared" si="172"/>
        <v>5</v>
      </c>
      <c r="H2213">
        <f t="shared" si="173"/>
        <v>555</v>
      </c>
      <c r="I2213" t="str">
        <f t="shared" si="174"/>
        <v>VIPs</v>
      </c>
    </row>
    <row r="2214" spans="1:9" x14ac:dyDescent="0.3">
      <c r="A2214" s="2">
        <v>15360</v>
      </c>
      <c r="B2214" s="1">
        <v>40847.399305555555</v>
      </c>
      <c r="C2214">
        <v>1</v>
      </c>
      <c r="D2214">
        <v>427.92999999999995</v>
      </c>
      <c r="E2214">
        <f t="shared" si="170"/>
        <v>3</v>
      </c>
      <c r="F2214">
        <f t="shared" si="171"/>
        <v>2</v>
      </c>
      <c r="G2214">
        <f t="shared" si="172"/>
        <v>2</v>
      </c>
      <c r="H2214">
        <f t="shared" si="173"/>
        <v>322</v>
      </c>
      <c r="I2214" t="str">
        <f t="shared" si="174"/>
        <v>Hibernating</v>
      </c>
    </row>
    <row r="2215" spans="1:9" x14ac:dyDescent="0.3">
      <c r="A2215" s="2">
        <v>15361</v>
      </c>
      <c r="B2215" s="1">
        <v>40525.411111111112</v>
      </c>
      <c r="C2215">
        <v>1</v>
      </c>
      <c r="D2215">
        <v>418.92000000000007</v>
      </c>
      <c r="E2215">
        <f t="shared" si="170"/>
        <v>1</v>
      </c>
      <c r="F2215">
        <f t="shared" si="171"/>
        <v>2</v>
      </c>
      <c r="G2215">
        <f t="shared" si="172"/>
        <v>2</v>
      </c>
      <c r="H2215">
        <f t="shared" si="173"/>
        <v>122</v>
      </c>
      <c r="I2215" t="str">
        <f t="shared" si="174"/>
        <v>Hibernating</v>
      </c>
    </row>
    <row r="2216" spans="1:9" x14ac:dyDescent="0.3">
      <c r="A2216" s="2">
        <v>15363</v>
      </c>
      <c r="B2216" s="1">
        <v>40514.519444444442</v>
      </c>
      <c r="C2216">
        <v>1</v>
      </c>
      <c r="D2216">
        <v>326</v>
      </c>
      <c r="E2216">
        <f t="shared" si="170"/>
        <v>1</v>
      </c>
      <c r="F2216">
        <f t="shared" si="171"/>
        <v>2</v>
      </c>
      <c r="G2216">
        <f t="shared" si="172"/>
        <v>2</v>
      </c>
      <c r="H2216">
        <f t="shared" si="173"/>
        <v>122</v>
      </c>
      <c r="I2216" t="str">
        <f t="shared" si="174"/>
        <v>Hibernating</v>
      </c>
    </row>
    <row r="2217" spans="1:9" x14ac:dyDescent="0.3">
      <c r="A2217" s="2">
        <v>15364</v>
      </c>
      <c r="B2217" s="1">
        <v>40791.406944444447</v>
      </c>
      <c r="C2217">
        <v>2</v>
      </c>
      <c r="D2217">
        <v>913.1900000000004</v>
      </c>
      <c r="E2217">
        <f t="shared" si="170"/>
        <v>2</v>
      </c>
      <c r="F2217">
        <f t="shared" si="171"/>
        <v>3</v>
      </c>
      <c r="G2217">
        <f t="shared" si="172"/>
        <v>3</v>
      </c>
      <c r="H2217">
        <f t="shared" si="173"/>
        <v>233</v>
      </c>
      <c r="I2217" t="str">
        <f t="shared" si="174"/>
        <v>Hibernating</v>
      </c>
    </row>
    <row r="2218" spans="1:9" x14ac:dyDescent="0.3">
      <c r="A2218" s="2">
        <v>15365</v>
      </c>
      <c r="B2218" s="1">
        <v>40861.353472222225</v>
      </c>
      <c r="C2218">
        <v>7</v>
      </c>
      <c r="D2218">
        <v>2314.3200000000002</v>
      </c>
      <c r="E2218">
        <f t="shared" si="170"/>
        <v>4</v>
      </c>
      <c r="F2218">
        <f t="shared" si="171"/>
        <v>5</v>
      </c>
      <c r="G2218">
        <f t="shared" si="172"/>
        <v>5</v>
      </c>
      <c r="H2218">
        <f t="shared" si="173"/>
        <v>455</v>
      </c>
      <c r="I2218" t="str">
        <f t="shared" si="174"/>
        <v>Loyal Customers</v>
      </c>
    </row>
    <row r="2219" spans="1:9" x14ac:dyDescent="0.3">
      <c r="A2219" s="2">
        <v>15366</v>
      </c>
      <c r="B2219" s="1">
        <v>40811.625694444447</v>
      </c>
      <c r="C2219">
        <v>2</v>
      </c>
      <c r="D2219">
        <v>602.5100000000001</v>
      </c>
      <c r="E2219">
        <f t="shared" si="170"/>
        <v>2</v>
      </c>
      <c r="F2219">
        <f t="shared" si="171"/>
        <v>3</v>
      </c>
      <c r="G2219">
        <f t="shared" si="172"/>
        <v>3</v>
      </c>
      <c r="H2219">
        <f t="shared" si="173"/>
        <v>233</v>
      </c>
      <c r="I2219" t="str">
        <f t="shared" si="174"/>
        <v>Hibernating</v>
      </c>
    </row>
    <row r="2220" spans="1:9" x14ac:dyDescent="0.3">
      <c r="A2220" s="2">
        <v>15367</v>
      </c>
      <c r="B2220" s="1">
        <v>40829.592361111114</v>
      </c>
      <c r="C2220">
        <v>4</v>
      </c>
      <c r="D2220">
        <v>1877.5899999999992</v>
      </c>
      <c r="E2220">
        <f t="shared" si="170"/>
        <v>3</v>
      </c>
      <c r="F2220">
        <f t="shared" si="171"/>
        <v>4</v>
      </c>
      <c r="G2220">
        <f t="shared" si="172"/>
        <v>4</v>
      </c>
      <c r="H2220">
        <f t="shared" si="173"/>
        <v>344</v>
      </c>
      <c r="I2220" t="str">
        <f t="shared" si="174"/>
        <v>Loyal Customers</v>
      </c>
    </row>
    <row r="2221" spans="1:9" x14ac:dyDescent="0.3">
      <c r="A2221" s="2">
        <v>15368</v>
      </c>
      <c r="B2221" s="1">
        <v>40865.612500000003</v>
      </c>
      <c r="C2221">
        <v>1</v>
      </c>
      <c r="D2221">
        <v>446.94000000000005</v>
      </c>
      <c r="E2221">
        <f t="shared" si="170"/>
        <v>4</v>
      </c>
      <c r="F2221">
        <f t="shared" si="171"/>
        <v>2</v>
      </c>
      <c r="G2221">
        <f t="shared" si="172"/>
        <v>2</v>
      </c>
      <c r="H2221">
        <f t="shared" si="173"/>
        <v>422</v>
      </c>
      <c r="I2221" t="str">
        <f t="shared" si="174"/>
        <v>Loyal Customers</v>
      </c>
    </row>
    <row r="2222" spans="1:9" x14ac:dyDescent="0.3">
      <c r="A2222" s="2">
        <v>15370</v>
      </c>
      <c r="B2222" s="1">
        <v>40846.456944444442</v>
      </c>
      <c r="C2222">
        <v>7</v>
      </c>
      <c r="D2222">
        <v>2386.0500000000002</v>
      </c>
      <c r="E2222">
        <f t="shared" si="170"/>
        <v>3</v>
      </c>
      <c r="F2222">
        <f t="shared" si="171"/>
        <v>5</v>
      </c>
      <c r="G2222">
        <f t="shared" si="172"/>
        <v>5</v>
      </c>
      <c r="H2222">
        <f t="shared" si="173"/>
        <v>355</v>
      </c>
      <c r="I2222" t="str">
        <f t="shared" si="174"/>
        <v>Loyal Customers</v>
      </c>
    </row>
    <row r="2223" spans="1:9" x14ac:dyDescent="0.3">
      <c r="A2223" s="2">
        <v>15372</v>
      </c>
      <c r="B2223" s="1">
        <v>40749.693749999999</v>
      </c>
      <c r="C2223">
        <v>1</v>
      </c>
      <c r="D2223">
        <v>2007.4</v>
      </c>
      <c r="E2223">
        <f t="shared" si="170"/>
        <v>2</v>
      </c>
      <c r="F2223">
        <f t="shared" si="171"/>
        <v>2</v>
      </c>
      <c r="G2223">
        <f t="shared" si="172"/>
        <v>4</v>
      </c>
      <c r="H2223">
        <f t="shared" si="173"/>
        <v>224</v>
      </c>
      <c r="I2223" t="str">
        <f t="shared" si="174"/>
        <v>Hibernating</v>
      </c>
    </row>
    <row r="2224" spans="1:9" x14ac:dyDescent="0.3">
      <c r="A2224" s="2">
        <v>15373</v>
      </c>
      <c r="B2224" s="1">
        <v>40878.628472222219</v>
      </c>
      <c r="C2224">
        <v>12</v>
      </c>
      <c r="D2224">
        <v>2415.9100000000003</v>
      </c>
      <c r="E2224">
        <f t="shared" si="170"/>
        <v>5</v>
      </c>
      <c r="F2224">
        <f t="shared" si="171"/>
        <v>5</v>
      </c>
      <c r="G2224">
        <f t="shared" si="172"/>
        <v>5</v>
      </c>
      <c r="H2224">
        <f t="shared" si="173"/>
        <v>555</v>
      </c>
      <c r="I2224" t="str">
        <f t="shared" si="174"/>
        <v>VIPs</v>
      </c>
    </row>
    <row r="2225" spans="1:9" x14ac:dyDescent="0.3">
      <c r="A2225" s="2">
        <v>15374</v>
      </c>
      <c r="B2225" s="1">
        <v>40758.415972222225</v>
      </c>
      <c r="C2225">
        <v>1</v>
      </c>
      <c r="D2225">
        <v>168</v>
      </c>
      <c r="E2225">
        <f t="shared" si="170"/>
        <v>2</v>
      </c>
      <c r="F2225">
        <f t="shared" si="171"/>
        <v>2</v>
      </c>
      <c r="G2225">
        <f t="shared" si="172"/>
        <v>1</v>
      </c>
      <c r="H2225">
        <f t="shared" si="173"/>
        <v>221</v>
      </c>
      <c r="I2225" t="str">
        <f t="shared" si="174"/>
        <v>Hibernating</v>
      </c>
    </row>
    <row r="2226" spans="1:9" x14ac:dyDescent="0.3">
      <c r="A2226" s="2">
        <v>15376</v>
      </c>
      <c r="B2226" s="1">
        <v>40846.62777777778</v>
      </c>
      <c r="C2226">
        <v>3</v>
      </c>
      <c r="D2226">
        <v>1221.56</v>
      </c>
      <c r="E2226">
        <f t="shared" si="170"/>
        <v>3</v>
      </c>
      <c r="F2226">
        <f t="shared" si="171"/>
        <v>4</v>
      </c>
      <c r="G2226">
        <f t="shared" si="172"/>
        <v>4</v>
      </c>
      <c r="H2226">
        <f t="shared" si="173"/>
        <v>344</v>
      </c>
      <c r="I2226" t="str">
        <f t="shared" si="174"/>
        <v>Loyal Customers</v>
      </c>
    </row>
    <row r="2227" spans="1:9" x14ac:dyDescent="0.3">
      <c r="A2227" s="2">
        <v>15379</v>
      </c>
      <c r="B2227" s="1">
        <v>40717.550694444442</v>
      </c>
      <c r="C2227">
        <v>7</v>
      </c>
      <c r="D2227">
        <v>3703.2899999999995</v>
      </c>
      <c r="E2227">
        <f t="shared" si="170"/>
        <v>2</v>
      </c>
      <c r="F2227">
        <f t="shared" si="171"/>
        <v>5</v>
      </c>
      <c r="G2227">
        <f t="shared" si="172"/>
        <v>5</v>
      </c>
      <c r="H2227">
        <f t="shared" si="173"/>
        <v>255</v>
      </c>
      <c r="I2227" t="str">
        <f t="shared" si="174"/>
        <v>Hibernating</v>
      </c>
    </row>
    <row r="2228" spans="1:9" x14ac:dyDescent="0.3">
      <c r="A2228" s="2">
        <v>15380</v>
      </c>
      <c r="B2228" s="1">
        <v>40878.509027777778</v>
      </c>
      <c r="C2228">
        <v>5</v>
      </c>
      <c r="D2228">
        <v>1690.26</v>
      </c>
      <c r="E2228">
        <f t="shared" si="170"/>
        <v>5</v>
      </c>
      <c r="F2228">
        <f t="shared" si="171"/>
        <v>4</v>
      </c>
      <c r="G2228">
        <f t="shared" si="172"/>
        <v>4</v>
      </c>
      <c r="H2228">
        <f t="shared" si="173"/>
        <v>544</v>
      </c>
      <c r="I2228" t="str">
        <f t="shared" si="174"/>
        <v>VIPs</v>
      </c>
    </row>
    <row r="2229" spans="1:9" x14ac:dyDescent="0.3">
      <c r="A2229" s="2">
        <v>15381</v>
      </c>
      <c r="B2229" s="1">
        <v>40673.496527777781</v>
      </c>
      <c r="C2229">
        <v>2</v>
      </c>
      <c r="D2229">
        <v>596.85</v>
      </c>
      <c r="E2229">
        <f t="shared" si="170"/>
        <v>1</v>
      </c>
      <c r="F2229">
        <f t="shared" si="171"/>
        <v>3</v>
      </c>
      <c r="G2229">
        <f t="shared" si="172"/>
        <v>3</v>
      </c>
      <c r="H2229">
        <f t="shared" si="173"/>
        <v>133</v>
      </c>
      <c r="I2229" t="str">
        <f t="shared" si="174"/>
        <v>Hibernating</v>
      </c>
    </row>
    <row r="2230" spans="1:9" x14ac:dyDescent="0.3">
      <c r="A2230" s="2">
        <v>15382</v>
      </c>
      <c r="B2230" s="1">
        <v>40872.456944444442</v>
      </c>
      <c r="C2230">
        <v>6</v>
      </c>
      <c r="D2230">
        <v>5955.7099999999973</v>
      </c>
      <c r="E2230">
        <f t="shared" si="170"/>
        <v>4</v>
      </c>
      <c r="F2230">
        <f t="shared" si="171"/>
        <v>5</v>
      </c>
      <c r="G2230">
        <f t="shared" si="172"/>
        <v>5</v>
      </c>
      <c r="H2230">
        <f t="shared" si="173"/>
        <v>455</v>
      </c>
      <c r="I2230" t="str">
        <f t="shared" si="174"/>
        <v>Loyal Customers</v>
      </c>
    </row>
    <row r="2231" spans="1:9" x14ac:dyDescent="0.3">
      <c r="A2231" s="2">
        <v>15384</v>
      </c>
      <c r="B2231" s="1">
        <v>40717.456250000003</v>
      </c>
      <c r="C2231">
        <v>2</v>
      </c>
      <c r="D2231">
        <v>642.41</v>
      </c>
      <c r="E2231">
        <f t="shared" si="170"/>
        <v>2</v>
      </c>
      <c r="F2231">
        <f t="shared" si="171"/>
        <v>3</v>
      </c>
      <c r="G2231">
        <f t="shared" si="172"/>
        <v>3</v>
      </c>
      <c r="H2231">
        <f t="shared" si="173"/>
        <v>233</v>
      </c>
      <c r="I2231" t="str">
        <f t="shared" si="174"/>
        <v>Hibernating</v>
      </c>
    </row>
    <row r="2232" spans="1:9" x14ac:dyDescent="0.3">
      <c r="A2232" s="2">
        <v>15385</v>
      </c>
      <c r="B2232" s="1">
        <v>40846.632638888892</v>
      </c>
      <c r="C2232">
        <v>1</v>
      </c>
      <c r="D2232">
        <v>316.88</v>
      </c>
      <c r="E2232">
        <f t="shared" si="170"/>
        <v>3</v>
      </c>
      <c r="F2232">
        <f t="shared" si="171"/>
        <v>2</v>
      </c>
      <c r="G2232">
        <f t="shared" si="172"/>
        <v>2</v>
      </c>
      <c r="H2232">
        <f t="shared" si="173"/>
        <v>322</v>
      </c>
      <c r="I2232" t="str">
        <f t="shared" si="174"/>
        <v>Hibernating</v>
      </c>
    </row>
    <row r="2233" spans="1:9" x14ac:dyDescent="0.3">
      <c r="A2233" s="2">
        <v>15386</v>
      </c>
      <c r="B2233" s="1">
        <v>40700.574305555558</v>
      </c>
      <c r="C2233">
        <v>1</v>
      </c>
      <c r="D2233">
        <v>394.14000000000004</v>
      </c>
      <c r="E2233">
        <f t="shared" si="170"/>
        <v>1</v>
      </c>
      <c r="F2233">
        <f t="shared" si="171"/>
        <v>2</v>
      </c>
      <c r="G2233">
        <f t="shared" si="172"/>
        <v>2</v>
      </c>
      <c r="H2233">
        <f t="shared" si="173"/>
        <v>122</v>
      </c>
      <c r="I2233" t="str">
        <f t="shared" si="174"/>
        <v>Hibernating</v>
      </c>
    </row>
    <row r="2234" spans="1:9" x14ac:dyDescent="0.3">
      <c r="A2234" s="2">
        <v>15388</v>
      </c>
      <c r="B2234" s="1">
        <v>40616.578472222223</v>
      </c>
      <c r="C2234">
        <v>1</v>
      </c>
      <c r="D2234">
        <v>140.54</v>
      </c>
      <c r="E2234">
        <f t="shared" si="170"/>
        <v>1</v>
      </c>
      <c r="F2234">
        <f t="shared" si="171"/>
        <v>2</v>
      </c>
      <c r="G2234">
        <f t="shared" si="172"/>
        <v>1</v>
      </c>
      <c r="H2234">
        <f t="shared" si="173"/>
        <v>121</v>
      </c>
      <c r="I2234" t="str">
        <f t="shared" si="174"/>
        <v>Hibernating</v>
      </c>
    </row>
    <row r="2235" spans="1:9" x14ac:dyDescent="0.3">
      <c r="A2235" s="2">
        <v>15389</v>
      </c>
      <c r="B2235" s="1">
        <v>40714.679166666669</v>
      </c>
      <c r="C2235">
        <v>1</v>
      </c>
      <c r="D2235">
        <v>500</v>
      </c>
      <c r="E2235">
        <f t="shared" si="170"/>
        <v>2</v>
      </c>
      <c r="F2235">
        <f t="shared" si="171"/>
        <v>2</v>
      </c>
      <c r="G2235">
        <f t="shared" si="172"/>
        <v>3</v>
      </c>
      <c r="H2235">
        <f t="shared" si="173"/>
        <v>223</v>
      </c>
      <c r="I2235" t="str">
        <f t="shared" si="174"/>
        <v>Hibernating</v>
      </c>
    </row>
    <row r="2236" spans="1:9" x14ac:dyDescent="0.3">
      <c r="A2236" s="2">
        <v>15392</v>
      </c>
      <c r="B2236" s="1">
        <v>40882.459027777775</v>
      </c>
      <c r="C2236">
        <v>4</v>
      </c>
      <c r="D2236">
        <v>1535.5299999999997</v>
      </c>
      <c r="E2236">
        <f t="shared" si="170"/>
        <v>5</v>
      </c>
      <c r="F2236">
        <f t="shared" si="171"/>
        <v>4</v>
      </c>
      <c r="G2236">
        <f t="shared" si="172"/>
        <v>4</v>
      </c>
      <c r="H2236">
        <f t="shared" si="173"/>
        <v>544</v>
      </c>
      <c r="I2236" t="str">
        <f t="shared" si="174"/>
        <v>VIPs</v>
      </c>
    </row>
    <row r="2237" spans="1:9" x14ac:dyDescent="0.3">
      <c r="A2237" s="2">
        <v>15393</v>
      </c>
      <c r="B2237" s="1">
        <v>40870.699999999997</v>
      </c>
      <c r="C2237">
        <v>2</v>
      </c>
      <c r="D2237">
        <v>231.86</v>
      </c>
      <c r="E2237">
        <f t="shared" si="170"/>
        <v>4</v>
      </c>
      <c r="F2237">
        <f t="shared" si="171"/>
        <v>3</v>
      </c>
      <c r="G2237">
        <f t="shared" si="172"/>
        <v>1</v>
      </c>
      <c r="H2237">
        <f t="shared" si="173"/>
        <v>431</v>
      </c>
      <c r="I2237" t="str">
        <f t="shared" si="174"/>
        <v>Loyal Customers</v>
      </c>
    </row>
    <row r="2238" spans="1:9" x14ac:dyDescent="0.3">
      <c r="A2238" s="2">
        <v>15394</v>
      </c>
      <c r="B2238" s="1">
        <v>40877.492361111108</v>
      </c>
      <c r="C2238">
        <v>4</v>
      </c>
      <c r="D2238">
        <v>2183.54</v>
      </c>
      <c r="E2238">
        <f t="shared" si="170"/>
        <v>5</v>
      </c>
      <c r="F2238">
        <f t="shared" si="171"/>
        <v>4</v>
      </c>
      <c r="G2238">
        <f t="shared" si="172"/>
        <v>5</v>
      </c>
      <c r="H2238">
        <f t="shared" si="173"/>
        <v>545</v>
      </c>
      <c r="I2238" t="str">
        <f t="shared" si="174"/>
        <v>VIPs</v>
      </c>
    </row>
    <row r="2239" spans="1:9" x14ac:dyDescent="0.3">
      <c r="A2239" s="2">
        <v>15395</v>
      </c>
      <c r="B2239" s="1">
        <v>40561.527777777781</v>
      </c>
      <c r="C2239">
        <v>1</v>
      </c>
      <c r="D2239">
        <v>107.45000000000002</v>
      </c>
      <c r="E2239">
        <f t="shared" si="170"/>
        <v>1</v>
      </c>
      <c r="F2239">
        <f t="shared" si="171"/>
        <v>2</v>
      </c>
      <c r="G2239">
        <f t="shared" si="172"/>
        <v>1</v>
      </c>
      <c r="H2239">
        <f t="shared" si="173"/>
        <v>121</v>
      </c>
      <c r="I2239" t="str">
        <f t="shared" si="174"/>
        <v>Hibernating</v>
      </c>
    </row>
    <row r="2240" spans="1:9" x14ac:dyDescent="0.3">
      <c r="A2240" s="2">
        <v>15396</v>
      </c>
      <c r="B2240" s="1">
        <v>40774.455555555556</v>
      </c>
      <c r="C2240">
        <v>1</v>
      </c>
      <c r="D2240">
        <v>288.17999999999995</v>
      </c>
      <c r="E2240">
        <f t="shared" si="170"/>
        <v>2</v>
      </c>
      <c r="F2240">
        <f t="shared" si="171"/>
        <v>2</v>
      </c>
      <c r="G2240">
        <f t="shared" si="172"/>
        <v>2</v>
      </c>
      <c r="H2240">
        <f t="shared" si="173"/>
        <v>222</v>
      </c>
      <c r="I2240" t="str">
        <f t="shared" si="174"/>
        <v>Hibernating</v>
      </c>
    </row>
    <row r="2241" spans="1:9" x14ac:dyDescent="0.3">
      <c r="A2241" s="2">
        <v>15397</v>
      </c>
      <c r="B2241" s="1">
        <v>40597.392361111109</v>
      </c>
      <c r="C2241">
        <v>1</v>
      </c>
      <c r="D2241">
        <v>94</v>
      </c>
      <c r="E2241">
        <f t="shared" si="170"/>
        <v>1</v>
      </c>
      <c r="F2241">
        <f t="shared" si="171"/>
        <v>2</v>
      </c>
      <c r="G2241">
        <f t="shared" si="172"/>
        <v>1</v>
      </c>
      <c r="H2241">
        <f t="shared" si="173"/>
        <v>121</v>
      </c>
      <c r="I2241" t="str">
        <f t="shared" si="174"/>
        <v>Hibernating</v>
      </c>
    </row>
    <row r="2242" spans="1:9" x14ac:dyDescent="0.3">
      <c r="A2242" s="2">
        <v>15398</v>
      </c>
      <c r="B2242" s="1">
        <v>40870.699305555558</v>
      </c>
      <c r="C2242">
        <v>2</v>
      </c>
      <c r="D2242">
        <v>1345.5299999999997</v>
      </c>
      <c r="E2242">
        <f t="shared" ref="E2242:E2305" si="175">VLOOKUP(B2242,$O$5:$P$9,2,TRUE)</f>
        <v>4</v>
      </c>
      <c r="F2242">
        <f t="shared" ref="F2242:F2305" si="176">VLOOKUP($C2242,$O$14:$P$18,2,TRUE)</f>
        <v>3</v>
      </c>
      <c r="G2242">
        <f t="shared" ref="G2242:G2305" si="177">VLOOKUP($D2242,$O$22:$P$27,2,TRUE)</f>
        <v>4</v>
      </c>
      <c r="H2242">
        <f t="shared" ref="H2242:H2305" si="178">E2242*100+F2242*10+G2242</f>
        <v>434</v>
      </c>
      <c r="I2242" t="str">
        <f t="shared" ref="I2242:I2305" si="179">VLOOKUP($H2242,$O$31:$P$33,2,TRUE)</f>
        <v>Loyal Customers</v>
      </c>
    </row>
    <row r="2243" spans="1:9" x14ac:dyDescent="0.3">
      <c r="A2243" s="2">
        <v>15399</v>
      </c>
      <c r="B2243" s="1">
        <v>40885.544444444444</v>
      </c>
      <c r="C2243">
        <v>3</v>
      </c>
      <c r="D2243">
        <v>815.76999999999987</v>
      </c>
      <c r="E2243">
        <f t="shared" si="175"/>
        <v>5</v>
      </c>
      <c r="F2243">
        <f t="shared" si="176"/>
        <v>4</v>
      </c>
      <c r="G2243">
        <f t="shared" si="177"/>
        <v>3</v>
      </c>
      <c r="H2243">
        <f t="shared" si="178"/>
        <v>543</v>
      </c>
      <c r="I2243" t="str">
        <f t="shared" si="179"/>
        <v>VIPs</v>
      </c>
    </row>
    <row r="2244" spans="1:9" x14ac:dyDescent="0.3">
      <c r="A2244" s="2">
        <v>15400</v>
      </c>
      <c r="B2244" s="1">
        <v>40794.581250000003</v>
      </c>
      <c r="C2244">
        <v>5</v>
      </c>
      <c r="D2244">
        <v>716.2</v>
      </c>
      <c r="E2244">
        <f t="shared" si="175"/>
        <v>2</v>
      </c>
      <c r="F2244">
        <f t="shared" si="176"/>
        <v>4</v>
      </c>
      <c r="G2244">
        <f t="shared" si="177"/>
        <v>3</v>
      </c>
      <c r="H2244">
        <f t="shared" si="178"/>
        <v>243</v>
      </c>
      <c r="I2244" t="str">
        <f t="shared" si="179"/>
        <v>Hibernating</v>
      </c>
    </row>
    <row r="2245" spans="1:9" x14ac:dyDescent="0.3">
      <c r="A2245" s="2">
        <v>15402</v>
      </c>
      <c r="B2245" s="1">
        <v>40738.511805555558</v>
      </c>
      <c r="C2245">
        <v>2</v>
      </c>
      <c r="D2245">
        <v>626.76999999999987</v>
      </c>
      <c r="E2245">
        <f t="shared" si="175"/>
        <v>2</v>
      </c>
      <c r="F2245">
        <f t="shared" si="176"/>
        <v>3</v>
      </c>
      <c r="G2245">
        <f t="shared" si="177"/>
        <v>3</v>
      </c>
      <c r="H2245">
        <f t="shared" si="178"/>
        <v>233</v>
      </c>
      <c r="I2245" t="str">
        <f t="shared" si="179"/>
        <v>Hibernating</v>
      </c>
    </row>
    <row r="2246" spans="1:9" x14ac:dyDescent="0.3">
      <c r="A2246" s="2">
        <v>15405</v>
      </c>
      <c r="B2246" s="1">
        <v>40697.613888888889</v>
      </c>
      <c r="C2246">
        <v>1</v>
      </c>
      <c r="D2246">
        <v>349.1</v>
      </c>
      <c r="E2246">
        <f t="shared" si="175"/>
        <v>1</v>
      </c>
      <c r="F2246">
        <f t="shared" si="176"/>
        <v>2</v>
      </c>
      <c r="G2246">
        <f t="shared" si="177"/>
        <v>2</v>
      </c>
      <c r="H2246">
        <f t="shared" si="178"/>
        <v>122</v>
      </c>
      <c r="I2246" t="str">
        <f t="shared" si="179"/>
        <v>Hibernating</v>
      </c>
    </row>
    <row r="2247" spans="1:9" x14ac:dyDescent="0.3">
      <c r="A2247" s="2">
        <v>15406</v>
      </c>
      <c r="B2247" s="1">
        <v>40855.556944444441</v>
      </c>
      <c r="C2247">
        <v>2</v>
      </c>
      <c r="D2247">
        <v>510.70999999999992</v>
      </c>
      <c r="E2247">
        <f t="shared" si="175"/>
        <v>4</v>
      </c>
      <c r="F2247">
        <f t="shared" si="176"/>
        <v>3</v>
      </c>
      <c r="G2247">
        <f t="shared" si="177"/>
        <v>3</v>
      </c>
      <c r="H2247">
        <f t="shared" si="178"/>
        <v>433</v>
      </c>
      <c r="I2247" t="str">
        <f t="shared" si="179"/>
        <v>Loyal Customers</v>
      </c>
    </row>
    <row r="2248" spans="1:9" x14ac:dyDescent="0.3">
      <c r="A2248" s="2">
        <v>15407</v>
      </c>
      <c r="B2248" s="1">
        <v>40853.496527777781</v>
      </c>
      <c r="C2248">
        <v>4</v>
      </c>
      <c r="D2248">
        <v>1046.7399999999993</v>
      </c>
      <c r="E2248">
        <f t="shared" si="175"/>
        <v>3</v>
      </c>
      <c r="F2248">
        <f t="shared" si="176"/>
        <v>4</v>
      </c>
      <c r="G2248">
        <f t="shared" si="177"/>
        <v>4</v>
      </c>
      <c r="H2248">
        <f t="shared" si="178"/>
        <v>344</v>
      </c>
      <c r="I2248" t="str">
        <f t="shared" si="179"/>
        <v>Loyal Customers</v>
      </c>
    </row>
    <row r="2249" spans="1:9" x14ac:dyDescent="0.3">
      <c r="A2249" s="2">
        <v>15408</v>
      </c>
      <c r="B2249" s="1">
        <v>40622.626388888886</v>
      </c>
      <c r="C2249">
        <v>1</v>
      </c>
      <c r="D2249">
        <v>267.17999999999995</v>
      </c>
      <c r="E2249">
        <f t="shared" si="175"/>
        <v>1</v>
      </c>
      <c r="F2249">
        <f t="shared" si="176"/>
        <v>2</v>
      </c>
      <c r="G2249">
        <f t="shared" si="177"/>
        <v>2</v>
      </c>
      <c r="H2249">
        <f t="shared" si="178"/>
        <v>122</v>
      </c>
      <c r="I2249" t="str">
        <f t="shared" si="179"/>
        <v>Hibernating</v>
      </c>
    </row>
    <row r="2250" spans="1:9" x14ac:dyDescent="0.3">
      <c r="A2250" s="2">
        <v>15410</v>
      </c>
      <c r="B2250" s="1">
        <v>40802.615972222222</v>
      </c>
      <c r="C2250">
        <v>8</v>
      </c>
      <c r="D2250">
        <v>3450.8400000000015</v>
      </c>
      <c r="E2250">
        <f t="shared" si="175"/>
        <v>2</v>
      </c>
      <c r="F2250">
        <f t="shared" si="176"/>
        <v>5</v>
      </c>
      <c r="G2250">
        <f t="shared" si="177"/>
        <v>5</v>
      </c>
      <c r="H2250">
        <f t="shared" si="178"/>
        <v>255</v>
      </c>
      <c r="I2250" t="str">
        <f t="shared" si="179"/>
        <v>Hibernating</v>
      </c>
    </row>
    <row r="2251" spans="1:9" x14ac:dyDescent="0.3">
      <c r="A2251" s="2">
        <v>15411</v>
      </c>
      <c r="B2251" s="1">
        <v>40860.638194444444</v>
      </c>
      <c r="C2251">
        <v>4</v>
      </c>
      <c r="D2251">
        <v>1348.9300000000003</v>
      </c>
      <c r="E2251">
        <f t="shared" si="175"/>
        <v>4</v>
      </c>
      <c r="F2251">
        <f t="shared" si="176"/>
        <v>4</v>
      </c>
      <c r="G2251">
        <f t="shared" si="177"/>
        <v>4</v>
      </c>
      <c r="H2251">
        <f t="shared" si="178"/>
        <v>444</v>
      </c>
      <c r="I2251" t="str">
        <f t="shared" si="179"/>
        <v>Loyal Customers</v>
      </c>
    </row>
    <row r="2252" spans="1:9" x14ac:dyDescent="0.3">
      <c r="A2252" s="2">
        <v>15412</v>
      </c>
      <c r="B2252" s="1">
        <v>40715.64166666667</v>
      </c>
      <c r="C2252">
        <v>1</v>
      </c>
      <c r="D2252">
        <v>190.53000000000003</v>
      </c>
      <c r="E2252">
        <f t="shared" si="175"/>
        <v>2</v>
      </c>
      <c r="F2252">
        <f t="shared" si="176"/>
        <v>2</v>
      </c>
      <c r="G2252">
        <f t="shared" si="177"/>
        <v>1</v>
      </c>
      <c r="H2252">
        <f t="shared" si="178"/>
        <v>221</v>
      </c>
      <c r="I2252" t="str">
        <f t="shared" si="179"/>
        <v>Hibernating</v>
      </c>
    </row>
    <row r="2253" spans="1:9" x14ac:dyDescent="0.3">
      <c r="A2253" s="2">
        <v>15414</v>
      </c>
      <c r="B2253" s="1">
        <v>40877.409722222219</v>
      </c>
      <c r="C2253">
        <v>3</v>
      </c>
      <c r="D2253">
        <v>774.89999999999986</v>
      </c>
      <c r="E2253">
        <f t="shared" si="175"/>
        <v>5</v>
      </c>
      <c r="F2253">
        <f t="shared" si="176"/>
        <v>4</v>
      </c>
      <c r="G2253">
        <f t="shared" si="177"/>
        <v>3</v>
      </c>
      <c r="H2253">
        <f t="shared" si="178"/>
        <v>543</v>
      </c>
      <c r="I2253" t="str">
        <f t="shared" si="179"/>
        <v>VIPs</v>
      </c>
    </row>
    <row r="2254" spans="1:9" x14ac:dyDescent="0.3">
      <c r="A2254" s="2">
        <v>15415</v>
      </c>
      <c r="B2254" s="1">
        <v>40573.592361111114</v>
      </c>
      <c r="C2254">
        <v>1</v>
      </c>
      <c r="D2254">
        <v>559.60999999999979</v>
      </c>
      <c r="E2254">
        <f t="shared" si="175"/>
        <v>1</v>
      </c>
      <c r="F2254">
        <f t="shared" si="176"/>
        <v>2</v>
      </c>
      <c r="G2254">
        <f t="shared" si="177"/>
        <v>3</v>
      </c>
      <c r="H2254">
        <f t="shared" si="178"/>
        <v>123</v>
      </c>
      <c r="I2254" t="str">
        <f t="shared" si="179"/>
        <v>Hibernating</v>
      </c>
    </row>
    <row r="2255" spans="1:9" x14ac:dyDescent="0.3">
      <c r="A2255" s="2">
        <v>15416</v>
      </c>
      <c r="B2255" s="1">
        <v>40822.401388888888</v>
      </c>
      <c r="C2255">
        <v>4</v>
      </c>
      <c r="D2255">
        <v>3984.3199999999993</v>
      </c>
      <c r="E2255">
        <f t="shared" si="175"/>
        <v>3</v>
      </c>
      <c r="F2255">
        <f t="shared" si="176"/>
        <v>4</v>
      </c>
      <c r="G2255">
        <f t="shared" si="177"/>
        <v>5</v>
      </c>
      <c r="H2255">
        <f t="shared" si="178"/>
        <v>345</v>
      </c>
      <c r="I2255" t="str">
        <f t="shared" si="179"/>
        <v>Loyal Customers</v>
      </c>
    </row>
    <row r="2256" spans="1:9" x14ac:dyDescent="0.3">
      <c r="A2256" s="2">
        <v>15417</v>
      </c>
      <c r="B2256" s="1">
        <v>40801.643055555556</v>
      </c>
      <c r="C2256">
        <v>1</v>
      </c>
      <c r="D2256">
        <v>508.80000000000013</v>
      </c>
      <c r="E2256">
        <f t="shared" si="175"/>
        <v>2</v>
      </c>
      <c r="F2256">
        <f t="shared" si="176"/>
        <v>2</v>
      </c>
      <c r="G2256">
        <f t="shared" si="177"/>
        <v>3</v>
      </c>
      <c r="H2256">
        <f t="shared" si="178"/>
        <v>223</v>
      </c>
      <c r="I2256" t="str">
        <f t="shared" si="179"/>
        <v>Hibernating</v>
      </c>
    </row>
    <row r="2257" spans="1:9" x14ac:dyDescent="0.3">
      <c r="A2257" s="2">
        <v>15419</v>
      </c>
      <c r="B2257" s="1">
        <v>40862.390972222223</v>
      </c>
      <c r="C2257">
        <v>1</v>
      </c>
      <c r="D2257">
        <v>135.86000000000001</v>
      </c>
      <c r="E2257">
        <f t="shared" si="175"/>
        <v>4</v>
      </c>
      <c r="F2257">
        <f t="shared" si="176"/>
        <v>2</v>
      </c>
      <c r="G2257">
        <f t="shared" si="177"/>
        <v>1</v>
      </c>
      <c r="H2257">
        <f t="shared" si="178"/>
        <v>421</v>
      </c>
      <c r="I2257" t="str">
        <f t="shared" si="179"/>
        <v>Loyal Customers</v>
      </c>
    </row>
    <row r="2258" spans="1:9" x14ac:dyDescent="0.3">
      <c r="A2258" s="2">
        <v>15421</v>
      </c>
      <c r="B2258" s="1">
        <v>40828.388888888891</v>
      </c>
      <c r="C2258">
        <v>4</v>
      </c>
      <c r="D2258">
        <v>950.35999999999956</v>
      </c>
      <c r="E2258">
        <f t="shared" si="175"/>
        <v>3</v>
      </c>
      <c r="F2258">
        <f t="shared" si="176"/>
        <v>4</v>
      </c>
      <c r="G2258">
        <f t="shared" si="177"/>
        <v>4</v>
      </c>
      <c r="H2258">
        <f t="shared" si="178"/>
        <v>344</v>
      </c>
      <c r="I2258" t="str">
        <f t="shared" si="179"/>
        <v>Loyal Customers</v>
      </c>
    </row>
    <row r="2259" spans="1:9" x14ac:dyDescent="0.3">
      <c r="A2259" s="2">
        <v>15422</v>
      </c>
      <c r="B2259" s="1">
        <v>40563.678472222222</v>
      </c>
      <c r="C2259">
        <v>2</v>
      </c>
      <c r="D2259">
        <v>97.7</v>
      </c>
      <c r="E2259">
        <f t="shared" si="175"/>
        <v>1</v>
      </c>
      <c r="F2259">
        <f t="shared" si="176"/>
        <v>3</v>
      </c>
      <c r="G2259">
        <f t="shared" si="177"/>
        <v>1</v>
      </c>
      <c r="H2259">
        <f t="shared" si="178"/>
        <v>131</v>
      </c>
      <c r="I2259" t="str">
        <f t="shared" si="179"/>
        <v>Hibernating</v>
      </c>
    </row>
    <row r="2260" spans="1:9" x14ac:dyDescent="0.3">
      <c r="A2260" s="2">
        <v>15423</v>
      </c>
      <c r="B2260" s="1">
        <v>40848.584027777775</v>
      </c>
      <c r="C2260">
        <v>1</v>
      </c>
      <c r="D2260">
        <v>43.5</v>
      </c>
      <c r="E2260">
        <f t="shared" si="175"/>
        <v>3</v>
      </c>
      <c r="F2260">
        <f t="shared" si="176"/>
        <v>2</v>
      </c>
      <c r="G2260">
        <f t="shared" si="177"/>
        <v>1</v>
      </c>
      <c r="H2260">
        <f t="shared" si="178"/>
        <v>321</v>
      </c>
      <c r="I2260" t="str">
        <f t="shared" si="179"/>
        <v>Hibernating</v>
      </c>
    </row>
    <row r="2261" spans="1:9" x14ac:dyDescent="0.3">
      <c r="A2261" s="2">
        <v>15424</v>
      </c>
      <c r="B2261" s="1">
        <v>40632.543055555558</v>
      </c>
      <c r="C2261">
        <v>2</v>
      </c>
      <c r="D2261">
        <v>383.34</v>
      </c>
      <c r="E2261">
        <f t="shared" si="175"/>
        <v>1</v>
      </c>
      <c r="F2261">
        <f t="shared" si="176"/>
        <v>3</v>
      </c>
      <c r="G2261">
        <f t="shared" si="177"/>
        <v>2</v>
      </c>
      <c r="H2261">
        <f t="shared" si="178"/>
        <v>132</v>
      </c>
      <c r="I2261" t="str">
        <f t="shared" si="179"/>
        <v>Hibernating</v>
      </c>
    </row>
    <row r="2262" spans="1:9" x14ac:dyDescent="0.3">
      <c r="A2262" s="2">
        <v>15426</v>
      </c>
      <c r="B2262" s="1">
        <v>40867.65</v>
      </c>
      <c r="C2262">
        <v>5</v>
      </c>
      <c r="D2262">
        <v>1404.0699999999997</v>
      </c>
      <c r="E2262">
        <f t="shared" si="175"/>
        <v>4</v>
      </c>
      <c r="F2262">
        <f t="shared" si="176"/>
        <v>4</v>
      </c>
      <c r="G2262">
        <f t="shared" si="177"/>
        <v>4</v>
      </c>
      <c r="H2262">
        <f t="shared" si="178"/>
        <v>444</v>
      </c>
      <c r="I2262" t="str">
        <f t="shared" si="179"/>
        <v>Loyal Customers</v>
      </c>
    </row>
    <row r="2263" spans="1:9" x14ac:dyDescent="0.3">
      <c r="A2263" s="2">
        <v>15427</v>
      </c>
      <c r="B2263" s="1">
        <v>40853.603472222225</v>
      </c>
      <c r="C2263">
        <v>3</v>
      </c>
      <c r="D2263">
        <v>1430.5399999999997</v>
      </c>
      <c r="E2263">
        <f t="shared" si="175"/>
        <v>3</v>
      </c>
      <c r="F2263">
        <f t="shared" si="176"/>
        <v>4</v>
      </c>
      <c r="G2263">
        <f t="shared" si="177"/>
        <v>4</v>
      </c>
      <c r="H2263">
        <f t="shared" si="178"/>
        <v>344</v>
      </c>
      <c r="I2263" t="str">
        <f t="shared" si="179"/>
        <v>Loyal Customers</v>
      </c>
    </row>
    <row r="2264" spans="1:9" x14ac:dyDescent="0.3">
      <c r="A2264" s="2">
        <v>15428</v>
      </c>
      <c r="B2264" s="1">
        <v>40871.70416666667</v>
      </c>
      <c r="C2264">
        <v>1</v>
      </c>
      <c r="D2264">
        <v>93.78</v>
      </c>
      <c r="E2264">
        <f t="shared" si="175"/>
        <v>4</v>
      </c>
      <c r="F2264">
        <f t="shared" si="176"/>
        <v>2</v>
      </c>
      <c r="G2264">
        <f t="shared" si="177"/>
        <v>1</v>
      </c>
      <c r="H2264">
        <f t="shared" si="178"/>
        <v>421</v>
      </c>
      <c r="I2264" t="str">
        <f t="shared" si="179"/>
        <v>Loyal Customers</v>
      </c>
    </row>
    <row r="2265" spans="1:9" x14ac:dyDescent="0.3">
      <c r="A2265" s="2">
        <v>15429</v>
      </c>
      <c r="B2265" s="1">
        <v>40860.519444444442</v>
      </c>
      <c r="C2265">
        <v>2</v>
      </c>
      <c r="D2265">
        <v>397.3499999999998</v>
      </c>
      <c r="E2265">
        <f t="shared" si="175"/>
        <v>4</v>
      </c>
      <c r="F2265">
        <f t="shared" si="176"/>
        <v>3</v>
      </c>
      <c r="G2265">
        <f t="shared" si="177"/>
        <v>2</v>
      </c>
      <c r="H2265">
        <f t="shared" si="178"/>
        <v>432</v>
      </c>
      <c r="I2265" t="str">
        <f t="shared" si="179"/>
        <v>Loyal Customers</v>
      </c>
    </row>
    <row r="2266" spans="1:9" x14ac:dyDescent="0.3">
      <c r="A2266" s="2">
        <v>15432</v>
      </c>
      <c r="B2266" s="1">
        <v>40863.6875</v>
      </c>
      <c r="C2266">
        <v>1</v>
      </c>
      <c r="D2266">
        <v>171.19</v>
      </c>
      <c r="E2266">
        <f t="shared" si="175"/>
        <v>4</v>
      </c>
      <c r="F2266">
        <f t="shared" si="176"/>
        <v>2</v>
      </c>
      <c r="G2266">
        <f t="shared" si="177"/>
        <v>1</v>
      </c>
      <c r="H2266">
        <f t="shared" si="178"/>
        <v>421</v>
      </c>
      <c r="I2266" t="str">
        <f t="shared" si="179"/>
        <v>Loyal Customers</v>
      </c>
    </row>
    <row r="2267" spans="1:9" x14ac:dyDescent="0.3">
      <c r="A2267" s="2">
        <v>15433</v>
      </c>
      <c r="B2267" s="1">
        <v>40673.447916666664</v>
      </c>
      <c r="C2267">
        <v>2</v>
      </c>
      <c r="D2267">
        <v>533.29999999999984</v>
      </c>
      <c r="E2267">
        <f t="shared" si="175"/>
        <v>1</v>
      </c>
      <c r="F2267">
        <f t="shared" si="176"/>
        <v>3</v>
      </c>
      <c r="G2267">
        <f t="shared" si="177"/>
        <v>3</v>
      </c>
      <c r="H2267">
        <f t="shared" si="178"/>
        <v>133</v>
      </c>
      <c r="I2267" t="str">
        <f t="shared" si="179"/>
        <v>Hibernating</v>
      </c>
    </row>
    <row r="2268" spans="1:9" x14ac:dyDescent="0.3">
      <c r="A2268" s="2">
        <v>15434</v>
      </c>
      <c r="B2268" s="1">
        <v>40878.564583333333</v>
      </c>
      <c r="C2268">
        <v>5</v>
      </c>
      <c r="D2268">
        <v>1041.4800000000002</v>
      </c>
      <c r="E2268">
        <f t="shared" si="175"/>
        <v>5</v>
      </c>
      <c r="F2268">
        <f t="shared" si="176"/>
        <v>4</v>
      </c>
      <c r="G2268">
        <f t="shared" si="177"/>
        <v>4</v>
      </c>
      <c r="H2268">
        <f t="shared" si="178"/>
        <v>544</v>
      </c>
      <c r="I2268" t="str">
        <f t="shared" si="179"/>
        <v>VIPs</v>
      </c>
    </row>
    <row r="2269" spans="1:9" x14ac:dyDescent="0.3">
      <c r="A2269" s="2">
        <v>15435</v>
      </c>
      <c r="B2269" s="1">
        <v>40864.693749999999</v>
      </c>
      <c r="C2269">
        <v>1</v>
      </c>
      <c r="D2269">
        <v>149.29000000000005</v>
      </c>
      <c r="E2269">
        <f t="shared" si="175"/>
        <v>4</v>
      </c>
      <c r="F2269">
        <f t="shared" si="176"/>
        <v>2</v>
      </c>
      <c r="G2269">
        <f t="shared" si="177"/>
        <v>1</v>
      </c>
      <c r="H2269">
        <f t="shared" si="178"/>
        <v>421</v>
      </c>
      <c r="I2269" t="str">
        <f t="shared" si="179"/>
        <v>Loyal Customers</v>
      </c>
    </row>
    <row r="2270" spans="1:9" x14ac:dyDescent="0.3">
      <c r="A2270" s="2">
        <v>15436</v>
      </c>
      <c r="B2270" s="1">
        <v>40874.670138888891</v>
      </c>
      <c r="C2270">
        <v>3</v>
      </c>
      <c r="D2270">
        <v>1067.75</v>
      </c>
      <c r="E2270">
        <f t="shared" si="175"/>
        <v>5</v>
      </c>
      <c r="F2270">
        <f t="shared" si="176"/>
        <v>4</v>
      </c>
      <c r="G2270">
        <f t="shared" si="177"/>
        <v>4</v>
      </c>
      <c r="H2270">
        <f t="shared" si="178"/>
        <v>544</v>
      </c>
      <c r="I2270" t="str">
        <f t="shared" si="179"/>
        <v>VIPs</v>
      </c>
    </row>
    <row r="2271" spans="1:9" x14ac:dyDescent="0.3">
      <c r="A2271" s="2">
        <v>15437</v>
      </c>
      <c r="B2271" s="1">
        <v>40624.549305555556</v>
      </c>
      <c r="C2271">
        <v>1</v>
      </c>
      <c r="D2271">
        <v>200.16000000000003</v>
      </c>
      <c r="E2271">
        <f t="shared" si="175"/>
        <v>1</v>
      </c>
      <c r="F2271">
        <f t="shared" si="176"/>
        <v>2</v>
      </c>
      <c r="G2271">
        <f t="shared" si="177"/>
        <v>1</v>
      </c>
      <c r="H2271">
        <f t="shared" si="178"/>
        <v>121</v>
      </c>
      <c r="I2271" t="str">
        <f t="shared" si="179"/>
        <v>Hibernating</v>
      </c>
    </row>
    <row r="2272" spans="1:9" x14ac:dyDescent="0.3">
      <c r="A2272" s="2">
        <v>15438</v>
      </c>
      <c r="B2272" s="1">
        <v>40755.59652777778</v>
      </c>
      <c r="C2272">
        <v>1</v>
      </c>
      <c r="D2272">
        <v>156.57999999999998</v>
      </c>
      <c r="E2272">
        <f t="shared" si="175"/>
        <v>2</v>
      </c>
      <c r="F2272">
        <f t="shared" si="176"/>
        <v>2</v>
      </c>
      <c r="G2272">
        <f t="shared" si="177"/>
        <v>1</v>
      </c>
      <c r="H2272">
        <f t="shared" si="178"/>
        <v>221</v>
      </c>
      <c r="I2272" t="str">
        <f t="shared" si="179"/>
        <v>Hibernating</v>
      </c>
    </row>
    <row r="2273" spans="1:9" x14ac:dyDescent="0.3">
      <c r="A2273" s="2">
        <v>15440</v>
      </c>
      <c r="B2273" s="1">
        <v>40832.511111111111</v>
      </c>
      <c r="C2273">
        <v>3</v>
      </c>
      <c r="D2273">
        <v>383.67999999999995</v>
      </c>
      <c r="E2273">
        <f t="shared" si="175"/>
        <v>3</v>
      </c>
      <c r="F2273">
        <f t="shared" si="176"/>
        <v>4</v>
      </c>
      <c r="G2273">
        <f t="shared" si="177"/>
        <v>2</v>
      </c>
      <c r="H2273">
        <f t="shared" si="178"/>
        <v>342</v>
      </c>
      <c r="I2273" t="str">
        <f t="shared" si="179"/>
        <v>Loyal Customers</v>
      </c>
    </row>
    <row r="2274" spans="1:9" x14ac:dyDescent="0.3">
      <c r="A2274" s="2">
        <v>15442</v>
      </c>
      <c r="B2274" s="1">
        <v>40638.51666666667</v>
      </c>
      <c r="C2274">
        <v>1</v>
      </c>
      <c r="D2274">
        <v>594</v>
      </c>
      <c r="E2274">
        <f t="shared" si="175"/>
        <v>1</v>
      </c>
      <c r="F2274">
        <f t="shared" si="176"/>
        <v>2</v>
      </c>
      <c r="G2274">
        <f t="shared" si="177"/>
        <v>3</v>
      </c>
      <c r="H2274">
        <f t="shared" si="178"/>
        <v>123</v>
      </c>
      <c r="I2274" t="str">
        <f t="shared" si="179"/>
        <v>Hibernating</v>
      </c>
    </row>
    <row r="2275" spans="1:9" x14ac:dyDescent="0.3">
      <c r="A2275" s="2">
        <v>15443</v>
      </c>
      <c r="B2275" s="1">
        <v>40885.444444444445</v>
      </c>
      <c r="C2275">
        <v>7</v>
      </c>
      <c r="D2275">
        <v>3213.5899999999979</v>
      </c>
      <c r="E2275">
        <f t="shared" si="175"/>
        <v>5</v>
      </c>
      <c r="F2275">
        <f t="shared" si="176"/>
        <v>5</v>
      </c>
      <c r="G2275">
        <f t="shared" si="177"/>
        <v>5</v>
      </c>
      <c r="H2275">
        <f t="shared" si="178"/>
        <v>555</v>
      </c>
      <c r="I2275" t="str">
        <f t="shared" si="179"/>
        <v>VIPs</v>
      </c>
    </row>
    <row r="2276" spans="1:9" x14ac:dyDescent="0.3">
      <c r="A2276" s="2">
        <v>15444</v>
      </c>
      <c r="B2276" s="1">
        <v>40877.734027777777</v>
      </c>
      <c r="C2276">
        <v>2</v>
      </c>
      <c r="D2276">
        <v>1411.21</v>
      </c>
      <c r="E2276">
        <f t="shared" si="175"/>
        <v>5</v>
      </c>
      <c r="F2276">
        <f t="shared" si="176"/>
        <v>3</v>
      </c>
      <c r="G2276">
        <f t="shared" si="177"/>
        <v>4</v>
      </c>
      <c r="H2276">
        <f t="shared" si="178"/>
        <v>534</v>
      </c>
      <c r="I2276" t="str">
        <f t="shared" si="179"/>
        <v>VIPs</v>
      </c>
    </row>
    <row r="2277" spans="1:9" x14ac:dyDescent="0.3">
      <c r="A2277" s="2">
        <v>15445</v>
      </c>
      <c r="B2277" s="1">
        <v>40622.629166666666</v>
      </c>
      <c r="C2277">
        <v>1</v>
      </c>
      <c r="D2277">
        <v>113.5</v>
      </c>
      <c r="E2277">
        <f t="shared" si="175"/>
        <v>1</v>
      </c>
      <c r="F2277">
        <f t="shared" si="176"/>
        <v>2</v>
      </c>
      <c r="G2277">
        <f t="shared" si="177"/>
        <v>1</v>
      </c>
      <c r="H2277">
        <f t="shared" si="178"/>
        <v>121</v>
      </c>
      <c r="I2277" t="str">
        <f t="shared" si="179"/>
        <v>Hibernating</v>
      </c>
    </row>
    <row r="2278" spans="1:9" x14ac:dyDescent="0.3">
      <c r="A2278" s="2">
        <v>15447</v>
      </c>
      <c r="B2278" s="1">
        <v>40556.476388888892</v>
      </c>
      <c r="C2278">
        <v>1</v>
      </c>
      <c r="D2278">
        <v>155.16999999999999</v>
      </c>
      <c r="E2278">
        <f t="shared" si="175"/>
        <v>1</v>
      </c>
      <c r="F2278">
        <f t="shared" si="176"/>
        <v>2</v>
      </c>
      <c r="G2278">
        <f t="shared" si="177"/>
        <v>1</v>
      </c>
      <c r="H2278">
        <f t="shared" si="178"/>
        <v>121</v>
      </c>
      <c r="I2278" t="str">
        <f t="shared" si="179"/>
        <v>Hibernating</v>
      </c>
    </row>
    <row r="2279" spans="1:9" x14ac:dyDescent="0.3">
      <c r="A2279" s="2">
        <v>15448</v>
      </c>
      <c r="B2279" s="1">
        <v>40574.445833333331</v>
      </c>
      <c r="C2279">
        <v>1</v>
      </c>
      <c r="D2279">
        <v>494.64000000000004</v>
      </c>
      <c r="E2279">
        <f t="shared" si="175"/>
        <v>1</v>
      </c>
      <c r="F2279">
        <f t="shared" si="176"/>
        <v>2</v>
      </c>
      <c r="G2279">
        <f t="shared" si="177"/>
        <v>3</v>
      </c>
      <c r="H2279">
        <f t="shared" si="178"/>
        <v>123</v>
      </c>
      <c r="I2279" t="str">
        <f t="shared" si="179"/>
        <v>Hibernating</v>
      </c>
    </row>
    <row r="2280" spans="1:9" x14ac:dyDescent="0.3">
      <c r="A2280" s="2">
        <v>15449</v>
      </c>
      <c r="B2280" s="1">
        <v>40860.626388888886</v>
      </c>
      <c r="C2280">
        <v>3</v>
      </c>
      <c r="D2280">
        <v>974.52</v>
      </c>
      <c r="E2280">
        <f t="shared" si="175"/>
        <v>4</v>
      </c>
      <c r="F2280">
        <f t="shared" si="176"/>
        <v>4</v>
      </c>
      <c r="G2280">
        <f t="shared" si="177"/>
        <v>4</v>
      </c>
      <c r="H2280">
        <f t="shared" si="178"/>
        <v>444</v>
      </c>
      <c r="I2280" t="str">
        <f t="shared" si="179"/>
        <v>Loyal Customers</v>
      </c>
    </row>
    <row r="2281" spans="1:9" x14ac:dyDescent="0.3">
      <c r="A2281" s="2">
        <v>15450</v>
      </c>
      <c r="B2281" s="1">
        <v>40856.71597222222</v>
      </c>
      <c r="C2281">
        <v>1</v>
      </c>
      <c r="D2281">
        <v>429.84</v>
      </c>
      <c r="E2281">
        <f t="shared" si="175"/>
        <v>4</v>
      </c>
      <c r="F2281">
        <f t="shared" si="176"/>
        <v>2</v>
      </c>
      <c r="G2281">
        <f t="shared" si="177"/>
        <v>2</v>
      </c>
      <c r="H2281">
        <f t="shared" si="178"/>
        <v>422</v>
      </c>
      <c r="I2281" t="str">
        <f t="shared" si="179"/>
        <v>Loyal Customers</v>
      </c>
    </row>
    <row r="2282" spans="1:9" x14ac:dyDescent="0.3">
      <c r="A2282" s="2">
        <v>15452</v>
      </c>
      <c r="B2282" s="1">
        <v>40857.509027777778</v>
      </c>
      <c r="C2282">
        <v>3</v>
      </c>
      <c r="D2282">
        <v>528.48</v>
      </c>
      <c r="E2282">
        <f t="shared" si="175"/>
        <v>4</v>
      </c>
      <c r="F2282">
        <f t="shared" si="176"/>
        <v>4</v>
      </c>
      <c r="G2282">
        <f t="shared" si="177"/>
        <v>3</v>
      </c>
      <c r="H2282">
        <f t="shared" si="178"/>
        <v>443</v>
      </c>
      <c r="I2282" t="str">
        <f t="shared" si="179"/>
        <v>Loyal Customers</v>
      </c>
    </row>
    <row r="2283" spans="1:9" x14ac:dyDescent="0.3">
      <c r="A2283" s="2">
        <v>15453</v>
      </c>
      <c r="B2283" s="1">
        <v>40885.457638888889</v>
      </c>
      <c r="C2283">
        <v>7</v>
      </c>
      <c r="D2283">
        <v>1371.7700000000011</v>
      </c>
      <c r="E2283">
        <f t="shared" si="175"/>
        <v>5</v>
      </c>
      <c r="F2283">
        <f t="shared" si="176"/>
        <v>5</v>
      </c>
      <c r="G2283">
        <f t="shared" si="177"/>
        <v>4</v>
      </c>
      <c r="H2283">
        <f t="shared" si="178"/>
        <v>554</v>
      </c>
      <c r="I2283" t="str">
        <f t="shared" si="179"/>
        <v>VIPs</v>
      </c>
    </row>
    <row r="2284" spans="1:9" x14ac:dyDescent="0.3">
      <c r="A2284" s="2">
        <v>15454</v>
      </c>
      <c r="B2284" s="1">
        <v>40524.597916666666</v>
      </c>
      <c r="C2284">
        <v>1</v>
      </c>
      <c r="D2284">
        <v>179.10000000000002</v>
      </c>
      <c r="E2284">
        <f t="shared" si="175"/>
        <v>1</v>
      </c>
      <c r="F2284">
        <f t="shared" si="176"/>
        <v>2</v>
      </c>
      <c r="G2284">
        <f t="shared" si="177"/>
        <v>1</v>
      </c>
      <c r="H2284">
        <f t="shared" si="178"/>
        <v>121</v>
      </c>
      <c r="I2284" t="str">
        <f t="shared" si="179"/>
        <v>Hibernating</v>
      </c>
    </row>
    <row r="2285" spans="1:9" x14ac:dyDescent="0.3">
      <c r="A2285" s="2">
        <v>15456</v>
      </c>
      <c r="B2285" s="1">
        <v>40603.57708333333</v>
      </c>
      <c r="C2285">
        <v>3</v>
      </c>
      <c r="D2285">
        <v>434.59000000000009</v>
      </c>
      <c r="E2285">
        <f t="shared" si="175"/>
        <v>1</v>
      </c>
      <c r="F2285">
        <f t="shared" si="176"/>
        <v>4</v>
      </c>
      <c r="G2285">
        <f t="shared" si="177"/>
        <v>2</v>
      </c>
      <c r="H2285">
        <f t="shared" si="178"/>
        <v>142</v>
      </c>
      <c r="I2285" t="str">
        <f t="shared" si="179"/>
        <v>Hibernating</v>
      </c>
    </row>
    <row r="2286" spans="1:9" x14ac:dyDescent="0.3">
      <c r="A2286" s="2">
        <v>15457</v>
      </c>
      <c r="B2286" s="1">
        <v>40624.646527777775</v>
      </c>
      <c r="C2286">
        <v>1</v>
      </c>
      <c r="D2286">
        <v>237.07000000000002</v>
      </c>
      <c r="E2286">
        <f t="shared" si="175"/>
        <v>1</v>
      </c>
      <c r="F2286">
        <f t="shared" si="176"/>
        <v>2</v>
      </c>
      <c r="G2286">
        <f t="shared" si="177"/>
        <v>1</v>
      </c>
      <c r="H2286">
        <f t="shared" si="178"/>
        <v>121</v>
      </c>
      <c r="I2286" t="str">
        <f t="shared" si="179"/>
        <v>Hibernating</v>
      </c>
    </row>
    <row r="2287" spans="1:9" x14ac:dyDescent="0.3">
      <c r="A2287" s="2">
        <v>15458</v>
      </c>
      <c r="B2287" s="1">
        <v>40861.547222222223</v>
      </c>
      <c r="C2287">
        <v>1</v>
      </c>
      <c r="D2287">
        <v>161.63999999999999</v>
      </c>
      <c r="E2287">
        <f t="shared" si="175"/>
        <v>4</v>
      </c>
      <c r="F2287">
        <f t="shared" si="176"/>
        <v>2</v>
      </c>
      <c r="G2287">
        <f t="shared" si="177"/>
        <v>1</v>
      </c>
      <c r="H2287">
        <f t="shared" si="178"/>
        <v>421</v>
      </c>
      <c r="I2287" t="str">
        <f t="shared" si="179"/>
        <v>Loyal Customers</v>
      </c>
    </row>
    <row r="2288" spans="1:9" x14ac:dyDescent="0.3">
      <c r="A2288" s="2">
        <v>15460</v>
      </c>
      <c r="B2288" s="1">
        <v>40532.672222222223</v>
      </c>
      <c r="C2288">
        <v>1</v>
      </c>
      <c r="D2288">
        <v>214.26</v>
      </c>
      <c r="E2288">
        <f t="shared" si="175"/>
        <v>1</v>
      </c>
      <c r="F2288">
        <f t="shared" si="176"/>
        <v>2</v>
      </c>
      <c r="G2288">
        <f t="shared" si="177"/>
        <v>1</v>
      </c>
      <c r="H2288">
        <f t="shared" si="178"/>
        <v>121</v>
      </c>
      <c r="I2288" t="str">
        <f t="shared" si="179"/>
        <v>Hibernating</v>
      </c>
    </row>
    <row r="2289" spans="1:9" x14ac:dyDescent="0.3">
      <c r="A2289" s="2">
        <v>15462</v>
      </c>
      <c r="B2289" s="1">
        <v>40792.549305555556</v>
      </c>
      <c r="C2289">
        <v>3</v>
      </c>
      <c r="D2289">
        <v>234.60000000000002</v>
      </c>
      <c r="E2289">
        <f t="shared" si="175"/>
        <v>2</v>
      </c>
      <c r="F2289">
        <f t="shared" si="176"/>
        <v>4</v>
      </c>
      <c r="G2289">
        <f t="shared" si="177"/>
        <v>1</v>
      </c>
      <c r="H2289">
        <f t="shared" si="178"/>
        <v>241</v>
      </c>
      <c r="I2289" t="str">
        <f t="shared" si="179"/>
        <v>Hibernating</v>
      </c>
    </row>
    <row r="2290" spans="1:9" x14ac:dyDescent="0.3">
      <c r="A2290" s="2">
        <v>15463</v>
      </c>
      <c r="B2290" s="1">
        <v>40857.539583333331</v>
      </c>
      <c r="C2290">
        <v>1</v>
      </c>
      <c r="D2290">
        <v>126.14</v>
      </c>
      <c r="E2290">
        <f t="shared" si="175"/>
        <v>4</v>
      </c>
      <c r="F2290">
        <f t="shared" si="176"/>
        <v>2</v>
      </c>
      <c r="G2290">
        <f t="shared" si="177"/>
        <v>1</v>
      </c>
      <c r="H2290">
        <f t="shared" si="178"/>
        <v>421</v>
      </c>
      <c r="I2290" t="str">
        <f t="shared" si="179"/>
        <v>Loyal Customers</v>
      </c>
    </row>
    <row r="2291" spans="1:9" x14ac:dyDescent="0.3">
      <c r="A2291" s="2">
        <v>15464</v>
      </c>
      <c r="B2291" s="1">
        <v>40548.663888888892</v>
      </c>
      <c r="C2291">
        <v>1</v>
      </c>
      <c r="D2291">
        <v>1044.6500000000005</v>
      </c>
      <c r="E2291">
        <f t="shared" si="175"/>
        <v>1</v>
      </c>
      <c r="F2291">
        <f t="shared" si="176"/>
        <v>2</v>
      </c>
      <c r="G2291">
        <f t="shared" si="177"/>
        <v>4</v>
      </c>
      <c r="H2291">
        <f t="shared" si="178"/>
        <v>124</v>
      </c>
      <c r="I2291" t="str">
        <f t="shared" si="179"/>
        <v>Hibernating</v>
      </c>
    </row>
    <row r="2292" spans="1:9" x14ac:dyDescent="0.3">
      <c r="A2292" s="2">
        <v>15465</v>
      </c>
      <c r="B2292" s="1">
        <v>40867.424305555556</v>
      </c>
      <c r="C2292">
        <v>18</v>
      </c>
      <c r="D2292">
        <v>7354.62</v>
      </c>
      <c r="E2292">
        <f t="shared" si="175"/>
        <v>4</v>
      </c>
      <c r="F2292">
        <f t="shared" si="176"/>
        <v>5</v>
      </c>
      <c r="G2292">
        <f t="shared" si="177"/>
        <v>5</v>
      </c>
      <c r="H2292">
        <f t="shared" si="178"/>
        <v>455</v>
      </c>
      <c r="I2292" t="str">
        <f t="shared" si="179"/>
        <v>Loyal Customers</v>
      </c>
    </row>
    <row r="2293" spans="1:9" x14ac:dyDescent="0.3">
      <c r="A2293" s="2">
        <v>15466</v>
      </c>
      <c r="B2293" s="1">
        <v>40801.588888888888</v>
      </c>
      <c r="C2293">
        <v>1</v>
      </c>
      <c r="D2293">
        <v>334.53000000000014</v>
      </c>
      <c r="E2293">
        <f t="shared" si="175"/>
        <v>2</v>
      </c>
      <c r="F2293">
        <f t="shared" si="176"/>
        <v>2</v>
      </c>
      <c r="G2293">
        <f t="shared" si="177"/>
        <v>2</v>
      </c>
      <c r="H2293">
        <f t="shared" si="178"/>
        <v>222</v>
      </c>
      <c r="I2293" t="str">
        <f t="shared" si="179"/>
        <v>Hibernating</v>
      </c>
    </row>
    <row r="2294" spans="1:9" x14ac:dyDescent="0.3">
      <c r="A2294" s="2">
        <v>15467</v>
      </c>
      <c r="B2294" s="1">
        <v>40877.595138888886</v>
      </c>
      <c r="C2294">
        <v>3</v>
      </c>
      <c r="D2294">
        <v>524.88</v>
      </c>
      <c r="E2294">
        <f t="shared" si="175"/>
        <v>5</v>
      </c>
      <c r="F2294">
        <f t="shared" si="176"/>
        <v>4</v>
      </c>
      <c r="G2294">
        <f t="shared" si="177"/>
        <v>3</v>
      </c>
      <c r="H2294">
        <f t="shared" si="178"/>
        <v>543</v>
      </c>
      <c r="I2294" t="str">
        <f t="shared" si="179"/>
        <v>VIPs</v>
      </c>
    </row>
    <row r="2295" spans="1:9" x14ac:dyDescent="0.3">
      <c r="A2295" s="2">
        <v>15468</v>
      </c>
      <c r="B2295" s="1">
        <v>40835.575694444444</v>
      </c>
      <c r="C2295">
        <v>2</v>
      </c>
      <c r="D2295">
        <v>467.50999999999993</v>
      </c>
      <c r="E2295">
        <f t="shared" si="175"/>
        <v>3</v>
      </c>
      <c r="F2295">
        <f t="shared" si="176"/>
        <v>3</v>
      </c>
      <c r="G2295">
        <f t="shared" si="177"/>
        <v>2</v>
      </c>
      <c r="H2295">
        <f t="shared" si="178"/>
        <v>332</v>
      </c>
      <c r="I2295" t="str">
        <f t="shared" si="179"/>
        <v>Hibernating</v>
      </c>
    </row>
    <row r="2296" spans="1:9" x14ac:dyDescent="0.3">
      <c r="A2296" s="2">
        <v>15469</v>
      </c>
      <c r="B2296" s="1">
        <v>40836.681250000001</v>
      </c>
      <c r="C2296">
        <v>2</v>
      </c>
      <c r="D2296">
        <v>538.54999999999995</v>
      </c>
      <c r="E2296">
        <f t="shared" si="175"/>
        <v>3</v>
      </c>
      <c r="F2296">
        <f t="shared" si="176"/>
        <v>3</v>
      </c>
      <c r="G2296">
        <f t="shared" si="177"/>
        <v>3</v>
      </c>
      <c r="H2296">
        <f t="shared" si="178"/>
        <v>333</v>
      </c>
      <c r="I2296" t="str">
        <f t="shared" si="179"/>
        <v>Loyal Customers</v>
      </c>
    </row>
    <row r="2297" spans="1:9" x14ac:dyDescent="0.3">
      <c r="A2297" s="2">
        <v>15471</v>
      </c>
      <c r="B2297" s="1">
        <v>40884.591666666667</v>
      </c>
      <c r="C2297">
        <v>1</v>
      </c>
      <c r="D2297">
        <v>454.47999999999985</v>
      </c>
      <c r="E2297">
        <f t="shared" si="175"/>
        <v>5</v>
      </c>
      <c r="F2297">
        <f t="shared" si="176"/>
        <v>2</v>
      </c>
      <c r="G2297">
        <f t="shared" si="177"/>
        <v>2</v>
      </c>
      <c r="H2297">
        <f t="shared" si="178"/>
        <v>522</v>
      </c>
      <c r="I2297" t="str">
        <f t="shared" si="179"/>
        <v>VIPs</v>
      </c>
    </row>
    <row r="2298" spans="1:9" x14ac:dyDescent="0.3">
      <c r="A2298" s="2">
        <v>15472</v>
      </c>
      <c r="B2298" s="1">
        <v>40773.636805555558</v>
      </c>
      <c r="C2298">
        <v>1</v>
      </c>
      <c r="D2298">
        <v>371.56</v>
      </c>
      <c r="E2298">
        <f t="shared" si="175"/>
        <v>2</v>
      </c>
      <c r="F2298">
        <f t="shared" si="176"/>
        <v>2</v>
      </c>
      <c r="G2298">
        <f t="shared" si="177"/>
        <v>2</v>
      </c>
      <c r="H2298">
        <f t="shared" si="178"/>
        <v>222</v>
      </c>
      <c r="I2298" t="str">
        <f t="shared" si="179"/>
        <v>Hibernating</v>
      </c>
    </row>
    <row r="2299" spans="1:9" x14ac:dyDescent="0.3">
      <c r="A2299" s="2">
        <v>15473</v>
      </c>
      <c r="B2299" s="1">
        <v>40872.635416666664</v>
      </c>
      <c r="C2299">
        <v>7</v>
      </c>
      <c r="D2299">
        <v>1771.2</v>
      </c>
      <c r="E2299">
        <f t="shared" si="175"/>
        <v>4</v>
      </c>
      <c r="F2299">
        <f t="shared" si="176"/>
        <v>5</v>
      </c>
      <c r="G2299">
        <f t="shared" si="177"/>
        <v>4</v>
      </c>
      <c r="H2299">
        <f t="shared" si="178"/>
        <v>454</v>
      </c>
      <c r="I2299" t="str">
        <f t="shared" si="179"/>
        <v>Loyal Customers</v>
      </c>
    </row>
    <row r="2300" spans="1:9" x14ac:dyDescent="0.3">
      <c r="A2300" s="2">
        <v>15475</v>
      </c>
      <c r="B2300" s="1">
        <v>40809.638888888891</v>
      </c>
      <c r="C2300">
        <v>1</v>
      </c>
      <c r="D2300">
        <v>454.10999999999984</v>
      </c>
      <c r="E2300">
        <f t="shared" si="175"/>
        <v>2</v>
      </c>
      <c r="F2300">
        <f t="shared" si="176"/>
        <v>2</v>
      </c>
      <c r="G2300">
        <f t="shared" si="177"/>
        <v>2</v>
      </c>
      <c r="H2300">
        <f t="shared" si="178"/>
        <v>222</v>
      </c>
      <c r="I2300" t="str">
        <f t="shared" si="179"/>
        <v>Hibernating</v>
      </c>
    </row>
    <row r="2301" spans="1:9" x14ac:dyDescent="0.3">
      <c r="A2301" s="2">
        <v>15478</v>
      </c>
      <c r="B2301" s="1">
        <v>40846.59652777778</v>
      </c>
      <c r="C2301">
        <v>2</v>
      </c>
      <c r="D2301">
        <v>1399.9199999999996</v>
      </c>
      <c r="E2301">
        <f t="shared" si="175"/>
        <v>3</v>
      </c>
      <c r="F2301">
        <f t="shared" si="176"/>
        <v>3</v>
      </c>
      <c r="G2301">
        <f t="shared" si="177"/>
        <v>4</v>
      </c>
      <c r="H2301">
        <f t="shared" si="178"/>
        <v>334</v>
      </c>
      <c r="I2301" t="str">
        <f t="shared" si="179"/>
        <v>Loyal Customers</v>
      </c>
    </row>
    <row r="2302" spans="1:9" x14ac:dyDescent="0.3">
      <c r="A2302" s="2">
        <v>15480</v>
      </c>
      <c r="B2302" s="1">
        <v>40770.605555555558</v>
      </c>
      <c r="C2302">
        <v>1</v>
      </c>
      <c r="D2302">
        <v>905.5</v>
      </c>
      <c r="E2302">
        <f t="shared" si="175"/>
        <v>2</v>
      </c>
      <c r="F2302">
        <f t="shared" si="176"/>
        <v>2</v>
      </c>
      <c r="G2302">
        <f t="shared" si="177"/>
        <v>3</v>
      </c>
      <c r="H2302">
        <f t="shared" si="178"/>
        <v>223</v>
      </c>
      <c r="I2302" t="str">
        <f t="shared" si="179"/>
        <v>Hibernating</v>
      </c>
    </row>
    <row r="2303" spans="1:9" x14ac:dyDescent="0.3">
      <c r="A2303" s="2">
        <v>15482</v>
      </c>
      <c r="B2303" s="1">
        <v>40871.448611111111</v>
      </c>
      <c r="C2303">
        <v>12</v>
      </c>
      <c r="D2303">
        <v>10879.760000000002</v>
      </c>
      <c r="E2303">
        <f t="shared" si="175"/>
        <v>4</v>
      </c>
      <c r="F2303">
        <f t="shared" si="176"/>
        <v>5</v>
      </c>
      <c r="G2303">
        <f t="shared" si="177"/>
        <v>5</v>
      </c>
      <c r="H2303">
        <f t="shared" si="178"/>
        <v>455</v>
      </c>
      <c r="I2303" t="str">
        <f t="shared" si="179"/>
        <v>Loyal Customers</v>
      </c>
    </row>
    <row r="2304" spans="1:9" x14ac:dyDescent="0.3">
      <c r="A2304" s="2">
        <v>15483</v>
      </c>
      <c r="B2304" s="1">
        <v>40725.546527777777</v>
      </c>
      <c r="C2304">
        <v>4</v>
      </c>
      <c r="D2304">
        <v>225.26000000000005</v>
      </c>
      <c r="E2304">
        <f t="shared" si="175"/>
        <v>2</v>
      </c>
      <c r="F2304">
        <f t="shared" si="176"/>
        <v>4</v>
      </c>
      <c r="G2304">
        <f t="shared" si="177"/>
        <v>1</v>
      </c>
      <c r="H2304">
        <f t="shared" si="178"/>
        <v>241</v>
      </c>
      <c r="I2304" t="str">
        <f t="shared" si="179"/>
        <v>Hibernating</v>
      </c>
    </row>
    <row r="2305" spans="1:9" x14ac:dyDescent="0.3">
      <c r="A2305" s="2">
        <v>15484</v>
      </c>
      <c r="B2305" s="1">
        <v>40885.627083333333</v>
      </c>
      <c r="C2305">
        <v>4</v>
      </c>
      <c r="D2305">
        <v>3590.4099999999994</v>
      </c>
      <c r="E2305">
        <f t="shared" si="175"/>
        <v>5</v>
      </c>
      <c r="F2305">
        <f t="shared" si="176"/>
        <v>4</v>
      </c>
      <c r="G2305">
        <f t="shared" si="177"/>
        <v>5</v>
      </c>
      <c r="H2305">
        <f t="shared" si="178"/>
        <v>545</v>
      </c>
      <c r="I2305" t="str">
        <f t="shared" si="179"/>
        <v>VIPs</v>
      </c>
    </row>
    <row r="2306" spans="1:9" x14ac:dyDescent="0.3">
      <c r="A2306" s="2">
        <v>15485</v>
      </c>
      <c r="B2306" s="1">
        <v>40856.604861111111</v>
      </c>
      <c r="C2306">
        <v>3</v>
      </c>
      <c r="D2306">
        <v>2564.5</v>
      </c>
      <c r="E2306">
        <f t="shared" ref="E2306:E2369" si="180">VLOOKUP(B2306,$O$5:$P$9,2,TRUE)</f>
        <v>4</v>
      </c>
      <c r="F2306">
        <f t="shared" ref="F2306:F2369" si="181">VLOOKUP($C2306,$O$14:$P$18,2,TRUE)</f>
        <v>4</v>
      </c>
      <c r="G2306">
        <f t="shared" ref="G2306:G2369" si="182">VLOOKUP($D2306,$O$22:$P$27,2,TRUE)</f>
        <v>5</v>
      </c>
      <c r="H2306">
        <f t="shared" ref="H2306:H2369" si="183">E2306*100+F2306*10+G2306</f>
        <v>445</v>
      </c>
      <c r="I2306" t="str">
        <f t="shared" ref="I2306:I2369" si="184">VLOOKUP($H2306,$O$31:$P$33,2,TRUE)</f>
        <v>Loyal Customers</v>
      </c>
    </row>
    <row r="2307" spans="1:9" x14ac:dyDescent="0.3">
      <c r="A2307" s="2">
        <v>15488</v>
      </c>
      <c r="B2307" s="1">
        <v>40794.424305555556</v>
      </c>
      <c r="C2307">
        <v>1</v>
      </c>
      <c r="D2307">
        <v>91.320000000000007</v>
      </c>
      <c r="E2307">
        <f t="shared" si="180"/>
        <v>2</v>
      </c>
      <c r="F2307">
        <f t="shared" si="181"/>
        <v>2</v>
      </c>
      <c r="G2307">
        <f t="shared" si="182"/>
        <v>1</v>
      </c>
      <c r="H2307">
        <f t="shared" si="183"/>
        <v>221</v>
      </c>
      <c r="I2307" t="str">
        <f t="shared" si="184"/>
        <v>Hibernating</v>
      </c>
    </row>
    <row r="2308" spans="1:9" x14ac:dyDescent="0.3">
      <c r="A2308" s="2">
        <v>15489</v>
      </c>
      <c r="B2308" s="1">
        <v>40864.370138888888</v>
      </c>
      <c r="C2308">
        <v>3</v>
      </c>
      <c r="D2308">
        <v>1134.28</v>
      </c>
      <c r="E2308">
        <f t="shared" si="180"/>
        <v>4</v>
      </c>
      <c r="F2308">
        <f t="shared" si="181"/>
        <v>4</v>
      </c>
      <c r="G2308">
        <f t="shared" si="182"/>
        <v>4</v>
      </c>
      <c r="H2308">
        <f t="shared" si="183"/>
        <v>444</v>
      </c>
      <c r="I2308" t="str">
        <f t="shared" si="184"/>
        <v>Loyal Customers</v>
      </c>
    </row>
    <row r="2309" spans="1:9" x14ac:dyDescent="0.3">
      <c r="A2309" s="2">
        <v>15491</v>
      </c>
      <c r="B2309" s="1">
        <v>40791.663888888892</v>
      </c>
      <c r="C2309">
        <v>6</v>
      </c>
      <c r="D2309">
        <v>3100.0900000000015</v>
      </c>
      <c r="E2309">
        <f t="shared" si="180"/>
        <v>2</v>
      </c>
      <c r="F2309">
        <f t="shared" si="181"/>
        <v>5</v>
      </c>
      <c r="G2309">
        <f t="shared" si="182"/>
        <v>5</v>
      </c>
      <c r="H2309">
        <f t="shared" si="183"/>
        <v>255</v>
      </c>
      <c r="I2309" t="str">
        <f t="shared" si="184"/>
        <v>Hibernating</v>
      </c>
    </row>
    <row r="2310" spans="1:9" x14ac:dyDescent="0.3">
      <c r="A2310" s="2">
        <v>15492</v>
      </c>
      <c r="B2310" s="1">
        <v>40858.620138888888</v>
      </c>
      <c r="C2310">
        <v>2</v>
      </c>
      <c r="D2310">
        <v>659.45999999999992</v>
      </c>
      <c r="E2310">
        <f t="shared" si="180"/>
        <v>4</v>
      </c>
      <c r="F2310">
        <f t="shared" si="181"/>
        <v>3</v>
      </c>
      <c r="G2310">
        <f t="shared" si="182"/>
        <v>3</v>
      </c>
      <c r="H2310">
        <f t="shared" si="183"/>
        <v>433</v>
      </c>
      <c r="I2310" t="str">
        <f t="shared" si="184"/>
        <v>Loyal Customers</v>
      </c>
    </row>
    <row r="2311" spans="1:9" x14ac:dyDescent="0.3">
      <c r="A2311" s="2">
        <v>15493</v>
      </c>
      <c r="B2311" s="1">
        <v>40854.50277777778</v>
      </c>
      <c r="C2311">
        <v>5</v>
      </c>
      <c r="D2311">
        <v>1953.4100000000049</v>
      </c>
      <c r="E2311">
        <f t="shared" si="180"/>
        <v>4</v>
      </c>
      <c r="F2311">
        <f t="shared" si="181"/>
        <v>4</v>
      </c>
      <c r="G2311">
        <f t="shared" si="182"/>
        <v>4</v>
      </c>
      <c r="H2311">
        <f t="shared" si="183"/>
        <v>444</v>
      </c>
      <c r="I2311" t="str">
        <f t="shared" si="184"/>
        <v>Loyal Customers</v>
      </c>
    </row>
    <row r="2312" spans="1:9" x14ac:dyDescent="0.3">
      <c r="A2312" s="2">
        <v>15494</v>
      </c>
      <c r="B2312" s="1">
        <v>40865.618750000001</v>
      </c>
      <c r="C2312">
        <v>2</v>
      </c>
      <c r="D2312">
        <v>1280.5800000000006</v>
      </c>
      <c r="E2312">
        <f t="shared" si="180"/>
        <v>4</v>
      </c>
      <c r="F2312">
        <f t="shared" si="181"/>
        <v>3</v>
      </c>
      <c r="G2312">
        <f t="shared" si="182"/>
        <v>4</v>
      </c>
      <c r="H2312">
        <f t="shared" si="183"/>
        <v>434</v>
      </c>
      <c r="I2312" t="str">
        <f t="shared" si="184"/>
        <v>Loyal Customers</v>
      </c>
    </row>
    <row r="2313" spans="1:9" x14ac:dyDescent="0.3">
      <c r="A2313" s="2">
        <v>15497</v>
      </c>
      <c r="B2313" s="1">
        <v>40869.493750000001</v>
      </c>
      <c r="C2313">
        <v>2</v>
      </c>
      <c r="D2313">
        <v>1262.2</v>
      </c>
      <c r="E2313">
        <f t="shared" si="180"/>
        <v>4</v>
      </c>
      <c r="F2313">
        <f t="shared" si="181"/>
        <v>3</v>
      </c>
      <c r="G2313">
        <f t="shared" si="182"/>
        <v>4</v>
      </c>
      <c r="H2313">
        <f t="shared" si="183"/>
        <v>434</v>
      </c>
      <c r="I2313" t="str">
        <f t="shared" si="184"/>
        <v>Loyal Customers</v>
      </c>
    </row>
    <row r="2314" spans="1:9" x14ac:dyDescent="0.3">
      <c r="A2314" s="2">
        <v>15498</v>
      </c>
      <c r="B2314" s="1">
        <v>40884.533333333333</v>
      </c>
      <c r="C2314">
        <v>27</v>
      </c>
      <c r="D2314">
        <v>13316.399999999994</v>
      </c>
      <c r="E2314">
        <f t="shared" si="180"/>
        <v>5</v>
      </c>
      <c r="F2314">
        <f t="shared" si="181"/>
        <v>5</v>
      </c>
      <c r="G2314">
        <f t="shared" si="182"/>
        <v>5</v>
      </c>
      <c r="H2314">
        <f t="shared" si="183"/>
        <v>555</v>
      </c>
      <c r="I2314" t="str">
        <f t="shared" si="184"/>
        <v>VIPs</v>
      </c>
    </row>
    <row r="2315" spans="1:9" x14ac:dyDescent="0.3">
      <c r="A2315" s="2">
        <v>15500</v>
      </c>
      <c r="B2315" s="1">
        <v>40878.574305555558</v>
      </c>
      <c r="C2315">
        <v>4</v>
      </c>
      <c r="D2315">
        <v>1131.5600000000004</v>
      </c>
      <c r="E2315">
        <f t="shared" si="180"/>
        <v>5</v>
      </c>
      <c r="F2315">
        <f t="shared" si="181"/>
        <v>4</v>
      </c>
      <c r="G2315">
        <f t="shared" si="182"/>
        <v>4</v>
      </c>
      <c r="H2315">
        <f t="shared" si="183"/>
        <v>544</v>
      </c>
      <c r="I2315" t="str">
        <f t="shared" si="184"/>
        <v>VIPs</v>
      </c>
    </row>
    <row r="2316" spans="1:9" x14ac:dyDescent="0.3">
      <c r="A2316" s="2">
        <v>15502</v>
      </c>
      <c r="B2316" s="1">
        <v>40871.533333333333</v>
      </c>
      <c r="C2316">
        <v>12</v>
      </c>
      <c r="D2316">
        <v>10384.93</v>
      </c>
      <c r="E2316">
        <f t="shared" si="180"/>
        <v>4</v>
      </c>
      <c r="F2316">
        <f t="shared" si="181"/>
        <v>5</v>
      </c>
      <c r="G2316">
        <f t="shared" si="182"/>
        <v>5</v>
      </c>
      <c r="H2316">
        <f t="shared" si="183"/>
        <v>455</v>
      </c>
      <c r="I2316" t="str">
        <f t="shared" si="184"/>
        <v>Loyal Customers</v>
      </c>
    </row>
    <row r="2317" spans="1:9" x14ac:dyDescent="0.3">
      <c r="A2317" s="2">
        <v>15503</v>
      </c>
      <c r="B2317" s="1">
        <v>40524.456250000003</v>
      </c>
      <c r="C2317">
        <v>1</v>
      </c>
      <c r="D2317">
        <v>141.04</v>
      </c>
      <c r="E2317">
        <f t="shared" si="180"/>
        <v>1</v>
      </c>
      <c r="F2317">
        <f t="shared" si="181"/>
        <v>2</v>
      </c>
      <c r="G2317">
        <f t="shared" si="182"/>
        <v>1</v>
      </c>
      <c r="H2317">
        <f t="shared" si="183"/>
        <v>121</v>
      </c>
      <c r="I2317" t="str">
        <f t="shared" si="184"/>
        <v>Hibernating</v>
      </c>
    </row>
    <row r="2318" spans="1:9" x14ac:dyDescent="0.3">
      <c r="A2318" s="2">
        <v>15504</v>
      </c>
      <c r="B2318" s="1">
        <v>40805.572916666664</v>
      </c>
      <c r="C2318">
        <v>1</v>
      </c>
      <c r="D2318">
        <v>52.830000000000013</v>
      </c>
      <c r="E2318">
        <f t="shared" si="180"/>
        <v>2</v>
      </c>
      <c r="F2318">
        <f t="shared" si="181"/>
        <v>2</v>
      </c>
      <c r="G2318">
        <f t="shared" si="182"/>
        <v>1</v>
      </c>
      <c r="H2318">
        <f t="shared" si="183"/>
        <v>221</v>
      </c>
      <c r="I2318" t="str">
        <f t="shared" si="184"/>
        <v>Hibernating</v>
      </c>
    </row>
    <row r="2319" spans="1:9" x14ac:dyDescent="0.3">
      <c r="A2319" s="2">
        <v>15505</v>
      </c>
      <c r="B2319" s="1">
        <v>40834.330555555556</v>
      </c>
      <c r="C2319">
        <v>5</v>
      </c>
      <c r="D2319">
        <v>3610.9600000000005</v>
      </c>
      <c r="E2319">
        <f t="shared" si="180"/>
        <v>3</v>
      </c>
      <c r="F2319">
        <f t="shared" si="181"/>
        <v>4</v>
      </c>
      <c r="G2319">
        <f t="shared" si="182"/>
        <v>5</v>
      </c>
      <c r="H2319">
        <f t="shared" si="183"/>
        <v>345</v>
      </c>
      <c r="I2319" t="str">
        <f t="shared" si="184"/>
        <v>Loyal Customers</v>
      </c>
    </row>
    <row r="2320" spans="1:9" x14ac:dyDescent="0.3">
      <c r="A2320" s="2">
        <v>15506</v>
      </c>
      <c r="B2320" s="1">
        <v>40864.507638888892</v>
      </c>
      <c r="C2320">
        <v>3</v>
      </c>
      <c r="D2320">
        <v>972.07999999999993</v>
      </c>
      <c r="E2320">
        <f t="shared" si="180"/>
        <v>4</v>
      </c>
      <c r="F2320">
        <f t="shared" si="181"/>
        <v>4</v>
      </c>
      <c r="G2320">
        <f t="shared" si="182"/>
        <v>4</v>
      </c>
      <c r="H2320">
        <f t="shared" si="183"/>
        <v>444</v>
      </c>
      <c r="I2320" t="str">
        <f t="shared" si="184"/>
        <v>Loyal Customers</v>
      </c>
    </row>
    <row r="2321" spans="1:9" x14ac:dyDescent="0.3">
      <c r="A2321" s="2">
        <v>15507</v>
      </c>
      <c r="B2321" s="1">
        <v>40715.47152777778</v>
      </c>
      <c r="C2321">
        <v>1</v>
      </c>
      <c r="D2321">
        <v>475.85999999999996</v>
      </c>
      <c r="E2321">
        <f t="shared" si="180"/>
        <v>2</v>
      </c>
      <c r="F2321">
        <f t="shared" si="181"/>
        <v>2</v>
      </c>
      <c r="G2321">
        <f t="shared" si="182"/>
        <v>2</v>
      </c>
      <c r="H2321">
        <f t="shared" si="183"/>
        <v>222</v>
      </c>
      <c r="I2321" t="str">
        <f t="shared" si="184"/>
        <v>Hibernating</v>
      </c>
    </row>
    <row r="2322" spans="1:9" x14ac:dyDescent="0.3">
      <c r="A2322" s="2">
        <v>15508</v>
      </c>
      <c r="B2322" s="1">
        <v>40697.654861111114</v>
      </c>
      <c r="C2322">
        <v>6</v>
      </c>
      <c r="D2322">
        <v>1000.2700000000002</v>
      </c>
      <c r="E2322">
        <f t="shared" si="180"/>
        <v>1</v>
      </c>
      <c r="F2322">
        <f t="shared" si="181"/>
        <v>5</v>
      </c>
      <c r="G2322">
        <f t="shared" si="182"/>
        <v>4</v>
      </c>
      <c r="H2322">
        <f t="shared" si="183"/>
        <v>154</v>
      </c>
      <c r="I2322" t="str">
        <f t="shared" si="184"/>
        <v>Hibernating</v>
      </c>
    </row>
    <row r="2323" spans="1:9" x14ac:dyDescent="0.3">
      <c r="A2323" s="2">
        <v>15510</v>
      </c>
      <c r="B2323" s="1">
        <v>40556.506944444445</v>
      </c>
      <c r="C2323">
        <v>1</v>
      </c>
      <c r="D2323">
        <v>250</v>
      </c>
      <c r="E2323">
        <f t="shared" si="180"/>
        <v>1</v>
      </c>
      <c r="F2323">
        <f t="shared" si="181"/>
        <v>2</v>
      </c>
      <c r="G2323">
        <f t="shared" si="182"/>
        <v>2</v>
      </c>
      <c r="H2323">
        <f t="shared" si="183"/>
        <v>122</v>
      </c>
      <c r="I2323" t="str">
        <f t="shared" si="184"/>
        <v>Hibernating</v>
      </c>
    </row>
    <row r="2324" spans="1:9" x14ac:dyDescent="0.3">
      <c r="A2324" s="2">
        <v>15511</v>
      </c>
      <c r="B2324" s="1">
        <v>40875.404861111114</v>
      </c>
      <c r="C2324">
        <v>5</v>
      </c>
      <c r="D2324">
        <v>900.53000000000009</v>
      </c>
      <c r="E2324">
        <f t="shared" si="180"/>
        <v>5</v>
      </c>
      <c r="F2324">
        <f t="shared" si="181"/>
        <v>4</v>
      </c>
      <c r="G2324">
        <f t="shared" si="182"/>
        <v>3</v>
      </c>
      <c r="H2324">
        <f t="shared" si="183"/>
        <v>543</v>
      </c>
      <c r="I2324" t="str">
        <f t="shared" si="184"/>
        <v>VIPs</v>
      </c>
    </row>
    <row r="2325" spans="1:9" x14ac:dyDescent="0.3">
      <c r="A2325" s="2">
        <v>15512</v>
      </c>
      <c r="B2325" s="1">
        <v>40731.430555555555</v>
      </c>
      <c r="C2325">
        <v>2</v>
      </c>
      <c r="D2325">
        <v>121</v>
      </c>
      <c r="E2325">
        <f t="shared" si="180"/>
        <v>2</v>
      </c>
      <c r="F2325">
        <f t="shared" si="181"/>
        <v>3</v>
      </c>
      <c r="G2325">
        <f t="shared" si="182"/>
        <v>1</v>
      </c>
      <c r="H2325">
        <f t="shared" si="183"/>
        <v>231</v>
      </c>
      <c r="I2325" t="str">
        <f t="shared" si="184"/>
        <v>Hibernating</v>
      </c>
    </row>
    <row r="2326" spans="1:9" x14ac:dyDescent="0.3">
      <c r="A2326" s="2">
        <v>15513</v>
      </c>
      <c r="B2326" s="1">
        <v>40853.60833333333</v>
      </c>
      <c r="C2326">
        <v>19</v>
      </c>
      <c r="D2326">
        <v>14758.219999999998</v>
      </c>
      <c r="E2326">
        <f t="shared" si="180"/>
        <v>3</v>
      </c>
      <c r="F2326">
        <f t="shared" si="181"/>
        <v>5</v>
      </c>
      <c r="G2326">
        <f t="shared" si="182"/>
        <v>5</v>
      </c>
      <c r="H2326">
        <f t="shared" si="183"/>
        <v>355</v>
      </c>
      <c r="I2326" t="str">
        <f t="shared" si="184"/>
        <v>Loyal Customers</v>
      </c>
    </row>
    <row r="2327" spans="1:9" x14ac:dyDescent="0.3">
      <c r="A2327" s="2">
        <v>15514</v>
      </c>
      <c r="B2327" s="1">
        <v>40874.611111111109</v>
      </c>
      <c r="C2327">
        <v>11</v>
      </c>
      <c r="D2327">
        <v>4023.7200000000016</v>
      </c>
      <c r="E2327">
        <f t="shared" si="180"/>
        <v>5</v>
      </c>
      <c r="F2327">
        <f t="shared" si="181"/>
        <v>5</v>
      </c>
      <c r="G2327">
        <f t="shared" si="182"/>
        <v>5</v>
      </c>
      <c r="H2327">
        <f t="shared" si="183"/>
        <v>555</v>
      </c>
      <c r="I2327" t="str">
        <f t="shared" si="184"/>
        <v>VIPs</v>
      </c>
    </row>
    <row r="2328" spans="1:9" x14ac:dyDescent="0.3">
      <c r="A2328" s="2">
        <v>15516</v>
      </c>
      <c r="B2328" s="1">
        <v>40842.45208333333</v>
      </c>
      <c r="C2328">
        <v>3</v>
      </c>
      <c r="D2328">
        <v>62.43</v>
      </c>
      <c r="E2328">
        <f t="shared" si="180"/>
        <v>3</v>
      </c>
      <c r="F2328">
        <f t="shared" si="181"/>
        <v>4</v>
      </c>
      <c r="G2328">
        <f t="shared" si="182"/>
        <v>1</v>
      </c>
      <c r="H2328">
        <f t="shared" si="183"/>
        <v>341</v>
      </c>
      <c r="I2328" t="str">
        <f t="shared" si="184"/>
        <v>Loyal Customers</v>
      </c>
    </row>
    <row r="2329" spans="1:9" x14ac:dyDescent="0.3">
      <c r="A2329" s="2">
        <v>15517</v>
      </c>
      <c r="B2329" s="1">
        <v>40653.584722222222</v>
      </c>
      <c r="C2329">
        <v>1</v>
      </c>
      <c r="D2329">
        <v>267.03000000000003</v>
      </c>
      <c r="E2329">
        <f t="shared" si="180"/>
        <v>1</v>
      </c>
      <c r="F2329">
        <f t="shared" si="181"/>
        <v>2</v>
      </c>
      <c r="G2329">
        <f t="shared" si="182"/>
        <v>2</v>
      </c>
      <c r="H2329">
        <f t="shared" si="183"/>
        <v>122</v>
      </c>
      <c r="I2329" t="str">
        <f t="shared" si="184"/>
        <v>Hibernating</v>
      </c>
    </row>
    <row r="2330" spans="1:9" x14ac:dyDescent="0.3">
      <c r="A2330" s="2">
        <v>15518</v>
      </c>
      <c r="B2330" s="1">
        <v>40822.545138888891</v>
      </c>
      <c r="C2330">
        <v>8</v>
      </c>
      <c r="D2330">
        <v>1921.5500000000011</v>
      </c>
      <c r="E2330">
        <f t="shared" si="180"/>
        <v>3</v>
      </c>
      <c r="F2330">
        <f t="shared" si="181"/>
        <v>5</v>
      </c>
      <c r="G2330">
        <f t="shared" si="182"/>
        <v>4</v>
      </c>
      <c r="H2330">
        <f t="shared" si="183"/>
        <v>354</v>
      </c>
      <c r="I2330" t="str">
        <f t="shared" si="184"/>
        <v>Loyal Customers</v>
      </c>
    </row>
    <row r="2331" spans="1:9" x14ac:dyDescent="0.3">
      <c r="A2331" s="2">
        <v>15520</v>
      </c>
      <c r="B2331" s="1">
        <v>40885.456944444442</v>
      </c>
      <c r="C2331">
        <v>1</v>
      </c>
      <c r="D2331">
        <v>343.49999999999994</v>
      </c>
      <c r="E2331">
        <f t="shared" si="180"/>
        <v>5</v>
      </c>
      <c r="F2331">
        <f t="shared" si="181"/>
        <v>2</v>
      </c>
      <c r="G2331">
        <f t="shared" si="182"/>
        <v>2</v>
      </c>
      <c r="H2331">
        <f t="shared" si="183"/>
        <v>522</v>
      </c>
      <c r="I2331" t="str">
        <f t="shared" si="184"/>
        <v>VIPs</v>
      </c>
    </row>
    <row r="2332" spans="1:9" x14ac:dyDescent="0.3">
      <c r="A2332" s="2">
        <v>15521</v>
      </c>
      <c r="B2332" s="1">
        <v>40846.570833333331</v>
      </c>
      <c r="C2332">
        <v>8</v>
      </c>
      <c r="D2332">
        <v>3000.2000000000007</v>
      </c>
      <c r="E2332">
        <f t="shared" si="180"/>
        <v>3</v>
      </c>
      <c r="F2332">
        <f t="shared" si="181"/>
        <v>5</v>
      </c>
      <c r="G2332">
        <f t="shared" si="182"/>
        <v>5</v>
      </c>
      <c r="H2332">
        <f t="shared" si="183"/>
        <v>355</v>
      </c>
      <c r="I2332" t="str">
        <f t="shared" si="184"/>
        <v>Loyal Customers</v>
      </c>
    </row>
    <row r="2333" spans="1:9" x14ac:dyDescent="0.3">
      <c r="A2333" s="2">
        <v>15522</v>
      </c>
      <c r="B2333" s="1">
        <v>40854.476388888892</v>
      </c>
      <c r="C2333">
        <v>2</v>
      </c>
      <c r="D2333">
        <v>397.98999999999995</v>
      </c>
      <c r="E2333">
        <f t="shared" si="180"/>
        <v>3</v>
      </c>
      <c r="F2333">
        <f t="shared" si="181"/>
        <v>3</v>
      </c>
      <c r="G2333">
        <f t="shared" si="182"/>
        <v>2</v>
      </c>
      <c r="H2333">
        <f t="shared" si="183"/>
        <v>332</v>
      </c>
      <c r="I2333" t="str">
        <f t="shared" si="184"/>
        <v>Hibernating</v>
      </c>
    </row>
    <row r="2334" spans="1:9" x14ac:dyDescent="0.3">
      <c r="A2334" s="2">
        <v>15523</v>
      </c>
      <c r="B2334" s="1">
        <v>40802.686805555553</v>
      </c>
      <c r="C2334">
        <v>1</v>
      </c>
      <c r="D2334">
        <v>412.00999999999993</v>
      </c>
      <c r="E2334">
        <f t="shared" si="180"/>
        <v>2</v>
      </c>
      <c r="F2334">
        <f t="shared" si="181"/>
        <v>2</v>
      </c>
      <c r="G2334">
        <f t="shared" si="182"/>
        <v>2</v>
      </c>
      <c r="H2334">
        <f t="shared" si="183"/>
        <v>222</v>
      </c>
      <c r="I2334" t="str">
        <f t="shared" si="184"/>
        <v>Hibernating</v>
      </c>
    </row>
    <row r="2335" spans="1:9" x14ac:dyDescent="0.3">
      <c r="A2335" s="2">
        <v>15524</v>
      </c>
      <c r="B2335" s="1">
        <v>40862.506249999999</v>
      </c>
      <c r="C2335">
        <v>1</v>
      </c>
      <c r="D2335">
        <v>440</v>
      </c>
      <c r="E2335">
        <f t="shared" si="180"/>
        <v>4</v>
      </c>
      <c r="F2335">
        <f t="shared" si="181"/>
        <v>2</v>
      </c>
      <c r="G2335">
        <f t="shared" si="182"/>
        <v>2</v>
      </c>
      <c r="H2335">
        <f t="shared" si="183"/>
        <v>422</v>
      </c>
      <c r="I2335" t="str">
        <f t="shared" si="184"/>
        <v>Loyal Customers</v>
      </c>
    </row>
    <row r="2336" spans="1:9" x14ac:dyDescent="0.3">
      <c r="A2336" s="2">
        <v>15525</v>
      </c>
      <c r="B2336" s="1">
        <v>40884.613194444442</v>
      </c>
      <c r="C2336">
        <v>3</v>
      </c>
      <c r="D2336">
        <v>734.36999999999989</v>
      </c>
      <c r="E2336">
        <f t="shared" si="180"/>
        <v>5</v>
      </c>
      <c r="F2336">
        <f t="shared" si="181"/>
        <v>4</v>
      </c>
      <c r="G2336">
        <f t="shared" si="182"/>
        <v>3</v>
      </c>
      <c r="H2336">
        <f t="shared" si="183"/>
        <v>543</v>
      </c>
      <c r="I2336" t="str">
        <f t="shared" si="184"/>
        <v>VIPs</v>
      </c>
    </row>
    <row r="2337" spans="1:9" x14ac:dyDescent="0.3">
      <c r="A2337" s="2">
        <v>15526</v>
      </c>
      <c r="B2337" s="1">
        <v>40853.62777777778</v>
      </c>
      <c r="C2337">
        <v>2</v>
      </c>
      <c r="D2337">
        <v>148.44</v>
      </c>
      <c r="E2337">
        <f t="shared" si="180"/>
        <v>3</v>
      </c>
      <c r="F2337">
        <f t="shared" si="181"/>
        <v>3</v>
      </c>
      <c r="G2337">
        <f t="shared" si="182"/>
        <v>1</v>
      </c>
      <c r="H2337">
        <f t="shared" si="183"/>
        <v>331</v>
      </c>
      <c r="I2337" t="str">
        <f t="shared" si="184"/>
        <v>Hibernating</v>
      </c>
    </row>
    <row r="2338" spans="1:9" x14ac:dyDescent="0.3">
      <c r="A2338" s="2">
        <v>15527</v>
      </c>
      <c r="B2338" s="1">
        <v>40868.511805555558</v>
      </c>
      <c r="C2338">
        <v>8</v>
      </c>
      <c r="D2338">
        <v>2428.5299999999988</v>
      </c>
      <c r="E2338">
        <f t="shared" si="180"/>
        <v>4</v>
      </c>
      <c r="F2338">
        <f t="shared" si="181"/>
        <v>5</v>
      </c>
      <c r="G2338">
        <f t="shared" si="182"/>
        <v>5</v>
      </c>
      <c r="H2338">
        <f t="shared" si="183"/>
        <v>455</v>
      </c>
      <c r="I2338" t="str">
        <f t="shared" si="184"/>
        <v>Loyal Customers</v>
      </c>
    </row>
    <row r="2339" spans="1:9" x14ac:dyDescent="0.3">
      <c r="A2339" s="2">
        <v>15528</v>
      </c>
      <c r="B2339" s="1">
        <v>40632.676388888889</v>
      </c>
      <c r="C2339">
        <v>1</v>
      </c>
      <c r="D2339">
        <v>229.32999999999993</v>
      </c>
      <c r="E2339">
        <f t="shared" si="180"/>
        <v>1</v>
      </c>
      <c r="F2339">
        <f t="shared" si="181"/>
        <v>2</v>
      </c>
      <c r="G2339">
        <f t="shared" si="182"/>
        <v>1</v>
      </c>
      <c r="H2339">
        <f t="shared" si="183"/>
        <v>121</v>
      </c>
      <c r="I2339" t="str">
        <f t="shared" si="184"/>
        <v>Hibernating</v>
      </c>
    </row>
    <row r="2340" spans="1:9" x14ac:dyDescent="0.3">
      <c r="A2340" s="2">
        <v>15529</v>
      </c>
      <c r="B2340" s="1">
        <v>40864.478472222225</v>
      </c>
      <c r="C2340">
        <v>11</v>
      </c>
      <c r="D2340">
        <v>3962.5999999999985</v>
      </c>
      <c r="E2340">
        <f t="shared" si="180"/>
        <v>4</v>
      </c>
      <c r="F2340">
        <f t="shared" si="181"/>
        <v>5</v>
      </c>
      <c r="G2340">
        <f t="shared" si="182"/>
        <v>5</v>
      </c>
      <c r="H2340">
        <f t="shared" si="183"/>
        <v>455</v>
      </c>
      <c r="I2340" t="str">
        <f t="shared" si="184"/>
        <v>Loyal Customers</v>
      </c>
    </row>
    <row r="2341" spans="1:9" x14ac:dyDescent="0.3">
      <c r="A2341" s="2">
        <v>15530</v>
      </c>
      <c r="B2341" s="1">
        <v>40865.517361111109</v>
      </c>
      <c r="C2341">
        <v>4</v>
      </c>
      <c r="D2341">
        <v>1497.31</v>
      </c>
      <c r="E2341">
        <f t="shared" si="180"/>
        <v>4</v>
      </c>
      <c r="F2341">
        <f t="shared" si="181"/>
        <v>4</v>
      </c>
      <c r="G2341">
        <f t="shared" si="182"/>
        <v>4</v>
      </c>
      <c r="H2341">
        <f t="shared" si="183"/>
        <v>444</v>
      </c>
      <c r="I2341" t="str">
        <f t="shared" si="184"/>
        <v>Loyal Customers</v>
      </c>
    </row>
    <row r="2342" spans="1:9" x14ac:dyDescent="0.3">
      <c r="A2342" s="2">
        <v>15531</v>
      </c>
      <c r="B2342" s="1">
        <v>40878.779861111114</v>
      </c>
      <c r="C2342">
        <v>2</v>
      </c>
      <c r="D2342">
        <v>1972.3899999999996</v>
      </c>
      <c r="E2342">
        <f t="shared" si="180"/>
        <v>5</v>
      </c>
      <c r="F2342">
        <f t="shared" si="181"/>
        <v>3</v>
      </c>
      <c r="G2342">
        <f t="shared" si="182"/>
        <v>4</v>
      </c>
      <c r="H2342">
        <f t="shared" si="183"/>
        <v>534</v>
      </c>
      <c r="I2342" t="str">
        <f t="shared" si="184"/>
        <v>VIPs</v>
      </c>
    </row>
    <row r="2343" spans="1:9" x14ac:dyDescent="0.3">
      <c r="A2343" s="2">
        <v>15532</v>
      </c>
      <c r="B2343" s="1">
        <v>40861.618750000001</v>
      </c>
      <c r="C2343">
        <v>4</v>
      </c>
      <c r="D2343">
        <v>1564.7300000000021</v>
      </c>
      <c r="E2343">
        <f t="shared" si="180"/>
        <v>4</v>
      </c>
      <c r="F2343">
        <f t="shared" si="181"/>
        <v>4</v>
      </c>
      <c r="G2343">
        <f t="shared" si="182"/>
        <v>4</v>
      </c>
      <c r="H2343">
        <f t="shared" si="183"/>
        <v>444</v>
      </c>
      <c r="I2343" t="str">
        <f t="shared" si="184"/>
        <v>Loyal Customers</v>
      </c>
    </row>
    <row r="2344" spans="1:9" x14ac:dyDescent="0.3">
      <c r="A2344" s="2">
        <v>15533</v>
      </c>
      <c r="B2344" s="1">
        <v>40867.649305555555</v>
      </c>
      <c r="C2344">
        <v>3</v>
      </c>
      <c r="D2344">
        <v>807.56999999999971</v>
      </c>
      <c r="E2344">
        <f t="shared" si="180"/>
        <v>4</v>
      </c>
      <c r="F2344">
        <f t="shared" si="181"/>
        <v>4</v>
      </c>
      <c r="G2344">
        <f t="shared" si="182"/>
        <v>3</v>
      </c>
      <c r="H2344">
        <f t="shared" si="183"/>
        <v>443</v>
      </c>
      <c r="I2344" t="str">
        <f t="shared" si="184"/>
        <v>Loyal Customers</v>
      </c>
    </row>
    <row r="2345" spans="1:9" x14ac:dyDescent="0.3">
      <c r="A2345" s="2">
        <v>15535</v>
      </c>
      <c r="B2345" s="1">
        <v>40713.668055555558</v>
      </c>
      <c r="C2345">
        <v>4</v>
      </c>
      <c r="D2345">
        <v>502.89999999999964</v>
      </c>
      <c r="E2345">
        <f t="shared" si="180"/>
        <v>2</v>
      </c>
      <c r="F2345">
        <f t="shared" si="181"/>
        <v>4</v>
      </c>
      <c r="G2345">
        <f t="shared" si="182"/>
        <v>3</v>
      </c>
      <c r="H2345">
        <f t="shared" si="183"/>
        <v>243</v>
      </c>
      <c r="I2345" t="str">
        <f t="shared" si="184"/>
        <v>Hibernating</v>
      </c>
    </row>
    <row r="2346" spans="1:9" x14ac:dyDescent="0.3">
      <c r="A2346" s="2">
        <v>15537</v>
      </c>
      <c r="B2346" s="1">
        <v>40723.548611111109</v>
      </c>
      <c r="C2346">
        <v>1</v>
      </c>
      <c r="D2346">
        <v>110.92000000000003</v>
      </c>
      <c r="E2346">
        <f t="shared" si="180"/>
        <v>2</v>
      </c>
      <c r="F2346">
        <f t="shared" si="181"/>
        <v>2</v>
      </c>
      <c r="G2346">
        <f t="shared" si="182"/>
        <v>1</v>
      </c>
      <c r="H2346">
        <f t="shared" si="183"/>
        <v>221</v>
      </c>
      <c r="I2346" t="str">
        <f t="shared" si="184"/>
        <v>Hibernating</v>
      </c>
    </row>
    <row r="2347" spans="1:9" x14ac:dyDescent="0.3">
      <c r="A2347" s="2">
        <v>15539</v>
      </c>
      <c r="B2347" s="1">
        <v>40879.566666666666</v>
      </c>
      <c r="C2347">
        <v>1</v>
      </c>
      <c r="D2347">
        <v>538.46</v>
      </c>
      <c r="E2347">
        <f t="shared" si="180"/>
        <v>5</v>
      </c>
      <c r="F2347">
        <f t="shared" si="181"/>
        <v>2</v>
      </c>
      <c r="G2347">
        <f t="shared" si="182"/>
        <v>3</v>
      </c>
      <c r="H2347">
        <f t="shared" si="183"/>
        <v>523</v>
      </c>
      <c r="I2347" t="str">
        <f t="shared" si="184"/>
        <v>VIPs</v>
      </c>
    </row>
    <row r="2348" spans="1:9" x14ac:dyDescent="0.3">
      <c r="A2348" s="2">
        <v>15540</v>
      </c>
      <c r="B2348" s="1">
        <v>40875.57708333333</v>
      </c>
      <c r="C2348">
        <v>1</v>
      </c>
      <c r="D2348">
        <v>213.30000000000004</v>
      </c>
      <c r="E2348">
        <f t="shared" si="180"/>
        <v>5</v>
      </c>
      <c r="F2348">
        <f t="shared" si="181"/>
        <v>2</v>
      </c>
      <c r="G2348">
        <f t="shared" si="182"/>
        <v>1</v>
      </c>
      <c r="H2348">
        <f t="shared" si="183"/>
        <v>521</v>
      </c>
      <c r="I2348" t="str">
        <f t="shared" si="184"/>
        <v>VIPs</v>
      </c>
    </row>
    <row r="2349" spans="1:9" x14ac:dyDescent="0.3">
      <c r="A2349" s="2">
        <v>15541</v>
      </c>
      <c r="B2349" s="1">
        <v>40772.623611111114</v>
      </c>
      <c r="C2349">
        <v>1</v>
      </c>
      <c r="D2349">
        <v>85.130000000000024</v>
      </c>
      <c r="E2349">
        <f t="shared" si="180"/>
        <v>2</v>
      </c>
      <c r="F2349">
        <f t="shared" si="181"/>
        <v>2</v>
      </c>
      <c r="G2349">
        <f t="shared" si="182"/>
        <v>1</v>
      </c>
      <c r="H2349">
        <f t="shared" si="183"/>
        <v>221</v>
      </c>
      <c r="I2349" t="str">
        <f t="shared" si="184"/>
        <v>Hibernating</v>
      </c>
    </row>
    <row r="2350" spans="1:9" x14ac:dyDescent="0.3">
      <c r="A2350" s="2">
        <v>15543</v>
      </c>
      <c r="B2350" s="1">
        <v>40598.643055555556</v>
      </c>
      <c r="C2350">
        <v>1</v>
      </c>
      <c r="D2350">
        <v>127.85999999999999</v>
      </c>
      <c r="E2350">
        <f t="shared" si="180"/>
        <v>1</v>
      </c>
      <c r="F2350">
        <f t="shared" si="181"/>
        <v>2</v>
      </c>
      <c r="G2350">
        <f t="shared" si="182"/>
        <v>1</v>
      </c>
      <c r="H2350">
        <f t="shared" si="183"/>
        <v>121</v>
      </c>
      <c r="I2350" t="str">
        <f t="shared" si="184"/>
        <v>Hibernating</v>
      </c>
    </row>
    <row r="2351" spans="1:9" x14ac:dyDescent="0.3">
      <c r="A2351" s="2">
        <v>15544</v>
      </c>
      <c r="B2351" s="1">
        <v>40877.696527777778</v>
      </c>
      <c r="C2351">
        <v>9</v>
      </c>
      <c r="D2351">
        <v>3546.709999999995</v>
      </c>
      <c r="E2351">
        <f t="shared" si="180"/>
        <v>5</v>
      </c>
      <c r="F2351">
        <f t="shared" si="181"/>
        <v>5</v>
      </c>
      <c r="G2351">
        <f t="shared" si="182"/>
        <v>5</v>
      </c>
      <c r="H2351">
        <f t="shared" si="183"/>
        <v>555</v>
      </c>
      <c r="I2351" t="str">
        <f t="shared" si="184"/>
        <v>VIPs</v>
      </c>
    </row>
    <row r="2352" spans="1:9" x14ac:dyDescent="0.3">
      <c r="A2352" s="2">
        <v>15545</v>
      </c>
      <c r="B2352" s="1">
        <v>40832.558333333334</v>
      </c>
      <c r="C2352">
        <v>2</v>
      </c>
      <c r="D2352">
        <v>288.96999999999991</v>
      </c>
      <c r="E2352">
        <f t="shared" si="180"/>
        <v>3</v>
      </c>
      <c r="F2352">
        <f t="shared" si="181"/>
        <v>3</v>
      </c>
      <c r="G2352">
        <f t="shared" si="182"/>
        <v>2</v>
      </c>
      <c r="H2352">
        <f t="shared" si="183"/>
        <v>332</v>
      </c>
      <c r="I2352" t="str">
        <f t="shared" si="184"/>
        <v>Hibernating</v>
      </c>
    </row>
    <row r="2353" spans="1:9" x14ac:dyDescent="0.3">
      <c r="A2353" s="2">
        <v>15547</v>
      </c>
      <c r="B2353" s="1">
        <v>40879.536111111112</v>
      </c>
      <c r="C2353">
        <v>14</v>
      </c>
      <c r="D2353">
        <v>4910.5999999999931</v>
      </c>
      <c r="E2353">
        <f t="shared" si="180"/>
        <v>5</v>
      </c>
      <c r="F2353">
        <f t="shared" si="181"/>
        <v>5</v>
      </c>
      <c r="G2353">
        <f t="shared" si="182"/>
        <v>5</v>
      </c>
      <c r="H2353">
        <f t="shared" si="183"/>
        <v>555</v>
      </c>
      <c r="I2353" t="str">
        <f t="shared" si="184"/>
        <v>VIPs</v>
      </c>
    </row>
    <row r="2354" spans="1:9" x14ac:dyDescent="0.3">
      <c r="A2354" s="2">
        <v>15549</v>
      </c>
      <c r="B2354" s="1">
        <v>40809.681944444441</v>
      </c>
      <c r="C2354">
        <v>3</v>
      </c>
      <c r="D2354">
        <v>1681.46</v>
      </c>
      <c r="E2354">
        <f t="shared" si="180"/>
        <v>2</v>
      </c>
      <c r="F2354">
        <f t="shared" si="181"/>
        <v>4</v>
      </c>
      <c r="G2354">
        <f t="shared" si="182"/>
        <v>4</v>
      </c>
      <c r="H2354">
        <f t="shared" si="183"/>
        <v>244</v>
      </c>
      <c r="I2354" t="str">
        <f t="shared" si="184"/>
        <v>Hibernating</v>
      </c>
    </row>
    <row r="2355" spans="1:9" x14ac:dyDescent="0.3">
      <c r="A2355" s="2">
        <v>15550</v>
      </c>
      <c r="B2355" s="1">
        <v>40882.651388888888</v>
      </c>
      <c r="C2355">
        <v>4</v>
      </c>
      <c r="D2355">
        <v>575.63</v>
      </c>
      <c r="E2355">
        <f t="shared" si="180"/>
        <v>5</v>
      </c>
      <c r="F2355">
        <f t="shared" si="181"/>
        <v>4</v>
      </c>
      <c r="G2355">
        <f t="shared" si="182"/>
        <v>3</v>
      </c>
      <c r="H2355">
        <f t="shared" si="183"/>
        <v>543</v>
      </c>
      <c r="I2355" t="str">
        <f t="shared" si="184"/>
        <v>VIPs</v>
      </c>
    </row>
    <row r="2356" spans="1:9" x14ac:dyDescent="0.3">
      <c r="A2356" s="2">
        <v>15551</v>
      </c>
      <c r="B2356" s="1">
        <v>40850.525694444441</v>
      </c>
      <c r="C2356">
        <v>1</v>
      </c>
      <c r="D2356">
        <v>436.05999999999995</v>
      </c>
      <c r="E2356">
        <f t="shared" si="180"/>
        <v>3</v>
      </c>
      <c r="F2356">
        <f t="shared" si="181"/>
        <v>2</v>
      </c>
      <c r="G2356">
        <f t="shared" si="182"/>
        <v>2</v>
      </c>
      <c r="H2356">
        <f t="shared" si="183"/>
        <v>322</v>
      </c>
      <c r="I2356" t="str">
        <f t="shared" si="184"/>
        <v>Hibernating</v>
      </c>
    </row>
    <row r="2357" spans="1:9" x14ac:dyDescent="0.3">
      <c r="A2357" s="2">
        <v>15552</v>
      </c>
      <c r="B2357" s="1">
        <v>40669.615972222222</v>
      </c>
      <c r="C2357">
        <v>1</v>
      </c>
      <c r="D2357">
        <v>90.12</v>
      </c>
      <c r="E2357">
        <f t="shared" si="180"/>
        <v>1</v>
      </c>
      <c r="F2357">
        <f t="shared" si="181"/>
        <v>2</v>
      </c>
      <c r="G2357">
        <f t="shared" si="182"/>
        <v>1</v>
      </c>
      <c r="H2357">
        <f t="shared" si="183"/>
        <v>121</v>
      </c>
      <c r="I2357" t="str">
        <f t="shared" si="184"/>
        <v>Hibernating</v>
      </c>
    </row>
    <row r="2358" spans="1:9" x14ac:dyDescent="0.3">
      <c r="A2358" s="2">
        <v>15553</v>
      </c>
      <c r="B2358" s="1">
        <v>40826.584722222222</v>
      </c>
      <c r="C2358">
        <v>1</v>
      </c>
      <c r="D2358">
        <v>428.92999999999989</v>
      </c>
      <c r="E2358">
        <f t="shared" si="180"/>
        <v>3</v>
      </c>
      <c r="F2358">
        <f t="shared" si="181"/>
        <v>2</v>
      </c>
      <c r="G2358">
        <f t="shared" si="182"/>
        <v>2</v>
      </c>
      <c r="H2358">
        <f t="shared" si="183"/>
        <v>322</v>
      </c>
      <c r="I2358" t="str">
        <f t="shared" si="184"/>
        <v>Hibernating</v>
      </c>
    </row>
    <row r="2359" spans="1:9" x14ac:dyDescent="0.3">
      <c r="A2359" s="2">
        <v>15554</v>
      </c>
      <c r="B2359" s="1">
        <v>40609.375</v>
      </c>
      <c r="C2359">
        <v>1</v>
      </c>
      <c r="D2359">
        <v>217.2</v>
      </c>
      <c r="E2359">
        <f t="shared" si="180"/>
        <v>1</v>
      </c>
      <c r="F2359">
        <f t="shared" si="181"/>
        <v>2</v>
      </c>
      <c r="G2359">
        <f t="shared" si="182"/>
        <v>1</v>
      </c>
      <c r="H2359">
        <f t="shared" si="183"/>
        <v>121</v>
      </c>
      <c r="I2359" t="str">
        <f t="shared" si="184"/>
        <v>Hibernating</v>
      </c>
    </row>
    <row r="2360" spans="1:9" x14ac:dyDescent="0.3">
      <c r="A2360" s="2">
        <v>15555</v>
      </c>
      <c r="B2360" s="1">
        <v>40874.679861111108</v>
      </c>
      <c r="C2360">
        <v>16</v>
      </c>
      <c r="D2360">
        <v>4794.8599999999979</v>
      </c>
      <c r="E2360">
        <f t="shared" si="180"/>
        <v>5</v>
      </c>
      <c r="F2360">
        <f t="shared" si="181"/>
        <v>5</v>
      </c>
      <c r="G2360">
        <f t="shared" si="182"/>
        <v>5</v>
      </c>
      <c r="H2360">
        <f t="shared" si="183"/>
        <v>555</v>
      </c>
      <c r="I2360" t="str">
        <f t="shared" si="184"/>
        <v>VIPs</v>
      </c>
    </row>
    <row r="2361" spans="1:9" x14ac:dyDescent="0.3">
      <c r="A2361" s="2">
        <v>15556</v>
      </c>
      <c r="B2361" s="1">
        <v>40862.672222222223</v>
      </c>
      <c r="C2361">
        <v>1</v>
      </c>
      <c r="D2361">
        <v>279.77</v>
      </c>
      <c r="E2361">
        <f t="shared" si="180"/>
        <v>4</v>
      </c>
      <c r="F2361">
        <f t="shared" si="181"/>
        <v>2</v>
      </c>
      <c r="G2361">
        <f t="shared" si="182"/>
        <v>2</v>
      </c>
      <c r="H2361">
        <f t="shared" si="183"/>
        <v>422</v>
      </c>
      <c r="I2361" t="str">
        <f t="shared" si="184"/>
        <v>Loyal Customers</v>
      </c>
    </row>
    <row r="2362" spans="1:9" x14ac:dyDescent="0.3">
      <c r="A2362" s="2">
        <v>15557</v>
      </c>
      <c r="B2362" s="1">
        <v>40858.531944444447</v>
      </c>
      <c r="C2362">
        <v>1</v>
      </c>
      <c r="D2362">
        <v>468.90999999999997</v>
      </c>
      <c r="E2362">
        <f t="shared" si="180"/>
        <v>4</v>
      </c>
      <c r="F2362">
        <f t="shared" si="181"/>
        <v>2</v>
      </c>
      <c r="G2362">
        <f t="shared" si="182"/>
        <v>2</v>
      </c>
      <c r="H2362">
        <f t="shared" si="183"/>
        <v>422</v>
      </c>
      <c r="I2362" t="str">
        <f t="shared" si="184"/>
        <v>Loyal Customers</v>
      </c>
    </row>
    <row r="2363" spans="1:9" x14ac:dyDescent="0.3">
      <c r="A2363" s="2">
        <v>15561</v>
      </c>
      <c r="B2363" s="1">
        <v>40875.463194444441</v>
      </c>
      <c r="C2363">
        <v>4</v>
      </c>
      <c r="D2363">
        <v>800.59000000000015</v>
      </c>
      <c r="E2363">
        <f t="shared" si="180"/>
        <v>5</v>
      </c>
      <c r="F2363">
        <f t="shared" si="181"/>
        <v>4</v>
      </c>
      <c r="G2363">
        <f t="shared" si="182"/>
        <v>3</v>
      </c>
      <c r="H2363">
        <f t="shared" si="183"/>
        <v>543</v>
      </c>
      <c r="I2363" t="str">
        <f t="shared" si="184"/>
        <v>VIPs</v>
      </c>
    </row>
    <row r="2364" spans="1:9" x14ac:dyDescent="0.3">
      <c r="A2364" s="2">
        <v>15562</v>
      </c>
      <c r="B2364" s="1">
        <v>40535.413194444445</v>
      </c>
      <c r="C2364">
        <v>1</v>
      </c>
      <c r="D2364">
        <v>134.55000000000001</v>
      </c>
      <c r="E2364">
        <f t="shared" si="180"/>
        <v>1</v>
      </c>
      <c r="F2364">
        <f t="shared" si="181"/>
        <v>2</v>
      </c>
      <c r="G2364">
        <f t="shared" si="182"/>
        <v>1</v>
      </c>
      <c r="H2364">
        <f t="shared" si="183"/>
        <v>121</v>
      </c>
      <c r="I2364" t="str">
        <f t="shared" si="184"/>
        <v>Hibernating</v>
      </c>
    </row>
    <row r="2365" spans="1:9" x14ac:dyDescent="0.3">
      <c r="A2365" s="2">
        <v>15563</v>
      </c>
      <c r="B2365" s="1">
        <v>40864.618055555555</v>
      </c>
      <c r="C2365">
        <v>4</v>
      </c>
      <c r="D2365">
        <v>1400.4399999999998</v>
      </c>
      <c r="E2365">
        <f t="shared" si="180"/>
        <v>4</v>
      </c>
      <c r="F2365">
        <f t="shared" si="181"/>
        <v>4</v>
      </c>
      <c r="G2365">
        <f t="shared" si="182"/>
        <v>4</v>
      </c>
      <c r="H2365">
        <f t="shared" si="183"/>
        <v>444</v>
      </c>
      <c r="I2365" t="str">
        <f t="shared" si="184"/>
        <v>Loyal Customers</v>
      </c>
    </row>
    <row r="2366" spans="1:9" x14ac:dyDescent="0.3">
      <c r="A2366" s="2">
        <v>15565</v>
      </c>
      <c r="B2366" s="1">
        <v>40836.606249999997</v>
      </c>
      <c r="C2366">
        <v>2</v>
      </c>
      <c r="D2366">
        <v>173.15999999999997</v>
      </c>
      <c r="E2366">
        <f t="shared" si="180"/>
        <v>3</v>
      </c>
      <c r="F2366">
        <f t="shared" si="181"/>
        <v>3</v>
      </c>
      <c r="G2366">
        <f t="shared" si="182"/>
        <v>1</v>
      </c>
      <c r="H2366">
        <f t="shared" si="183"/>
        <v>331</v>
      </c>
      <c r="I2366" t="str">
        <f t="shared" si="184"/>
        <v>Hibernating</v>
      </c>
    </row>
    <row r="2367" spans="1:9" x14ac:dyDescent="0.3">
      <c r="A2367" s="2">
        <v>15567</v>
      </c>
      <c r="B2367" s="1">
        <v>40868.449999999997</v>
      </c>
      <c r="C2367">
        <v>1</v>
      </c>
      <c r="D2367">
        <v>186.01000000000002</v>
      </c>
      <c r="E2367">
        <f t="shared" si="180"/>
        <v>4</v>
      </c>
      <c r="F2367">
        <f t="shared" si="181"/>
        <v>2</v>
      </c>
      <c r="G2367">
        <f t="shared" si="182"/>
        <v>1</v>
      </c>
      <c r="H2367">
        <f t="shared" si="183"/>
        <v>421</v>
      </c>
      <c r="I2367" t="str">
        <f t="shared" si="184"/>
        <v>Loyal Customers</v>
      </c>
    </row>
    <row r="2368" spans="1:9" x14ac:dyDescent="0.3">
      <c r="A2368" s="2">
        <v>15568</v>
      </c>
      <c r="B2368" s="1">
        <v>40884.477083333331</v>
      </c>
      <c r="C2368">
        <v>3</v>
      </c>
      <c r="D2368">
        <v>758.28999999999985</v>
      </c>
      <c r="E2368">
        <f t="shared" si="180"/>
        <v>5</v>
      </c>
      <c r="F2368">
        <f t="shared" si="181"/>
        <v>4</v>
      </c>
      <c r="G2368">
        <f t="shared" si="182"/>
        <v>3</v>
      </c>
      <c r="H2368">
        <f t="shared" si="183"/>
        <v>543</v>
      </c>
      <c r="I2368" t="str">
        <f t="shared" si="184"/>
        <v>VIPs</v>
      </c>
    </row>
    <row r="2369" spans="1:9" x14ac:dyDescent="0.3">
      <c r="A2369" s="2">
        <v>15569</v>
      </c>
      <c r="B2369" s="1">
        <v>40783.427083333336</v>
      </c>
      <c r="C2369">
        <v>5</v>
      </c>
      <c r="D2369">
        <v>1375.7100000000003</v>
      </c>
      <c r="E2369">
        <f t="shared" si="180"/>
        <v>2</v>
      </c>
      <c r="F2369">
        <f t="shared" si="181"/>
        <v>4</v>
      </c>
      <c r="G2369">
        <f t="shared" si="182"/>
        <v>4</v>
      </c>
      <c r="H2369">
        <f t="shared" si="183"/>
        <v>244</v>
      </c>
      <c r="I2369" t="str">
        <f t="shared" si="184"/>
        <v>Hibernating</v>
      </c>
    </row>
    <row r="2370" spans="1:9" x14ac:dyDescent="0.3">
      <c r="A2370" s="2">
        <v>15570</v>
      </c>
      <c r="B2370" s="1">
        <v>40879.615972222222</v>
      </c>
      <c r="C2370">
        <v>12</v>
      </c>
      <c r="D2370">
        <v>4148.8200000000006</v>
      </c>
      <c r="E2370">
        <f t="shared" ref="E2370:E2433" si="185">VLOOKUP(B2370,$O$5:$P$9,2,TRUE)</f>
        <v>5</v>
      </c>
      <c r="F2370">
        <f t="shared" ref="F2370:F2433" si="186">VLOOKUP($C2370,$O$14:$P$18,2,TRUE)</f>
        <v>5</v>
      </c>
      <c r="G2370">
        <f t="shared" ref="G2370:G2433" si="187">VLOOKUP($D2370,$O$22:$P$27,2,TRUE)</f>
        <v>5</v>
      </c>
      <c r="H2370">
        <f t="shared" ref="H2370:H2433" si="188">E2370*100+F2370*10+G2370</f>
        <v>555</v>
      </c>
      <c r="I2370" t="str">
        <f t="shared" ref="I2370:I2433" si="189">VLOOKUP($H2370,$O$31:$P$33,2,TRUE)</f>
        <v>VIPs</v>
      </c>
    </row>
    <row r="2371" spans="1:9" x14ac:dyDescent="0.3">
      <c r="A2371" s="2">
        <v>15571</v>
      </c>
      <c r="B2371" s="1">
        <v>40875.418055555558</v>
      </c>
      <c r="C2371">
        <v>4</v>
      </c>
      <c r="D2371">
        <v>650.42999999999995</v>
      </c>
      <c r="E2371">
        <f t="shared" si="185"/>
        <v>5</v>
      </c>
      <c r="F2371">
        <f t="shared" si="186"/>
        <v>4</v>
      </c>
      <c r="G2371">
        <f t="shared" si="187"/>
        <v>3</v>
      </c>
      <c r="H2371">
        <f t="shared" si="188"/>
        <v>543</v>
      </c>
      <c r="I2371" t="str">
        <f t="shared" si="189"/>
        <v>VIPs</v>
      </c>
    </row>
    <row r="2372" spans="1:9" x14ac:dyDescent="0.3">
      <c r="A2372" s="2">
        <v>15572</v>
      </c>
      <c r="B2372" s="1">
        <v>40882.42291666667</v>
      </c>
      <c r="C2372">
        <v>7</v>
      </c>
      <c r="D2372">
        <v>2533.42</v>
      </c>
      <c r="E2372">
        <f t="shared" si="185"/>
        <v>5</v>
      </c>
      <c r="F2372">
        <f t="shared" si="186"/>
        <v>5</v>
      </c>
      <c r="G2372">
        <f t="shared" si="187"/>
        <v>5</v>
      </c>
      <c r="H2372">
        <f t="shared" si="188"/>
        <v>555</v>
      </c>
      <c r="I2372" t="str">
        <f t="shared" si="189"/>
        <v>VIPs</v>
      </c>
    </row>
    <row r="2373" spans="1:9" x14ac:dyDescent="0.3">
      <c r="A2373" s="2">
        <v>15573</v>
      </c>
      <c r="B2373" s="1">
        <v>40855.484722222223</v>
      </c>
      <c r="C2373">
        <v>2</v>
      </c>
      <c r="D2373">
        <v>591.18999999999994</v>
      </c>
      <c r="E2373">
        <f t="shared" si="185"/>
        <v>4</v>
      </c>
      <c r="F2373">
        <f t="shared" si="186"/>
        <v>3</v>
      </c>
      <c r="G2373">
        <f t="shared" si="187"/>
        <v>3</v>
      </c>
      <c r="H2373">
        <f t="shared" si="188"/>
        <v>433</v>
      </c>
      <c r="I2373" t="str">
        <f t="shared" si="189"/>
        <v>Loyal Customers</v>
      </c>
    </row>
    <row r="2374" spans="1:9" x14ac:dyDescent="0.3">
      <c r="A2374" s="2">
        <v>15574</v>
      </c>
      <c r="B2374" s="1">
        <v>40709.500694444447</v>
      </c>
      <c r="C2374">
        <v>4</v>
      </c>
      <c r="D2374">
        <v>675.64</v>
      </c>
      <c r="E2374">
        <f t="shared" si="185"/>
        <v>2</v>
      </c>
      <c r="F2374">
        <f t="shared" si="186"/>
        <v>4</v>
      </c>
      <c r="G2374">
        <f t="shared" si="187"/>
        <v>3</v>
      </c>
      <c r="H2374">
        <f t="shared" si="188"/>
        <v>243</v>
      </c>
      <c r="I2374" t="str">
        <f t="shared" si="189"/>
        <v>Hibernating</v>
      </c>
    </row>
    <row r="2375" spans="1:9" x14ac:dyDescent="0.3">
      <c r="A2375" s="2">
        <v>15576</v>
      </c>
      <c r="B2375" s="1">
        <v>40849.502083333333</v>
      </c>
      <c r="C2375">
        <v>1</v>
      </c>
      <c r="D2375">
        <v>921.37000000000023</v>
      </c>
      <c r="E2375">
        <f t="shared" si="185"/>
        <v>3</v>
      </c>
      <c r="F2375">
        <f t="shared" si="186"/>
        <v>2</v>
      </c>
      <c r="G2375">
        <f t="shared" si="187"/>
        <v>3</v>
      </c>
      <c r="H2375">
        <f t="shared" si="188"/>
        <v>323</v>
      </c>
      <c r="I2375" t="str">
        <f t="shared" si="189"/>
        <v>Hibernating</v>
      </c>
    </row>
    <row r="2376" spans="1:9" x14ac:dyDescent="0.3">
      <c r="A2376" s="2">
        <v>15577</v>
      </c>
      <c r="B2376" s="1">
        <v>40735.710416666669</v>
      </c>
      <c r="C2376">
        <v>3</v>
      </c>
      <c r="D2376">
        <v>258.87999999999982</v>
      </c>
      <c r="E2376">
        <f t="shared" si="185"/>
        <v>2</v>
      </c>
      <c r="F2376">
        <f t="shared" si="186"/>
        <v>4</v>
      </c>
      <c r="G2376">
        <f t="shared" si="187"/>
        <v>2</v>
      </c>
      <c r="H2376">
        <f t="shared" si="188"/>
        <v>242</v>
      </c>
      <c r="I2376" t="str">
        <f t="shared" si="189"/>
        <v>Hibernating</v>
      </c>
    </row>
    <row r="2377" spans="1:9" x14ac:dyDescent="0.3">
      <c r="A2377" s="2">
        <v>15578</v>
      </c>
      <c r="B2377" s="1">
        <v>40724.543749999997</v>
      </c>
      <c r="C2377">
        <v>1</v>
      </c>
      <c r="D2377">
        <v>127.1</v>
      </c>
      <c r="E2377">
        <f t="shared" si="185"/>
        <v>2</v>
      </c>
      <c r="F2377">
        <f t="shared" si="186"/>
        <v>2</v>
      </c>
      <c r="G2377">
        <f t="shared" si="187"/>
        <v>1</v>
      </c>
      <c r="H2377">
        <f t="shared" si="188"/>
        <v>221</v>
      </c>
      <c r="I2377" t="str">
        <f t="shared" si="189"/>
        <v>Hibernating</v>
      </c>
    </row>
    <row r="2378" spans="1:9" x14ac:dyDescent="0.3">
      <c r="A2378" s="2">
        <v>15579</v>
      </c>
      <c r="B2378" s="1">
        <v>40818.53125</v>
      </c>
      <c r="C2378">
        <v>2</v>
      </c>
      <c r="D2378">
        <v>327.59999999999997</v>
      </c>
      <c r="E2378">
        <f t="shared" si="185"/>
        <v>3</v>
      </c>
      <c r="F2378">
        <f t="shared" si="186"/>
        <v>3</v>
      </c>
      <c r="G2378">
        <f t="shared" si="187"/>
        <v>2</v>
      </c>
      <c r="H2378">
        <f t="shared" si="188"/>
        <v>332</v>
      </c>
      <c r="I2378" t="str">
        <f t="shared" si="189"/>
        <v>Hibernating</v>
      </c>
    </row>
    <row r="2379" spans="1:9" x14ac:dyDescent="0.3">
      <c r="A2379" s="2">
        <v>15581</v>
      </c>
      <c r="B2379" s="1">
        <v>40766.401388888888</v>
      </c>
      <c r="C2379">
        <v>13</v>
      </c>
      <c r="D2379">
        <v>3675.7700000000004</v>
      </c>
      <c r="E2379">
        <f t="shared" si="185"/>
        <v>2</v>
      </c>
      <c r="F2379">
        <f t="shared" si="186"/>
        <v>5</v>
      </c>
      <c r="G2379">
        <f t="shared" si="187"/>
        <v>5</v>
      </c>
      <c r="H2379">
        <f t="shared" si="188"/>
        <v>255</v>
      </c>
      <c r="I2379" t="str">
        <f t="shared" si="189"/>
        <v>Hibernating</v>
      </c>
    </row>
    <row r="2380" spans="1:9" x14ac:dyDescent="0.3">
      <c r="A2380" s="2">
        <v>15582</v>
      </c>
      <c r="B2380" s="1">
        <v>40862.413194444445</v>
      </c>
      <c r="C2380">
        <v>3</v>
      </c>
      <c r="D2380">
        <v>682.91000000000008</v>
      </c>
      <c r="E2380">
        <f t="shared" si="185"/>
        <v>4</v>
      </c>
      <c r="F2380">
        <f t="shared" si="186"/>
        <v>4</v>
      </c>
      <c r="G2380">
        <f t="shared" si="187"/>
        <v>3</v>
      </c>
      <c r="H2380">
        <f t="shared" si="188"/>
        <v>443</v>
      </c>
      <c r="I2380" t="str">
        <f t="shared" si="189"/>
        <v>Loyal Customers</v>
      </c>
    </row>
    <row r="2381" spans="1:9" x14ac:dyDescent="0.3">
      <c r="A2381" s="2">
        <v>15584</v>
      </c>
      <c r="B2381" s="1">
        <v>40863.454861111109</v>
      </c>
      <c r="C2381">
        <v>4</v>
      </c>
      <c r="D2381">
        <v>720.8599999999999</v>
      </c>
      <c r="E2381">
        <f t="shared" si="185"/>
        <v>4</v>
      </c>
      <c r="F2381">
        <f t="shared" si="186"/>
        <v>4</v>
      </c>
      <c r="G2381">
        <f t="shared" si="187"/>
        <v>3</v>
      </c>
      <c r="H2381">
        <f t="shared" si="188"/>
        <v>443</v>
      </c>
      <c r="I2381" t="str">
        <f t="shared" si="189"/>
        <v>Loyal Customers</v>
      </c>
    </row>
    <row r="2382" spans="1:9" x14ac:dyDescent="0.3">
      <c r="A2382" s="2">
        <v>15585</v>
      </c>
      <c r="B2382" s="1">
        <v>40710.359722222223</v>
      </c>
      <c r="C2382">
        <v>1</v>
      </c>
      <c r="D2382">
        <v>455.30000000000007</v>
      </c>
      <c r="E2382">
        <f t="shared" si="185"/>
        <v>2</v>
      </c>
      <c r="F2382">
        <f t="shared" si="186"/>
        <v>2</v>
      </c>
      <c r="G2382">
        <f t="shared" si="187"/>
        <v>2</v>
      </c>
      <c r="H2382">
        <f t="shared" si="188"/>
        <v>222</v>
      </c>
      <c r="I2382" t="str">
        <f t="shared" si="189"/>
        <v>Hibernating</v>
      </c>
    </row>
    <row r="2383" spans="1:9" x14ac:dyDescent="0.3">
      <c r="A2383" s="2">
        <v>15587</v>
      </c>
      <c r="B2383" s="1">
        <v>40836.567361111112</v>
      </c>
      <c r="C2383">
        <v>4</v>
      </c>
      <c r="D2383">
        <v>913.68000000000018</v>
      </c>
      <c r="E2383">
        <f t="shared" si="185"/>
        <v>3</v>
      </c>
      <c r="F2383">
        <f t="shared" si="186"/>
        <v>4</v>
      </c>
      <c r="G2383">
        <f t="shared" si="187"/>
        <v>3</v>
      </c>
      <c r="H2383">
        <f t="shared" si="188"/>
        <v>343</v>
      </c>
      <c r="I2383" t="str">
        <f t="shared" si="189"/>
        <v>Loyal Customers</v>
      </c>
    </row>
    <row r="2384" spans="1:9" x14ac:dyDescent="0.3">
      <c r="A2384" s="2">
        <v>15589</v>
      </c>
      <c r="B2384" s="1">
        <v>40631.412499999999</v>
      </c>
      <c r="C2384">
        <v>3</v>
      </c>
      <c r="D2384">
        <v>478.53</v>
      </c>
      <c r="E2384">
        <f t="shared" si="185"/>
        <v>1</v>
      </c>
      <c r="F2384">
        <f t="shared" si="186"/>
        <v>4</v>
      </c>
      <c r="G2384">
        <f t="shared" si="187"/>
        <v>2</v>
      </c>
      <c r="H2384">
        <f t="shared" si="188"/>
        <v>142</v>
      </c>
      <c r="I2384" t="str">
        <f t="shared" si="189"/>
        <v>Hibernating</v>
      </c>
    </row>
    <row r="2385" spans="1:9" x14ac:dyDescent="0.3">
      <c r="A2385" s="2">
        <v>15592</v>
      </c>
      <c r="B2385" s="1">
        <v>40840.374305555553</v>
      </c>
      <c r="C2385">
        <v>1</v>
      </c>
      <c r="D2385">
        <v>388.58</v>
      </c>
      <c r="E2385">
        <f t="shared" si="185"/>
        <v>3</v>
      </c>
      <c r="F2385">
        <f t="shared" si="186"/>
        <v>2</v>
      </c>
      <c r="G2385">
        <f t="shared" si="187"/>
        <v>2</v>
      </c>
      <c r="H2385">
        <f t="shared" si="188"/>
        <v>322</v>
      </c>
      <c r="I2385" t="str">
        <f t="shared" si="189"/>
        <v>Hibernating</v>
      </c>
    </row>
    <row r="2386" spans="1:9" x14ac:dyDescent="0.3">
      <c r="A2386" s="2">
        <v>15593</v>
      </c>
      <c r="B2386" s="1">
        <v>40816.490277777775</v>
      </c>
      <c r="C2386">
        <v>1</v>
      </c>
      <c r="D2386">
        <v>199.8</v>
      </c>
      <c r="E2386">
        <f t="shared" si="185"/>
        <v>3</v>
      </c>
      <c r="F2386">
        <f t="shared" si="186"/>
        <v>2</v>
      </c>
      <c r="G2386">
        <f t="shared" si="187"/>
        <v>1</v>
      </c>
      <c r="H2386">
        <f t="shared" si="188"/>
        <v>321</v>
      </c>
      <c r="I2386" t="str">
        <f t="shared" si="189"/>
        <v>Hibernating</v>
      </c>
    </row>
    <row r="2387" spans="1:9" x14ac:dyDescent="0.3">
      <c r="A2387" s="2">
        <v>15594</v>
      </c>
      <c r="B2387" s="1">
        <v>40871.370138888888</v>
      </c>
      <c r="C2387">
        <v>5</v>
      </c>
      <c r="D2387">
        <v>1771.78</v>
      </c>
      <c r="E2387">
        <f t="shared" si="185"/>
        <v>4</v>
      </c>
      <c r="F2387">
        <f t="shared" si="186"/>
        <v>4</v>
      </c>
      <c r="G2387">
        <f t="shared" si="187"/>
        <v>4</v>
      </c>
      <c r="H2387">
        <f t="shared" si="188"/>
        <v>444</v>
      </c>
      <c r="I2387" t="str">
        <f t="shared" si="189"/>
        <v>Loyal Customers</v>
      </c>
    </row>
    <row r="2388" spans="1:9" x14ac:dyDescent="0.3">
      <c r="A2388" s="2">
        <v>15596</v>
      </c>
      <c r="B2388" s="1">
        <v>40786.454861111109</v>
      </c>
      <c r="C2388">
        <v>5</v>
      </c>
      <c r="D2388">
        <v>1406.5900000000004</v>
      </c>
      <c r="E2388">
        <f t="shared" si="185"/>
        <v>2</v>
      </c>
      <c r="F2388">
        <f t="shared" si="186"/>
        <v>4</v>
      </c>
      <c r="G2388">
        <f t="shared" si="187"/>
        <v>4</v>
      </c>
      <c r="H2388">
        <f t="shared" si="188"/>
        <v>244</v>
      </c>
      <c r="I2388" t="str">
        <f t="shared" si="189"/>
        <v>Hibernating</v>
      </c>
    </row>
    <row r="2389" spans="1:9" x14ac:dyDescent="0.3">
      <c r="A2389" s="2">
        <v>15597</v>
      </c>
      <c r="B2389" s="1">
        <v>40851.55972222222</v>
      </c>
      <c r="C2389">
        <v>1</v>
      </c>
      <c r="D2389">
        <v>324.57</v>
      </c>
      <c r="E2389">
        <f t="shared" si="185"/>
        <v>3</v>
      </c>
      <c r="F2389">
        <f t="shared" si="186"/>
        <v>2</v>
      </c>
      <c r="G2389">
        <f t="shared" si="187"/>
        <v>2</v>
      </c>
      <c r="H2389">
        <f t="shared" si="188"/>
        <v>322</v>
      </c>
      <c r="I2389" t="str">
        <f t="shared" si="189"/>
        <v>Hibernating</v>
      </c>
    </row>
    <row r="2390" spans="1:9" x14ac:dyDescent="0.3">
      <c r="A2390" s="2">
        <v>15598</v>
      </c>
      <c r="B2390" s="1">
        <v>40833.669444444444</v>
      </c>
      <c r="C2390">
        <v>1</v>
      </c>
      <c r="D2390">
        <v>240.68</v>
      </c>
      <c r="E2390">
        <f t="shared" si="185"/>
        <v>3</v>
      </c>
      <c r="F2390">
        <f t="shared" si="186"/>
        <v>2</v>
      </c>
      <c r="G2390">
        <f t="shared" si="187"/>
        <v>1</v>
      </c>
      <c r="H2390">
        <f t="shared" si="188"/>
        <v>321</v>
      </c>
      <c r="I2390" t="str">
        <f t="shared" si="189"/>
        <v>Hibernating</v>
      </c>
    </row>
    <row r="2391" spans="1:9" x14ac:dyDescent="0.3">
      <c r="A2391" s="2">
        <v>15599</v>
      </c>
      <c r="B2391" s="1">
        <v>40860.488888888889</v>
      </c>
      <c r="C2391">
        <v>2</v>
      </c>
      <c r="D2391">
        <v>761.74</v>
      </c>
      <c r="E2391">
        <f t="shared" si="185"/>
        <v>4</v>
      </c>
      <c r="F2391">
        <f t="shared" si="186"/>
        <v>3</v>
      </c>
      <c r="G2391">
        <f t="shared" si="187"/>
        <v>3</v>
      </c>
      <c r="H2391">
        <f t="shared" si="188"/>
        <v>433</v>
      </c>
      <c r="I2391" t="str">
        <f t="shared" si="189"/>
        <v>Loyal Customers</v>
      </c>
    </row>
    <row r="2392" spans="1:9" x14ac:dyDescent="0.3">
      <c r="A2392" s="2">
        <v>15601</v>
      </c>
      <c r="B2392" s="1">
        <v>40875.635416666664</v>
      </c>
      <c r="C2392">
        <v>14</v>
      </c>
      <c r="D2392">
        <v>6776.5599999999968</v>
      </c>
      <c r="E2392">
        <f t="shared" si="185"/>
        <v>5</v>
      </c>
      <c r="F2392">
        <f t="shared" si="186"/>
        <v>5</v>
      </c>
      <c r="G2392">
        <f t="shared" si="187"/>
        <v>5</v>
      </c>
      <c r="H2392">
        <f t="shared" si="188"/>
        <v>555</v>
      </c>
      <c r="I2392" t="str">
        <f t="shared" si="189"/>
        <v>VIPs</v>
      </c>
    </row>
    <row r="2393" spans="1:9" x14ac:dyDescent="0.3">
      <c r="A2393" s="2">
        <v>15602</v>
      </c>
      <c r="B2393" s="1">
        <v>40878.593055555553</v>
      </c>
      <c r="C2393">
        <v>9</v>
      </c>
      <c r="D2393">
        <v>1297.8700000000003</v>
      </c>
      <c r="E2393">
        <f t="shared" si="185"/>
        <v>5</v>
      </c>
      <c r="F2393">
        <f t="shared" si="186"/>
        <v>5</v>
      </c>
      <c r="G2393">
        <f t="shared" si="187"/>
        <v>4</v>
      </c>
      <c r="H2393">
        <f t="shared" si="188"/>
        <v>554</v>
      </c>
      <c r="I2393" t="str">
        <f t="shared" si="189"/>
        <v>VIPs</v>
      </c>
    </row>
    <row r="2394" spans="1:9" x14ac:dyDescent="0.3">
      <c r="A2394" s="2">
        <v>15603</v>
      </c>
      <c r="B2394" s="1">
        <v>40808.419444444444</v>
      </c>
      <c r="C2394">
        <v>1</v>
      </c>
      <c r="D2394">
        <v>48.480000000000004</v>
      </c>
      <c r="E2394">
        <f t="shared" si="185"/>
        <v>2</v>
      </c>
      <c r="F2394">
        <f t="shared" si="186"/>
        <v>2</v>
      </c>
      <c r="G2394">
        <f t="shared" si="187"/>
        <v>1</v>
      </c>
      <c r="H2394">
        <f t="shared" si="188"/>
        <v>221</v>
      </c>
      <c r="I2394" t="str">
        <f t="shared" si="189"/>
        <v>Hibernating</v>
      </c>
    </row>
    <row r="2395" spans="1:9" x14ac:dyDescent="0.3">
      <c r="A2395" s="2">
        <v>15604</v>
      </c>
      <c r="B2395" s="1">
        <v>40834.615972222222</v>
      </c>
      <c r="C2395">
        <v>1</v>
      </c>
      <c r="D2395">
        <v>216.39000000000001</v>
      </c>
      <c r="E2395">
        <f t="shared" si="185"/>
        <v>3</v>
      </c>
      <c r="F2395">
        <f t="shared" si="186"/>
        <v>2</v>
      </c>
      <c r="G2395">
        <f t="shared" si="187"/>
        <v>1</v>
      </c>
      <c r="H2395">
        <f t="shared" si="188"/>
        <v>321</v>
      </c>
      <c r="I2395" t="str">
        <f t="shared" si="189"/>
        <v>Hibernating</v>
      </c>
    </row>
    <row r="2396" spans="1:9" x14ac:dyDescent="0.3">
      <c r="A2396" s="2">
        <v>15605</v>
      </c>
      <c r="B2396" s="1">
        <v>40850.595138888886</v>
      </c>
      <c r="C2396">
        <v>5</v>
      </c>
      <c r="D2396">
        <v>1198.23</v>
      </c>
      <c r="E2396">
        <f t="shared" si="185"/>
        <v>3</v>
      </c>
      <c r="F2396">
        <f t="shared" si="186"/>
        <v>4</v>
      </c>
      <c r="G2396">
        <f t="shared" si="187"/>
        <v>4</v>
      </c>
      <c r="H2396">
        <f t="shared" si="188"/>
        <v>344</v>
      </c>
      <c r="I2396" t="str">
        <f t="shared" si="189"/>
        <v>Loyal Customers</v>
      </c>
    </row>
    <row r="2397" spans="1:9" x14ac:dyDescent="0.3">
      <c r="A2397" s="2">
        <v>15606</v>
      </c>
      <c r="B2397" s="1">
        <v>40825.657638888886</v>
      </c>
      <c r="C2397">
        <v>9</v>
      </c>
      <c r="D2397">
        <v>2920.1600000000003</v>
      </c>
      <c r="E2397">
        <f t="shared" si="185"/>
        <v>3</v>
      </c>
      <c r="F2397">
        <f t="shared" si="186"/>
        <v>5</v>
      </c>
      <c r="G2397">
        <f t="shared" si="187"/>
        <v>5</v>
      </c>
      <c r="H2397">
        <f t="shared" si="188"/>
        <v>355</v>
      </c>
      <c r="I2397" t="str">
        <f t="shared" si="189"/>
        <v>Loyal Customers</v>
      </c>
    </row>
    <row r="2398" spans="1:9" x14ac:dyDescent="0.3">
      <c r="A2398" s="2">
        <v>15607</v>
      </c>
      <c r="B2398" s="1">
        <v>40550.530555555553</v>
      </c>
      <c r="C2398">
        <v>1</v>
      </c>
      <c r="D2398">
        <v>104.76</v>
      </c>
      <c r="E2398">
        <f t="shared" si="185"/>
        <v>1</v>
      </c>
      <c r="F2398">
        <f t="shared" si="186"/>
        <v>2</v>
      </c>
      <c r="G2398">
        <f t="shared" si="187"/>
        <v>1</v>
      </c>
      <c r="H2398">
        <f t="shared" si="188"/>
        <v>121</v>
      </c>
      <c r="I2398" t="str">
        <f t="shared" si="189"/>
        <v>Hibernating</v>
      </c>
    </row>
    <row r="2399" spans="1:9" x14ac:dyDescent="0.3">
      <c r="A2399" s="2">
        <v>15608</v>
      </c>
      <c r="B2399" s="1">
        <v>40858.555555555555</v>
      </c>
      <c r="C2399">
        <v>4</v>
      </c>
      <c r="D2399">
        <v>1093.68</v>
      </c>
      <c r="E2399">
        <f t="shared" si="185"/>
        <v>4</v>
      </c>
      <c r="F2399">
        <f t="shared" si="186"/>
        <v>4</v>
      </c>
      <c r="G2399">
        <f t="shared" si="187"/>
        <v>4</v>
      </c>
      <c r="H2399">
        <f t="shared" si="188"/>
        <v>444</v>
      </c>
      <c r="I2399" t="str">
        <f t="shared" si="189"/>
        <v>Loyal Customers</v>
      </c>
    </row>
    <row r="2400" spans="1:9" x14ac:dyDescent="0.3">
      <c r="A2400" s="2">
        <v>15609</v>
      </c>
      <c r="B2400" s="1">
        <v>40702.541666666664</v>
      </c>
      <c r="C2400">
        <v>1</v>
      </c>
      <c r="D2400">
        <v>298.48</v>
      </c>
      <c r="E2400">
        <f t="shared" si="185"/>
        <v>1</v>
      </c>
      <c r="F2400">
        <f t="shared" si="186"/>
        <v>2</v>
      </c>
      <c r="G2400">
        <f t="shared" si="187"/>
        <v>2</v>
      </c>
      <c r="H2400">
        <f t="shared" si="188"/>
        <v>122</v>
      </c>
      <c r="I2400" t="str">
        <f t="shared" si="189"/>
        <v>Hibernating</v>
      </c>
    </row>
    <row r="2401" spans="1:9" x14ac:dyDescent="0.3">
      <c r="A2401" s="2">
        <v>15610</v>
      </c>
      <c r="B2401" s="1">
        <v>40835.441666666666</v>
      </c>
      <c r="C2401">
        <v>1</v>
      </c>
      <c r="D2401">
        <v>112.46</v>
      </c>
      <c r="E2401">
        <f t="shared" si="185"/>
        <v>3</v>
      </c>
      <c r="F2401">
        <f t="shared" si="186"/>
        <v>2</v>
      </c>
      <c r="G2401">
        <f t="shared" si="187"/>
        <v>1</v>
      </c>
      <c r="H2401">
        <f t="shared" si="188"/>
        <v>321</v>
      </c>
      <c r="I2401" t="str">
        <f t="shared" si="189"/>
        <v>Hibernating</v>
      </c>
    </row>
    <row r="2402" spans="1:9" x14ac:dyDescent="0.3">
      <c r="A2402" s="2">
        <v>15611</v>
      </c>
      <c r="B2402" s="1">
        <v>40877.525000000001</v>
      </c>
      <c r="C2402">
        <v>13</v>
      </c>
      <c r="D2402">
        <v>1591.4500000000003</v>
      </c>
      <c r="E2402">
        <f t="shared" si="185"/>
        <v>5</v>
      </c>
      <c r="F2402">
        <f t="shared" si="186"/>
        <v>5</v>
      </c>
      <c r="G2402">
        <f t="shared" si="187"/>
        <v>4</v>
      </c>
      <c r="H2402">
        <f t="shared" si="188"/>
        <v>554</v>
      </c>
      <c r="I2402" t="str">
        <f t="shared" si="189"/>
        <v>VIPs</v>
      </c>
    </row>
    <row r="2403" spans="1:9" x14ac:dyDescent="0.3">
      <c r="A2403" s="2">
        <v>15612</v>
      </c>
      <c r="B2403" s="1">
        <v>40850.619444444441</v>
      </c>
      <c r="C2403">
        <v>2</v>
      </c>
      <c r="D2403">
        <v>195.15</v>
      </c>
      <c r="E2403">
        <f t="shared" si="185"/>
        <v>3</v>
      </c>
      <c r="F2403">
        <f t="shared" si="186"/>
        <v>3</v>
      </c>
      <c r="G2403">
        <f t="shared" si="187"/>
        <v>1</v>
      </c>
      <c r="H2403">
        <f t="shared" si="188"/>
        <v>331</v>
      </c>
      <c r="I2403" t="str">
        <f t="shared" si="189"/>
        <v>Hibernating</v>
      </c>
    </row>
    <row r="2404" spans="1:9" x14ac:dyDescent="0.3">
      <c r="A2404" s="2">
        <v>15615</v>
      </c>
      <c r="B2404" s="1">
        <v>40876.612500000003</v>
      </c>
      <c r="C2404">
        <v>23</v>
      </c>
      <c r="D2404">
        <v>10399.739999999989</v>
      </c>
      <c r="E2404">
        <f t="shared" si="185"/>
        <v>5</v>
      </c>
      <c r="F2404">
        <f t="shared" si="186"/>
        <v>5</v>
      </c>
      <c r="G2404">
        <f t="shared" si="187"/>
        <v>5</v>
      </c>
      <c r="H2404">
        <f t="shared" si="188"/>
        <v>555</v>
      </c>
      <c r="I2404" t="str">
        <f t="shared" si="189"/>
        <v>VIPs</v>
      </c>
    </row>
    <row r="2405" spans="1:9" x14ac:dyDescent="0.3">
      <c r="A2405" s="2">
        <v>15618</v>
      </c>
      <c r="B2405" s="1">
        <v>40854.356944444444</v>
      </c>
      <c r="C2405">
        <v>4</v>
      </c>
      <c r="D2405">
        <v>776.85100000000023</v>
      </c>
      <c r="E2405">
        <f t="shared" si="185"/>
        <v>3</v>
      </c>
      <c r="F2405">
        <f t="shared" si="186"/>
        <v>4</v>
      </c>
      <c r="G2405">
        <f t="shared" si="187"/>
        <v>3</v>
      </c>
      <c r="H2405">
        <f t="shared" si="188"/>
        <v>343</v>
      </c>
      <c r="I2405" t="str">
        <f t="shared" si="189"/>
        <v>Loyal Customers</v>
      </c>
    </row>
    <row r="2406" spans="1:9" x14ac:dyDescent="0.3">
      <c r="A2406" s="2">
        <v>15619</v>
      </c>
      <c r="B2406" s="1">
        <v>40876.343055555553</v>
      </c>
      <c r="C2406">
        <v>1</v>
      </c>
      <c r="D2406">
        <v>336.40000000000003</v>
      </c>
      <c r="E2406">
        <f t="shared" si="185"/>
        <v>5</v>
      </c>
      <c r="F2406">
        <f t="shared" si="186"/>
        <v>2</v>
      </c>
      <c r="G2406">
        <f t="shared" si="187"/>
        <v>2</v>
      </c>
      <c r="H2406">
        <f t="shared" si="188"/>
        <v>522</v>
      </c>
      <c r="I2406" t="str">
        <f t="shared" si="189"/>
        <v>VIPs</v>
      </c>
    </row>
    <row r="2407" spans="1:9" x14ac:dyDescent="0.3">
      <c r="A2407" s="2">
        <v>15620</v>
      </c>
      <c r="B2407" s="1">
        <v>40830.52847222222</v>
      </c>
      <c r="C2407">
        <v>3</v>
      </c>
      <c r="D2407">
        <v>1553.18</v>
      </c>
      <c r="E2407">
        <f t="shared" si="185"/>
        <v>3</v>
      </c>
      <c r="F2407">
        <f t="shared" si="186"/>
        <v>4</v>
      </c>
      <c r="G2407">
        <f t="shared" si="187"/>
        <v>4</v>
      </c>
      <c r="H2407">
        <f t="shared" si="188"/>
        <v>344</v>
      </c>
      <c r="I2407" t="str">
        <f t="shared" si="189"/>
        <v>Loyal Customers</v>
      </c>
    </row>
    <row r="2408" spans="1:9" x14ac:dyDescent="0.3">
      <c r="A2408" s="2">
        <v>15621</v>
      </c>
      <c r="B2408" s="1">
        <v>40882.584027777775</v>
      </c>
      <c r="C2408">
        <v>4</v>
      </c>
      <c r="D2408">
        <v>1293.0300000000002</v>
      </c>
      <c r="E2408">
        <f t="shared" si="185"/>
        <v>5</v>
      </c>
      <c r="F2408">
        <f t="shared" si="186"/>
        <v>4</v>
      </c>
      <c r="G2408">
        <f t="shared" si="187"/>
        <v>4</v>
      </c>
      <c r="H2408">
        <f t="shared" si="188"/>
        <v>544</v>
      </c>
      <c r="I2408" t="str">
        <f t="shared" si="189"/>
        <v>VIPs</v>
      </c>
    </row>
    <row r="2409" spans="1:9" x14ac:dyDescent="0.3">
      <c r="A2409" s="2">
        <v>15622</v>
      </c>
      <c r="B2409" s="1">
        <v>40843.697222222225</v>
      </c>
      <c r="C2409">
        <v>9</v>
      </c>
      <c r="D2409">
        <v>3709.5600000000013</v>
      </c>
      <c r="E2409">
        <f t="shared" si="185"/>
        <v>3</v>
      </c>
      <c r="F2409">
        <f t="shared" si="186"/>
        <v>5</v>
      </c>
      <c r="G2409">
        <f t="shared" si="187"/>
        <v>5</v>
      </c>
      <c r="H2409">
        <f t="shared" si="188"/>
        <v>355</v>
      </c>
      <c r="I2409" t="str">
        <f t="shared" si="189"/>
        <v>Loyal Customers</v>
      </c>
    </row>
    <row r="2410" spans="1:9" x14ac:dyDescent="0.3">
      <c r="A2410" s="2">
        <v>15623</v>
      </c>
      <c r="B2410" s="1">
        <v>40745.726388888892</v>
      </c>
      <c r="C2410">
        <v>1</v>
      </c>
      <c r="D2410">
        <v>301.02999999999997</v>
      </c>
      <c r="E2410">
        <f t="shared" si="185"/>
        <v>2</v>
      </c>
      <c r="F2410">
        <f t="shared" si="186"/>
        <v>2</v>
      </c>
      <c r="G2410">
        <f t="shared" si="187"/>
        <v>2</v>
      </c>
      <c r="H2410">
        <f t="shared" si="188"/>
        <v>222</v>
      </c>
      <c r="I2410" t="str">
        <f t="shared" si="189"/>
        <v>Hibernating</v>
      </c>
    </row>
    <row r="2411" spans="1:9" x14ac:dyDescent="0.3">
      <c r="A2411" s="2">
        <v>15624</v>
      </c>
      <c r="B2411" s="1">
        <v>40770.484722222223</v>
      </c>
      <c r="C2411">
        <v>4</v>
      </c>
      <c r="D2411">
        <v>588.13000000000011</v>
      </c>
      <c r="E2411">
        <f t="shared" si="185"/>
        <v>2</v>
      </c>
      <c r="F2411">
        <f t="shared" si="186"/>
        <v>4</v>
      </c>
      <c r="G2411">
        <f t="shared" si="187"/>
        <v>3</v>
      </c>
      <c r="H2411">
        <f t="shared" si="188"/>
        <v>243</v>
      </c>
      <c r="I2411" t="str">
        <f t="shared" si="189"/>
        <v>Hibernating</v>
      </c>
    </row>
    <row r="2412" spans="1:9" x14ac:dyDescent="0.3">
      <c r="A2412" s="2">
        <v>15625</v>
      </c>
      <c r="B2412" s="1">
        <v>40783.431250000001</v>
      </c>
      <c r="C2412">
        <v>4</v>
      </c>
      <c r="D2412">
        <v>1534.26</v>
      </c>
      <c r="E2412">
        <f t="shared" si="185"/>
        <v>2</v>
      </c>
      <c r="F2412">
        <f t="shared" si="186"/>
        <v>4</v>
      </c>
      <c r="G2412">
        <f t="shared" si="187"/>
        <v>4</v>
      </c>
      <c r="H2412">
        <f t="shared" si="188"/>
        <v>244</v>
      </c>
      <c r="I2412" t="str">
        <f t="shared" si="189"/>
        <v>Hibernating</v>
      </c>
    </row>
    <row r="2413" spans="1:9" x14ac:dyDescent="0.3">
      <c r="A2413" s="2">
        <v>15626</v>
      </c>
      <c r="B2413" s="1">
        <v>40812.418749999997</v>
      </c>
      <c r="C2413">
        <v>2</v>
      </c>
      <c r="D2413">
        <v>675.80000000000007</v>
      </c>
      <c r="E2413">
        <f t="shared" si="185"/>
        <v>2</v>
      </c>
      <c r="F2413">
        <f t="shared" si="186"/>
        <v>3</v>
      </c>
      <c r="G2413">
        <f t="shared" si="187"/>
        <v>3</v>
      </c>
      <c r="H2413">
        <f t="shared" si="188"/>
        <v>233</v>
      </c>
      <c r="I2413" t="str">
        <f t="shared" si="189"/>
        <v>Hibernating</v>
      </c>
    </row>
    <row r="2414" spans="1:9" x14ac:dyDescent="0.3">
      <c r="A2414" s="2">
        <v>15628</v>
      </c>
      <c r="B2414" s="1">
        <v>40882.433333333334</v>
      </c>
      <c r="C2414">
        <v>9</v>
      </c>
      <c r="D2414">
        <v>2870.2400000000002</v>
      </c>
      <c r="E2414">
        <f t="shared" si="185"/>
        <v>5</v>
      </c>
      <c r="F2414">
        <f t="shared" si="186"/>
        <v>5</v>
      </c>
      <c r="G2414">
        <f t="shared" si="187"/>
        <v>5</v>
      </c>
      <c r="H2414">
        <f t="shared" si="188"/>
        <v>555</v>
      </c>
      <c r="I2414" t="str">
        <f t="shared" si="189"/>
        <v>VIPs</v>
      </c>
    </row>
    <row r="2415" spans="1:9" x14ac:dyDescent="0.3">
      <c r="A2415" s="2">
        <v>15630</v>
      </c>
      <c r="B2415" s="1">
        <v>40841.65</v>
      </c>
      <c r="C2415">
        <v>2</v>
      </c>
      <c r="D2415">
        <v>1186.3499999999999</v>
      </c>
      <c r="E2415">
        <f t="shared" si="185"/>
        <v>3</v>
      </c>
      <c r="F2415">
        <f t="shared" si="186"/>
        <v>3</v>
      </c>
      <c r="G2415">
        <f t="shared" si="187"/>
        <v>4</v>
      </c>
      <c r="H2415">
        <f t="shared" si="188"/>
        <v>334</v>
      </c>
      <c r="I2415" t="str">
        <f t="shared" si="189"/>
        <v>Loyal Customers</v>
      </c>
    </row>
    <row r="2416" spans="1:9" x14ac:dyDescent="0.3">
      <c r="A2416" s="2">
        <v>15632</v>
      </c>
      <c r="B2416" s="1">
        <v>40871.410416666666</v>
      </c>
      <c r="C2416">
        <v>8</v>
      </c>
      <c r="D2416">
        <v>3285.3100000000009</v>
      </c>
      <c r="E2416">
        <f t="shared" si="185"/>
        <v>4</v>
      </c>
      <c r="F2416">
        <f t="shared" si="186"/>
        <v>5</v>
      </c>
      <c r="G2416">
        <f t="shared" si="187"/>
        <v>5</v>
      </c>
      <c r="H2416">
        <f t="shared" si="188"/>
        <v>455</v>
      </c>
      <c r="I2416" t="str">
        <f t="shared" si="189"/>
        <v>Loyal Customers</v>
      </c>
    </row>
    <row r="2417" spans="1:9" x14ac:dyDescent="0.3">
      <c r="A2417" s="2">
        <v>15634</v>
      </c>
      <c r="B2417" s="1">
        <v>40869.686111111114</v>
      </c>
      <c r="C2417">
        <v>1</v>
      </c>
      <c r="D2417">
        <v>243.55</v>
      </c>
      <c r="E2417">
        <f t="shared" si="185"/>
        <v>4</v>
      </c>
      <c r="F2417">
        <f t="shared" si="186"/>
        <v>2</v>
      </c>
      <c r="G2417">
        <f t="shared" si="187"/>
        <v>1</v>
      </c>
      <c r="H2417">
        <f t="shared" si="188"/>
        <v>421</v>
      </c>
      <c r="I2417" t="str">
        <f t="shared" si="189"/>
        <v>Loyal Customers</v>
      </c>
    </row>
    <row r="2418" spans="1:9" x14ac:dyDescent="0.3">
      <c r="A2418" s="2">
        <v>15636</v>
      </c>
      <c r="B2418" s="1">
        <v>40797.470138888886</v>
      </c>
      <c r="C2418">
        <v>2</v>
      </c>
      <c r="D2418">
        <v>724.76</v>
      </c>
      <c r="E2418">
        <f t="shared" si="185"/>
        <v>2</v>
      </c>
      <c r="F2418">
        <f t="shared" si="186"/>
        <v>3</v>
      </c>
      <c r="G2418">
        <f t="shared" si="187"/>
        <v>3</v>
      </c>
      <c r="H2418">
        <f t="shared" si="188"/>
        <v>233</v>
      </c>
      <c r="I2418" t="str">
        <f t="shared" si="189"/>
        <v>Hibernating</v>
      </c>
    </row>
    <row r="2419" spans="1:9" x14ac:dyDescent="0.3">
      <c r="A2419" s="2">
        <v>15637</v>
      </c>
      <c r="B2419" s="1">
        <v>40834.352777777778</v>
      </c>
      <c r="C2419">
        <v>1</v>
      </c>
      <c r="D2419">
        <v>223.36</v>
      </c>
      <c r="E2419">
        <f t="shared" si="185"/>
        <v>3</v>
      </c>
      <c r="F2419">
        <f t="shared" si="186"/>
        <v>2</v>
      </c>
      <c r="G2419">
        <f t="shared" si="187"/>
        <v>1</v>
      </c>
      <c r="H2419">
        <f t="shared" si="188"/>
        <v>321</v>
      </c>
      <c r="I2419" t="str">
        <f t="shared" si="189"/>
        <v>Hibernating</v>
      </c>
    </row>
    <row r="2420" spans="1:9" x14ac:dyDescent="0.3">
      <c r="A2420" s="2">
        <v>15639</v>
      </c>
      <c r="B2420" s="1">
        <v>40752.604166666664</v>
      </c>
      <c r="C2420">
        <v>1</v>
      </c>
      <c r="D2420">
        <v>425.31999999999994</v>
      </c>
      <c r="E2420">
        <f t="shared" si="185"/>
        <v>2</v>
      </c>
      <c r="F2420">
        <f t="shared" si="186"/>
        <v>2</v>
      </c>
      <c r="G2420">
        <f t="shared" si="187"/>
        <v>2</v>
      </c>
      <c r="H2420">
        <f t="shared" si="188"/>
        <v>222</v>
      </c>
      <c r="I2420" t="str">
        <f t="shared" si="189"/>
        <v>Hibernating</v>
      </c>
    </row>
    <row r="2421" spans="1:9" x14ac:dyDescent="0.3">
      <c r="A2421" s="2">
        <v>15640</v>
      </c>
      <c r="B2421" s="1">
        <v>40882.607638888891</v>
      </c>
      <c r="C2421">
        <v>15</v>
      </c>
      <c r="D2421">
        <v>12416.109999999981</v>
      </c>
      <c r="E2421">
        <f t="shared" si="185"/>
        <v>5</v>
      </c>
      <c r="F2421">
        <f t="shared" si="186"/>
        <v>5</v>
      </c>
      <c r="G2421">
        <f t="shared" si="187"/>
        <v>5</v>
      </c>
      <c r="H2421">
        <f t="shared" si="188"/>
        <v>555</v>
      </c>
      <c r="I2421" t="str">
        <f t="shared" si="189"/>
        <v>VIPs</v>
      </c>
    </row>
    <row r="2422" spans="1:9" x14ac:dyDescent="0.3">
      <c r="A2422" s="2">
        <v>15641</v>
      </c>
      <c r="B2422" s="1">
        <v>40781.586111111108</v>
      </c>
      <c r="C2422">
        <v>4</v>
      </c>
      <c r="D2422">
        <v>1887.2000000000005</v>
      </c>
      <c r="E2422">
        <f t="shared" si="185"/>
        <v>2</v>
      </c>
      <c r="F2422">
        <f t="shared" si="186"/>
        <v>4</v>
      </c>
      <c r="G2422">
        <f t="shared" si="187"/>
        <v>4</v>
      </c>
      <c r="H2422">
        <f t="shared" si="188"/>
        <v>244</v>
      </c>
      <c r="I2422" t="str">
        <f t="shared" si="189"/>
        <v>Hibernating</v>
      </c>
    </row>
    <row r="2423" spans="1:9" x14ac:dyDescent="0.3">
      <c r="A2423" s="2">
        <v>15643</v>
      </c>
      <c r="B2423" s="1">
        <v>40695.318055555559</v>
      </c>
      <c r="C2423">
        <v>3</v>
      </c>
      <c r="D2423">
        <v>664.00000000000023</v>
      </c>
      <c r="E2423">
        <f t="shared" si="185"/>
        <v>1</v>
      </c>
      <c r="F2423">
        <f t="shared" si="186"/>
        <v>4</v>
      </c>
      <c r="G2423">
        <f t="shared" si="187"/>
        <v>3</v>
      </c>
      <c r="H2423">
        <f t="shared" si="188"/>
        <v>143</v>
      </c>
      <c r="I2423" t="str">
        <f t="shared" si="189"/>
        <v>Hibernating</v>
      </c>
    </row>
    <row r="2424" spans="1:9" x14ac:dyDescent="0.3">
      <c r="A2424" s="2">
        <v>15644</v>
      </c>
      <c r="B2424" s="1">
        <v>40720.620833333334</v>
      </c>
      <c r="C2424">
        <v>4</v>
      </c>
      <c r="D2424">
        <v>803.53999999999974</v>
      </c>
      <c r="E2424">
        <f t="shared" si="185"/>
        <v>2</v>
      </c>
      <c r="F2424">
        <f t="shared" si="186"/>
        <v>4</v>
      </c>
      <c r="G2424">
        <f t="shared" si="187"/>
        <v>3</v>
      </c>
      <c r="H2424">
        <f t="shared" si="188"/>
        <v>243</v>
      </c>
      <c r="I2424" t="str">
        <f t="shared" si="189"/>
        <v>Hibernating</v>
      </c>
    </row>
    <row r="2425" spans="1:9" x14ac:dyDescent="0.3">
      <c r="A2425" s="2">
        <v>15645</v>
      </c>
      <c r="B2425" s="1">
        <v>40868.496527777781</v>
      </c>
      <c r="C2425">
        <v>1</v>
      </c>
      <c r="D2425">
        <v>612.00999999999976</v>
      </c>
      <c r="E2425">
        <f t="shared" si="185"/>
        <v>4</v>
      </c>
      <c r="F2425">
        <f t="shared" si="186"/>
        <v>2</v>
      </c>
      <c r="G2425">
        <f t="shared" si="187"/>
        <v>3</v>
      </c>
      <c r="H2425">
        <f t="shared" si="188"/>
        <v>423</v>
      </c>
      <c r="I2425" t="str">
        <f t="shared" si="189"/>
        <v>Loyal Customers</v>
      </c>
    </row>
    <row r="2426" spans="1:9" x14ac:dyDescent="0.3">
      <c r="A2426" s="2">
        <v>15646</v>
      </c>
      <c r="B2426" s="1">
        <v>40729.411805555559</v>
      </c>
      <c r="C2426">
        <v>3</v>
      </c>
      <c r="D2426">
        <v>447.63999999999993</v>
      </c>
      <c r="E2426">
        <f t="shared" si="185"/>
        <v>2</v>
      </c>
      <c r="F2426">
        <f t="shared" si="186"/>
        <v>4</v>
      </c>
      <c r="G2426">
        <f t="shared" si="187"/>
        <v>2</v>
      </c>
      <c r="H2426">
        <f t="shared" si="188"/>
        <v>242</v>
      </c>
      <c r="I2426" t="str">
        <f t="shared" si="189"/>
        <v>Hibernating</v>
      </c>
    </row>
    <row r="2427" spans="1:9" x14ac:dyDescent="0.3">
      <c r="A2427" s="2">
        <v>15648</v>
      </c>
      <c r="B2427" s="1">
        <v>40682.661805555559</v>
      </c>
      <c r="C2427">
        <v>2</v>
      </c>
      <c r="D2427">
        <v>639.5</v>
      </c>
      <c r="E2427">
        <f t="shared" si="185"/>
        <v>1</v>
      </c>
      <c r="F2427">
        <f t="shared" si="186"/>
        <v>3</v>
      </c>
      <c r="G2427">
        <f t="shared" si="187"/>
        <v>3</v>
      </c>
      <c r="H2427">
        <f t="shared" si="188"/>
        <v>133</v>
      </c>
      <c r="I2427" t="str">
        <f t="shared" si="189"/>
        <v>Hibernating</v>
      </c>
    </row>
    <row r="2428" spans="1:9" x14ac:dyDescent="0.3">
      <c r="A2428" s="2">
        <v>15649</v>
      </c>
      <c r="B2428" s="1">
        <v>40550.56527777778</v>
      </c>
      <c r="C2428">
        <v>2</v>
      </c>
      <c r="D2428">
        <v>816</v>
      </c>
      <c r="E2428">
        <f t="shared" si="185"/>
        <v>1</v>
      </c>
      <c r="F2428">
        <f t="shared" si="186"/>
        <v>3</v>
      </c>
      <c r="G2428">
        <f t="shared" si="187"/>
        <v>3</v>
      </c>
      <c r="H2428">
        <f t="shared" si="188"/>
        <v>133</v>
      </c>
      <c r="I2428" t="str">
        <f t="shared" si="189"/>
        <v>Hibernating</v>
      </c>
    </row>
    <row r="2429" spans="1:9" x14ac:dyDescent="0.3">
      <c r="A2429" s="2">
        <v>15651</v>
      </c>
      <c r="B2429" s="1">
        <v>40850.361805555556</v>
      </c>
      <c r="C2429">
        <v>3</v>
      </c>
      <c r="D2429">
        <v>646.30000000000007</v>
      </c>
      <c r="E2429">
        <f t="shared" si="185"/>
        <v>3</v>
      </c>
      <c r="F2429">
        <f t="shared" si="186"/>
        <v>4</v>
      </c>
      <c r="G2429">
        <f t="shared" si="187"/>
        <v>3</v>
      </c>
      <c r="H2429">
        <f t="shared" si="188"/>
        <v>343</v>
      </c>
      <c r="I2429" t="str">
        <f t="shared" si="189"/>
        <v>Loyal Customers</v>
      </c>
    </row>
    <row r="2430" spans="1:9" x14ac:dyDescent="0.3">
      <c r="A2430" s="2">
        <v>15652</v>
      </c>
      <c r="B2430" s="1">
        <v>40795.598611111112</v>
      </c>
      <c r="C2430">
        <v>1</v>
      </c>
      <c r="D2430">
        <v>337.74</v>
      </c>
      <c r="E2430">
        <f t="shared" si="185"/>
        <v>2</v>
      </c>
      <c r="F2430">
        <f t="shared" si="186"/>
        <v>2</v>
      </c>
      <c r="G2430">
        <f t="shared" si="187"/>
        <v>2</v>
      </c>
      <c r="H2430">
        <f t="shared" si="188"/>
        <v>222</v>
      </c>
      <c r="I2430" t="str">
        <f t="shared" si="189"/>
        <v>Hibernating</v>
      </c>
    </row>
    <row r="2431" spans="1:9" x14ac:dyDescent="0.3">
      <c r="A2431" s="2">
        <v>15653</v>
      </c>
      <c r="B2431" s="1">
        <v>40794.450694444444</v>
      </c>
      <c r="C2431">
        <v>2</v>
      </c>
      <c r="D2431">
        <v>877.43999999999994</v>
      </c>
      <c r="E2431">
        <f t="shared" si="185"/>
        <v>2</v>
      </c>
      <c r="F2431">
        <f t="shared" si="186"/>
        <v>3</v>
      </c>
      <c r="G2431">
        <f t="shared" si="187"/>
        <v>3</v>
      </c>
      <c r="H2431">
        <f t="shared" si="188"/>
        <v>233</v>
      </c>
      <c r="I2431" t="str">
        <f t="shared" si="189"/>
        <v>Hibernating</v>
      </c>
    </row>
    <row r="2432" spans="1:9" x14ac:dyDescent="0.3">
      <c r="A2432" s="2">
        <v>15654</v>
      </c>
      <c r="B2432" s="1">
        <v>40877.547222222223</v>
      </c>
      <c r="C2432">
        <v>2</v>
      </c>
      <c r="D2432">
        <v>922.5300000000002</v>
      </c>
      <c r="E2432">
        <f t="shared" si="185"/>
        <v>5</v>
      </c>
      <c r="F2432">
        <f t="shared" si="186"/>
        <v>3</v>
      </c>
      <c r="G2432">
        <f t="shared" si="187"/>
        <v>3</v>
      </c>
      <c r="H2432">
        <f t="shared" si="188"/>
        <v>533</v>
      </c>
      <c r="I2432" t="str">
        <f t="shared" si="189"/>
        <v>VIPs</v>
      </c>
    </row>
    <row r="2433" spans="1:9" x14ac:dyDescent="0.3">
      <c r="A2433" s="2">
        <v>15655</v>
      </c>
      <c r="B2433" s="1">
        <v>40643.642361111109</v>
      </c>
      <c r="C2433">
        <v>1</v>
      </c>
      <c r="D2433">
        <v>560.66999999999996</v>
      </c>
      <c r="E2433">
        <f t="shared" si="185"/>
        <v>1</v>
      </c>
      <c r="F2433">
        <f t="shared" si="186"/>
        <v>2</v>
      </c>
      <c r="G2433">
        <f t="shared" si="187"/>
        <v>3</v>
      </c>
      <c r="H2433">
        <f t="shared" si="188"/>
        <v>123</v>
      </c>
      <c r="I2433" t="str">
        <f t="shared" si="189"/>
        <v>Hibernating</v>
      </c>
    </row>
    <row r="2434" spans="1:9" x14ac:dyDescent="0.3">
      <c r="A2434" s="2">
        <v>15656</v>
      </c>
      <c r="B2434" s="1">
        <v>40841.62222222222</v>
      </c>
      <c r="C2434">
        <v>4</v>
      </c>
      <c r="D2434">
        <v>748.50000000000011</v>
      </c>
      <c r="E2434">
        <f t="shared" ref="E2434:E2497" si="190">VLOOKUP(B2434,$O$5:$P$9,2,TRUE)</f>
        <v>3</v>
      </c>
      <c r="F2434">
        <f t="shared" ref="F2434:F2497" si="191">VLOOKUP($C2434,$O$14:$P$18,2,TRUE)</f>
        <v>4</v>
      </c>
      <c r="G2434">
        <f t="shared" ref="G2434:G2497" si="192">VLOOKUP($D2434,$O$22:$P$27,2,TRUE)</f>
        <v>3</v>
      </c>
      <c r="H2434">
        <f t="shared" ref="H2434:H2497" si="193">E2434*100+F2434*10+G2434</f>
        <v>343</v>
      </c>
      <c r="I2434" t="str">
        <f t="shared" ref="I2434:I2497" si="194">VLOOKUP($H2434,$O$31:$P$33,2,TRUE)</f>
        <v>Loyal Customers</v>
      </c>
    </row>
    <row r="2435" spans="1:9" x14ac:dyDescent="0.3">
      <c r="A2435" s="2">
        <v>15657</v>
      </c>
      <c r="B2435" s="1">
        <v>40864.513194444444</v>
      </c>
      <c r="C2435">
        <v>1</v>
      </c>
      <c r="D2435">
        <v>30</v>
      </c>
      <c r="E2435">
        <f t="shared" si="190"/>
        <v>4</v>
      </c>
      <c r="F2435">
        <f t="shared" si="191"/>
        <v>2</v>
      </c>
      <c r="G2435">
        <f t="shared" si="192"/>
        <v>1</v>
      </c>
      <c r="H2435">
        <f t="shared" si="193"/>
        <v>421</v>
      </c>
      <c r="I2435" t="str">
        <f t="shared" si="194"/>
        <v>Loyal Customers</v>
      </c>
    </row>
    <row r="2436" spans="1:9" x14ac:dyDescent="0.3">
      <c r="A2436" s="2">
        <v>15658</v>
      </c>
      <c r="B2436" s="1">
        <v>40696.640277777777</v>
      </c>
      <c r="C2436">
        <v>5</v>
      </c>
      <c r="D2436">
        <v>1024.0999999999997</v>
      </c>
      <c r="E2436">
        <f t="shared" si="190"/>
        <v>1</v>
      </c>
      <c r="F2436">
        <f t="shared" si="191"/>
        <v>4</v>
      </c>
      <c r="G2436">
        <f t="shared" si="192"/>
        <v>4</v>
      </c>
      <c r="H2436">
        <f t="shared" si="193"/>
        <v>144</v>
      </c>
      <c r="I2436" t="str">
        <f t="shared" si="194"/>
        <v>Hibernating</v>
      </c>
    </row>
    <row r="2437" spans="1:9" x14ac:dyDescent="0.3">
      <c r="A2437" s="2">
        <v>15659</v>
      </c>
      <c r="B2437" s="1">
        <v>40843.390972222223</v>
      </c>
      <c r="C2437">
        <v>1</v>
      </c>
      <c r="D2437">
        <v>306.45000000000005</v>
      </c>
      <c r="E2437">
        <f t="shared" si="190"/>
        <v>3</v>
      </c>
      <c r="F2437">
        <f t="shared" si="191"/>
        <v>2</v>
      </c>
      <c r="G2437">
        <f t="shared" si="192"/>
        <v>2</v>
      </c>
      <c r="H2437">
        <f t="shared" si="193"/>
        <v>322</v>
      </c>
      <c r="I2437" t="str">
        <f t="shared" si="194"/>
        <v>Hibernating</v>
      </c>
    </row>
    <row r="2438" spans="1:9" x14ac:dyDescent="0.3">
      <c r="A2438" s="2">
        <v>15660</v>
      </c>
      <c r="B2438" s="1">
        <v>40861.706944444442</v>
      </c>
      <c r="C2438">
        <v>9</v>
      </c>
      <c r="D2438">
        <v>1600.86</v>
      </c>
      <c r="E2438">
        <f t="shared" si="190"/>
        <v>4</v>
      </c>
      <c r="F2438">
        <f t="shared" si="191"/>
        <v>5</v>
      </c>
      <c r="G2438">
        <f t="shared" si="192"/>
        <v>4</v>
      </c>
      <c r="H2438">
        <f t="shared" si="193"/>
        <v>454</v>
      </c>
      <c r="I2438" t="str">
        <f t="shared" si="194"/>
        <v>Loyal Customers</v>
      </c>
    </row>
    <row r="2439" spans="1:9" x14ac:dyDescent="0.3">
      <c r="A2439" s="2">
        <v>15661</v>
      </c>
      <c r="B2439" s="1">
        <v>40569.580555555556</v>
      </c>
      <c r="C2439">
        <v>2</v>
      </c>
      <c r="D2439">
        <v>309.8</v>
      </c>
      <c r="E2439">
        <f t="shared" si="190"/>
        <v>1</v>
      </c>
      <c r="F2439">
        <f t="shared" si="191"/>
        <v>3</v>
      </c>
      <c r="G2439">
        <f t="shared" si="192"/>
        <v>2</v>
      </c>
      <c r="H2439">
        <f t="shared" si="193"/>
        <v>132</v>
      </c>
      <c r="I2439" t="str">
        <f t="shared" si="194"/>
        <v>Hibernating</v>
      </c>
    </row>
    <row r="2440" spans="1:9" x14ac:dyDescent="0.3">
      <c r="A2440" s="2">
        <v>15663</v>
      </c>
      <c r="B2440" s="1">
        <v>40780.659722222219</v>
      </c>
      <c r="C2440">
        <v>1</v>
      </c>
      <c r="D2440">
        <v>138.14000000000001</v>
      </c>
      <c r="E2440">
        <f t="shared" si="190"/>
        <v>2</v>
      </c>
      <c r="F2440">
        <f t="shared" si="191"/>
        <v>2</v>
      </c>
      <c r="G2440">
        <f t="shared" si="192"/>
        <v>1</v>
      </c>
      <c r="H2440">
        <f t="shared" si="193"/>
        <v>221</v>
      </c>
      <c r="I2440" t="str">
        <f t="shared" si="194"/>
        <v>Hibernating</v>
      </c>
    </row>
    <row r="2441" spans="1:9" x14ac:dyDescent="0.3">
      <c r="A2441" s="2">
        <v>15664</v>
      </c>
      <c r="B2441" s="1">
        <v>40836.456250000003</v>
      </c>
      <c r="C2441">
        <v>1</v>
      </c>
      <c r="D2441">
        <v>386.43</v>
      </c>
      <c r="E2441">
        <f t="shared" si="190"/>
        <v>3</v>
      </c>
      <c r="F2441">
        <f t="shared" si="191"/>
        <v>2</v>
      </c>
      <c r="G2441">
        <f t="shared" si="192"/>
        <v>2</v>
      </c>
      <c r="H2441">
        <f t="shared" si="193"/>
        <v>322</v>
      </c>
      <c r="I2441" t="str">
        <f t="shared" si="194"/>
        <v>Hibernating</v>
      </c>
    </row>
    <row r="2442" spans="1:9" x14ac:dyDescent="0.3">
      <c r="A2442" s="2">
        <v>15665</v>
      </c>
      <c r="B2442" s="1">
        <v>40718.622916666667</v>
      </c>
      <c r="C2442">
        <v>2</v>
      </c>
      <c r="D2442">
        <v>2222.2100000000009</v>
      </c>
      <c r="E2442">
        <f t="shared" si="190"/>
        <v>2</v>
      </c>
      <c r="F2442">
        <f t="shared" si="191"/>
        <v>3</v>
      </c>
      <c r="G2442">
        <f t="shared" si="192"/>
        <v>5</v>
      </c>
      <c r="H2442">
        <f t="shared" si="193"/>
        <v>235</v>
      </c>
      <c r="I2442" t="str">
        <f t="shared" si="194"/>
        <v>Hibernating</v>
      </c>
    </row>
    <row r="2443" spans="1:9" x14ac:dyDescent="0.3">
      <c r="A2443" s="2">
        <v>15667</v>
      </c>
      <c r="B2443" s="1">
        <v>40847.455555555556</v>
      </c>
      <c r="C2443">
        <v>1</v>
      </c>
      <c r="D2443">
        <v>301.32000000000005</v>
      </c>
      <c r="E2443">
        <f t="shared" si="190"/>
        <v>3</v>
      </c>
      <c r="F2443">
        <f t="shared" si="191"/>
        <v>2</v>
      </c>
      <c r="G2443">
        <f t="shared" si="192"/>
        <v>2</v>
      </c>
      <c r="H2443">
        <f t="shared" si="193"/>
        <v>322</v>
      </c>
      <c r="I2443" t="str">
        <f t="shared" si="194"/>
        <v>Hibernating</v>
      </c>
    </row>
    <row r="2444" spans="1:9" x14ac:dyDescent="0.3">
      <c r="A2444" s="2">
        <v>15668</v>
      </c>
      <c r="B2444" s="1">
        <v>40669.443749999999</v>
      </c>
      <c r="C2444">
        <v>1</v>
      </c>
      <c r="D2444">
        <v>76.320000000000007</v>
      </c>
      <c r="E2444">
        <f t="shared" si="190"/>
        <v>1</v>
      </c>
      <c r="F2444">
        <f t="shared" si="191"/>
        <v>2</v>
      </c>
      <c r="G2444">
        <f t="shared" si="192"/>
        <v>1</v>
      </c>
      <c r="H2444">
        <f t="shared" si="193"/>
        <v>121</v>
      </c>
      <c r="I2444" t="str">
        <f t="shared" si="194"/>
        <v>Hibernating</v>
      </c>
    </row>
    <row r="2445" spans="1:9" x14ac:dyDescent="0.3">
      <c r="A2445" s="2">
        <v>15669</v>
      </c>
      <c r="B2445" s="1">
        <v>40846.668749999997</v>
      </c>
      <c r="C2445">
        <v>4</v>
      </c>
      <c r="D2445">
        <v>684.34</v>
      </c>
      <c r="E2445">
        <f t="shared" si="190"/>
        <v>3</v>
      </c>
      <c r="F2445">
        <f t="shared" si="191"/>
        <v>4</v>
      </c>
      <c r="G2445">
        <f t="shared" si="192"/>
        <v>3</v>
      </c>
      <c r="H2445">
        <f t="shared" si="193"/>
        <v>343</v>
      </c>
      <c r="I2445" t="str">
        <f t="shared" si="194"/>
        <v>Loyal Customers</v>
      </c>
    </row>
    <row r="2446" spans="1:9" x14ac:dyDescent="0.3">
      <c r="A2446" s="2">
        <v>15670</v>
      </c>
      <c r="B2446" s="1">
        <v>40590.451388888891</v>
      </c>
      <c r="C2446">
        <v>1</v>
      </c>
      <c r="D2446">
        <v>173.05</v>
      </c>
      <c r="E2446">
        <f t="shared" si="190"/>
        <v>1</v>
      </c>
      <c r="F2446">
        <f t="shared" si="191"/>
        <v>2</v>
      </c>
      <c r="G2446">
        <f t="shared" si="192"/>
        <v>1</v>
      </c>
      <c r="H2446">
        <f t="shared" si="193"/>
        <v>121</v>
      </c>
      <c r="I2446" t="str">
        <f t="shared" si="194"/>
        <v>Hibernating</v>
      </c>
    </row>
    <row r="2447" spans="1:9" x14ac:dyDescent="0.3">
      <c r="A2447" s="2">
        <v>15671</v>
      </c>
      <c r="B2447" s="1">
        <v>40868.529861111114</v>
      </c>
      <c r="C2447">
        <v>7</v>
      </c>
      <c r="D2447">
        <v>2657.1300000000006</v>
      </c>
      <c r="E2447">
        <f t="shared" si="190"/>
        <v>4</v>
      </c>
      <c r="F2447">
        <f t="shared" si="191"/>
        <v>5</v>
      </c>
      <c r="G2447">
        <f t="shared" si="192"/>
        <v>5</v>
      </c>
      <c r="H2447">
        <f t="shared" si="193"/>
        <v>455</v>
      </c>
      <c r="I2447" t="str">
        <f t="shared" si="194"/>
        <v>Loyal Customers</v>
      </c>
    </row>
    <row r="2448" spans="1:9" x14ac:dyDescent="0.3">
      <c r="A2448" s="2">
        <v>15673</v>
      </c>
      <c r="B2448" s="1">
        <v>40798.675000000003</v>
      </c>
      <c r="C2448">
        <v>4</v>
      </c>
      <c r="D2448">
        <v>2726.2300000000005</v>
      </c>
      <c r="E2448">
        <f t="shared" si="190"/>
        <v>2</v>
      </c>
      <c r="F2448">
        <f t="shared" si="191"/>
        <v>4</v>
      </c>
      <c r="G2448">
        <f t="shared" si="192"/>
        <v>5</v>
      </c>
      <c r="H2448">
        <f t="shared" si="193"/>
        <v>245</v>
      </c>
      <c r="I2448" t="str">
        <f t="shared" si="194"/>
        <v>Hibernating</v>
      </c>
    </row>
    <row r="2449" spans="1:9" x14ac:dyDescent="0.3">
      <c r="A2449" s="2">
        <v>15674</v>
      </c>
      <c r="B2449" s="1">
        <v>40813.636805555558</v>
      </c>
      <c r="C2449">
        <v>5</v>
      </c>
      <c r="D2449">
        <v>2446.6</v>
      </c>
      <c r="E2449">
        <f t="shared" si="190"/>
        <v>2</v>
      </c>
      <c r="F2449">
        <f t="shared" si="191"/>
        <v>4</v>
      </c>
      <c r="G2449">
        <f t="shared" si="192"/>
        <v>5</v>
      </c>
      <c r="H2449">
        <f t="shared" si="193"/>
        <v>245</v>
      </c>
      <c r="I2449" t="str">
        <f t="shared" si="194"/>
        <v>Hibernating</v>
      </c>
    </row>
    <row r="2450" spans="1:9" x14ac:dyDescent="0.3">
      <c r="A2450" s="2">
        <v>15675</v>
      </c>
      <c r="B2450" s="1">
        <v>40805.574999999997</v>
      </c>
      <c r="C2450">
        <v>3</v>
      </c>
      <c r="D2450">
        <v>323.69</v>
      </c>
      <c r="E2450">
        <f t="shared" si="190"/>
        <v>2</v>
      </c>
      <c r="F2450">
        <f t="shared" si="191"/>
        <v>4</v>
      </c>
      <c r="G2450">
        <f t="shared" si="192"/>
        <v>2</v>
      </c>
      <c r="H2450">
        <f t="shared" si="193"/>
        <v>242</v>
      </c>
      <c r="I2450" t="str">
        <f t="shared" si="194"/>
        <v>Hibernating</v>
      </c>
    </row>
    <row r="2451" spans="1:9" x14ac:dyDescent="0.3">
      <c r="A2451" s="2">
        <v>15676</v>
      </c>
      <c r="B2451" s="1">
        <v>40868.527777777781</v>
      </c>
      <c r="C2451">
        <v>3</v>
      </c>
      <c r="D2451">
        <v>3435.7599999999989</v>
      </c>
      <c r="E2451">
        <f t="shared" si="190"/>
        <v>4</v>
      </c>
      <c r="F2451">
        <f t="shared" si="191"/>
        <v>4</v>
      </c>
      <c r="G2451">
        <f t="shared" si="192"/>
        <v>5</v>
      </c>
      <c r="H2451">
        <f t="shared" si="193"/>
        <v>445</v>
      </c>
      <c r="I2451" t="str">
        <f t="shared" si="194"/>
        <v>Loyal Customers</v>
      </c>
    </row>
    <row r="2452" spans="1:9" x14ac:dyDescent="0.3">
      <c r="A2452" s="2">
        <v>15677</v>
      </c>
      <c r="B2452" s="1">
        <v>40837.65</v>
      </c>
      <c r="C2452">
        <v>1</v>
      </c>
      <c r="D2452">
        <v>657.23</v>
      </c>
      <c r="E2452">
        <f t="shared" si="190"/>
        <v>3</v>
      </c>
      <c r="F2452">
        <f t="shared" si="191"/>
        <v>2</v>
      </c>
      <c r="G2452">
        <f t="shared" si="192"/>
        <v>3</v>
      </c>
      <c r="H2452">
        <f t="shared" si="193"/>
        <v>323</v>
      </c>
      <c r="I2452" t="str">
        <f t="shared" si="194"/>
        <v>Hibernating</v>
      </c>
    </row>
    <row r="2453" spans="1:9" x14ac:dyDescent="0.3">
      <c r="A2453" s="2">
        <v>15678</v>
      </c>
      <c r="B2453" s="1">
        <v>40834.392361111109</v>
      </c>
      <c r="C2453">
        <v>1</v>
      </c>
      <c r="D2453">
        <v>352.70000000000005</v>
      </c>
      <c r="E2453">
        <f t="shared" si="190"/>
        <v>3</v>
      </c>
      <c r="F2453">
        <f t="shared" si="191"/>
        <v>2</v>
      </c>
      <c r="G2453">
        <f t="shared" si="192"/>
        <v>2</v>
      </c>
      <c r="H2453">
        <f t="shared" si="193"/>
        <v>322</v>
      </c>
      <c r="I2453" t="str">
        <f t="shared" si="194"/>
        <v>Hibernating</v>
      </c>
    </row>
    <row r="2454" spans="1:9" x14ac:dyDescent="0.3">
      <c r="A2454" s="2">
        <v>15679</v>
      </c>
      <c r="B2454" s="1">
        <v>40862.679861111108</v>
      </c>
      <c r="C2454">
        <v>4</v>
      </c>
      <c r="D2454">
        <v>781.27999999999986</v>
      </c>
      <c r="E2454">
        <f t="shared" si="190"/>
        <v>4</v>
      </c>
      <c r="F2454">
        <f t="shared" si="191"/>
        <v>4</v>
      </c>
      <c r="G2454">
        <f t="shared" si="192"/>
        <v>3</v>
      </c>
      <c r="H2454">
        <f t="shared" si="193"/>
        <v>443</v>
      </c>
      <c r="I2454" t="str">
        <f t="shared" si="194"/>
        <v>Loyal Customers</v>
      </c>
    </row>
    <row r="2455" spans="1:9" x14ac:dyDescent="0.3">
      <c r="A2455" s="2">
        <v>15680</v>
      </c>
      <c r="B2455" s="1">
        <v>40877.573611111111</v>
      </c>
      <c r="C2455">
        <v>3</v>
      </c>
      <c r="D2455">
        <v>1333.6800000000003</v>
      </c>
      <c r="E2455">
        <f t="shared" si="190"/>
        <v>5</v>
      </c>
      <c r="F2455">
        <f t="shared" si="191"/>
        <v>4</v>
      </c>
      <c r="G2455">
        <f t="shared" si="192"/>
        <v>4</v>
      </c>
      <c r="H2455">
        <f t="shared" si="193"/>
        <v>544</v>
      </c>
      <c r="I2455" t="str">
        <f t="shared" si="194"/>
        <v>VIPs</v>
      </c>
    </row>
    <row r="2456" spans="1:9" x14ac:dyDescent="0.3">
      <c r="A2456" s="2">
        <v>15681</v>
      </c>
      <c r="B2456" s="1">
        <v>40861.6875</v>
      </c>
      <c r="C2456">
        <v>5</v>
      </c>
      <c r="D2456">
        <v>1426.1599999999999</v>
      </c>
      <c r="E2456">
        <f t="shared" si="190"/>
        <v>4</v>
      </c>
      <c r="F2456">
        <f t="shared" si="191"/>
        <v>4</v>
      </c>
      <c r="G2456">
        <f t="shared" si="192"/>
        <v>4</v>
      </c>
      <c r="H2456">
        <f t="shared" si="193"/>
        <v>444</v>
      </c>
      <c r="I2456" t="str">
        <f t="shared" si="194"/>
        <v>Loyal Customers</v>
      </c>
    </row>
    <row r="2457" spans="1:9" x14ac:dyDescent="0.3">
      <c r="A2457" s="2">
        <v>15683</v>
      </c>
      <c r="B2457" s="1">
        <v>40769.538888888892</v>
      </c>
      <c r="C2457">
        <v>1</v>
      </c>
      <c r="D2457">
        <v>193.75</v>
      </c>
      <c r="E2457">
        <f t="shared" si="190"/>
        <v>2</v>
      </c>
      <c r="F2457">
        <f t="shared" si="191"/>
        <v>2</v>
      </c>
      <c r="G2457">
        <f t="shared" si="192"/>
        <v>1</v>
      </c>
      <c r="H2457">
        <f t="shared" si="193"/>
        <v>221</v>
      </c>
      <c r="I2457" t="str">
        <f t="shared" si="194"/>
        <v>Hibernating</v>
      </c>
    </row>
    <row r="2458" spans="1:9" x14ac:dyDescent="0.3">
      <c r="A2458" s="2">
        <v>15687</v>
      </c>
      <c r="B2458" s="1">
        <v>40878.356249999997</v>
      </c>
      <c r="C2458">
        <v>9</v>
      </c>
      <c r="D2458">
        <v>2993.099999999999</v>
      </c>
      <c r="E2458">
        <f t="shared" si="190"/>
        <v>5</v>
      </c>
      <c r="F2458">
        <f t="shared" si="191"/>
        <v>5</v>
      </c>
      <c r="G2458">
        <f t="shared" si="192"/>
        <v>5</v>
      </c>
      <c r="H2458">
        <f t="shared" si="193"/>
        <v>555</v>
      </c>
      <c r="I2458" t="str">
        <f t="shared" si="194"/>
        <v>VIPs</v>
      </c>
    </row>
    <row r="2459" spans="1:9" x14ac:dyDescent="0.3">
      <c r="A2459" s="2">
        <v>15689</v>
      </c>
      <c r="B2459" s="1">
        <v>40767.400694444441</v>
      </c>
      <c r="C2459">
        <v>2</v>
      </c>
      <c r="D2459">
        <v>254.1</v>
      </c>
      <c r="E2459">
        <f t="shared" si="190"/>
        <v>2</v>
      </c>
      <c r="F2459">
        <f t="shared" si="191"/>
        <v>3</v>
      </c>
      <c r="G2459">
        <f t="shared" si="192"/>
        <v>2</v>
      </c>
      <c r="H2459">
        <f t="shared" si="193"/>
        <v>232</v>
      </c>
      <c r="I2459" t="str">
        <f t="shared" si="194"/>
        <v>Hibernating</v>
      </c>
    </row>
    <row r="2460" spans="1:9" x14ac:dyDescent="0.3">
      <c r="A2460" s="2">
        <v>15690</v>
      </c>
      <c r="B2460" s="1">
        <v>40882.665972222225</v>
      </c>
      <c r="C2460">
        <v>2</v>
      </c>
      <c r="D2460">
        <v>239.76000000000002</v>
      </c>
      <c r="E2460">
        <f t="shared" si="190"/>
        <v>5</v>
      </c>
      <c r="F2460">
        <f t="shared" si="191"/>
        <v>3</v>
      </c>
      <c r="G2460">
        <f t="shared" si="192"/>
        <v>1</v>
      </c>
      <c r="H2460">
        <f t="shared" si="193"/>
        <v>531</v>
      </c>
      <c r="I2460" t="str">
        <f t="shared" si="194"/>
        <v>VIPs</v>
      </c>
    </row>
    <row r="2461" spans="1:9" x14ac:dyDescent="0.3">
      <c r="A2461" s="2">
        <v>15691</v>
      </c>
      <c r="B2461" s="1">
        <v>40634.634027777778</v>
      </c>
      <c r="C2461">
        <v>1</v>
      </c>
      <c r="D2461">
        <v>136.80000000000001</v>
      </c>
      <c r="E2461">
        <f t="shared" si="190"/>
        <v>1</v>
      </c>
      <c r="F2461">
        <f t="shared" si="191"/>
        <v>2</v>
      </c>
      <c r="G2461">
        <f t="shared" si="192"/>
        <v>1</v>
      </c>
      <c r="H2461">
        <f t="shared" si="193"/>
        <v>121</v>
      </c>
      <c r="I2461" t="str">
        <f t="shared" si="194"/>
        <v>Hibernating</v>
      </c>
    </row>
    <row r="2462" spans="1:9" x14ac:dyDescent="0.3">
      <c r="A2462" s="2">
        <v>15692</v>
      </c>
      <c r="B2462" s="1">
        <v>40858.591666666667</v>
      </c>
      <c r="C2462">
        <v>1</v>
      </c>
      <c r="D2462">
        <v>191.04000000000002</v>
      </c>
      <c r="E2462">
        <f t="shared" si="190"/>
        <v>4</v>
      </c>
      <c r="F2462">
        <f t="shared" si="191"/>
        <v>2</v>
      </c>
      <c r="G2462">
        <f t="shared" si="192"/>
        <v>1</v>
      </c>
      <c r="H2462">
        <f t="shared" si="193"/>
        <v>421</v>
      </c>
      <c r="I2462" t="str">
        <f t="shared" si="194"/>
        <v>Loyal Customers</v>
      </c>
    </row>
    <row r="2463" spans="1:9" x14ac:dyDescent="0.3">
      <c r="A2463" s="2">
        <v>15694</v>
      </c>
      <c r="B2463" s="1">
        <v>40886.405555555553</v>
      </c>
      <c r="C2463">
        <v>14</v>
      </c>
      <c r="D2463">
        <v>6479.3999999999978</v>
      </c>
      <c r="E2463">
        <f t="shared" si="190"/>
        <v>5</v>
      </c>
      <c r="F2463">
        <f t="shared" si="191"/>
        <v>5</v>
      </c>
      <c r="G2463">
        <f t="shared" si="192"/>
        <v>5</v>
      </c>
      <c r="H2463">
        <f t="shared" si="193"/>
        <v>555</v>
      </c>
      <c r="I2463" t="str">
        <f t="shared" si="194"/>
        <v>VIPs</v>
      </c>
    </row>
    <row r="2464" spans="1:9" x14ac:dyDescent="0.3">
      <c r="A2464" s="2">
        <v>15695</v>
      </c>
      <c r="B2464" s="1">
        <v>40620.355555555558</v>
      </c>
      <c r="C2464">
        <v>2</v>
      </c>
      <c r="D2464">
        <v>409.98000000000008</v>
      </c>
      <c r="E2464">
        <f t="shared" si="190"/>
        <v>1</v>
      </c>
      <c r="F2464">
        <f t="shared" si="191"/>
        <v>3</v>
      </c>
      <c r="G2464">
        <f t="shared" si="192"/>
        <v>2</v>
      </c>
      <c r="H2464">
        <f t="shared" si="193"/>
        <v>132</v>
      </c>
      <c r="I2464" t="str">
        <f t="shared" si="194"/>
        <v>Hibernating</v>
      </c>
    </row>
    <row r="2465" spans="1:9" x14ac:dyDescent="0.3">
      <c r="A2465" s="2">
        <v>15696</v>
      </c>
      <c r="B2465" s="1">
        <v>40853.584722222222</v>
      </c>
      <c r="C2465">
        <v>8</v>
      </c>
      <c r="D2465">
        <v>2711.11</v>
      </c>
      <c r="E2465">
        <f t="shared" si="190"/>
        <v>3</v>
      </c>
      <c r="F2465">
        <f t="shared" si="191"/>
        <v>5</v>
      </c>
      <c r="G2465">
        <f t="shared" si="192"/>
        <v>5</v>
      </c>
      <c r="H2465">
        <f t="shared" si="193"/>
        <v>355</v>
      </c>
      <c r="I2465" t="str">
        <f t="shared" si="194"/>
        <v>Loyal Customers</v>
      </c>
    </row>
    <row r="2466" spans="1:9" x14ac:dyDescent="0.3">
      <c r="A2466" s="2">
        <v>15699</v>
      </c>
      <c r="B2466" s="1">
        <v>40869.351388888892</v>
      </c>
      <c r="C2466">
        <v>1</v>
      </c>
      <c r="D2466">
        <v>309.64999999999992</v>
      </c>
      <c r="E2466">
        <f t="shared" si="190"/>
        <v>4</v>
      </c>
      <c r="F2466">
        <f t="shared" si="191"/>
        <v>2</v>
      </c>
      <c r="G2466">
        <f t="shared" si="192"/>
        <v>2</v>
      </c>
      <c r="H2466">
        <f t="shared" si="193"/>
        <v>422</v>
      </c>
      <c r="I2466" t="str">
        <f t="shared" si="194"/>
        <v>Loyal Customers</v>
      </c>
    </row>
    <row r="2467" spans="1:9" x14ac:dyDescent="0.3">
      <c r="A2467" s="2">
        <v>15700</v>
      </c>
      <c r="B2467" s="1">
        <v>40714.703472222223</v>
      </c>
      <c r="C2467">
        <v>2</v>
      </c>
      <c r="D2467">
        <v>696.67999999999961</v>
      </c>
      <c r="E2467">
        <f t="shared" si="190"/>
        <v>2</v>
      </c>
      <c r="F2467">
        <f t="shared" si="191"/>
        <v>3</v>
      </c>
      <c r="G2467">
        <f t="shared" si="192"/>
        <v>3</v>
      </c>
      <c r="H2467">
        <f t="shared" si="193"/>
        <v>233</v>
      </c>
      <c r="I2467" t="str">
        <f t="shared" si="194"/>
        <v>Hibernating</v>
      </c>
    </row>
    <row r="2468" spans="1:9" x14ac:dyDescent="0.3">
      <c r="A2468" s="2">
        <v>15701</v>
      </c>
      <c r="B2468" s="1">
        <v>40884.61041666667</v>
      </c>
      <c r="C2468">
        <v>4</v>
      </c>
      <c r="D2468">
        <v>1528.9999999999998</v>
      </c>
      <c r="E2468">
        <f t="shared" si="190"/>
        <v>5</v>
      </c>
      <c r="F2468">
        <f t="shared" si="191"/>
        <v>4</v>
      </c>
      <c r="G2468">
        <f t="shared" si="192"/>
        <v>4</v>
      </c>
      <c r="H2468">
        <f t="shared" si="193"/>
        <v>544</v>
      </c>
      <c r="I2468" t="str">
        <f t="shared" si="194"/>
        <v>VIPs</v>
      </c>
    </row>
    <row r="2469" spans="1:9" x14ac:dyDescent="0.3">
      <c r="A2469" s="2">
        <v>15703</v>
      </c>
      <c r="B2469" s="1">
        <v>40622.45208333333</v>
      </c>
      <c r="C2469">
        <v>1</v>
      </c>
      <c r="D2469">
        <v>211.5</v>
      </c>
      <c r="E2469">
        <f t="shared" si="190"/>
        <v>1</v>
      </c>
      <c r="F2469">
        <f t="shared" si="191"/>
        <v>2</v>
      </c>
      <c r="G2469">
        <f t="shared" si="192"/>
        <v>1</v>
      </c>
      <c r="H2469">
        <f t="shared" si="193"/>
        <v>121</v>
      </c>
      <c r="I2469" t="str">
        <f t="shared" si="194"/>
        <v>Hibernating</v>
      </c>
    </row>
    <row r="2470" spans="1:9" x14ac:dyDescent="0.3">
      <c r="A2470" s="2">
        <v>15704</v>
      </c>
      <c r="B2470" s="1">
        <v>40746.565972222219</v>
      </c>
      <c r="C2470">
        <v>4</v>
      </c>
      <c r="D2470">
        <v>2293.6199999999994</v>
      </c>
      <c r="E2470">
        <f t="shared" si="190"/>
        <v>2</v>
      </c>
      <c r="F2470">
        <f t="shared" si="191"/>
        <v>4</v>
      </c>
      <c r="G2470">
        <f t="shared" si="192"/>
        <v>5</v>
      </c>
      <c r="H2470">
        <f t="shared" si="193"/>
        <v>245</v>
      </c>
      <c r="I2470" t="str">
        <f t="shared" si="194"/>
        <v>Hibernating</v>
      </c>
    </row>
    <row r="2471" spans="1:9" x14ac:dyDescent="0.3">
      <c r="A2471" s="2">
        <v>15705</v>
      </c>
      <c r="B2471" s="1">
        <v>40685.650694444441</v>
      </c>
      <c r="C2471">
        <v>1</v>
      </c>
      <c r="D2471">
        <v>143.10000000000002</v>
      </c>
      <c r="E2471">
        <f t="shared" si="190"/>
        <v>1</v>
      </c>
      <c r="F2471">
        <f t="shared" si="191"/>
        <v>2</v>
      </c>
      <c r="G2471">
        <f t="shared" si="192"/>
        <v>1</v>
      </c>
      <c r="H2471">
        <f t="shared" si="193"/>
        <v>121</v>
      </c>
      <c r="I2471" t="str">
        <f t="shared" si="194"/>
        <v>Hibernating</v>
      </c>
    </row>
    <row r="2472" spans="1:9" x14ac:dyDescent="0.3">
      <c r="A2472" s="2">
        <v>15706</v>
      </c>
      <c r="B2472" s="1">
        <v>40823.42291666667</v>
      </c>
      <c r="C2472">
        <v>4</v>
      </c>
      <c r="D2472">
        <v>1060.56</v>
      </c>
      <c r="E2472">
        <f t="shared" si="190"/>
        <v>3</v>
      </c>
      <c r="F2472">
        <f t="shared" si="191"/>
        <v>4</v>
      </c>
      <c r="G2472">
        <f t="shared" si="192"/>
        <v>4</v>
      </c>
      <c r="H2472">
        <f t="shared" si="193"/>
        <v>344</v>
      </c>
      <c r="I2472" t="str">
        <f t="shared" si="194"/>
        <v>Loyal Customers</v>
      </c>
    </row>
    <row r="2473" spans="1:9" x14ac:dyDescent="0.3">
      <c r="A2473" s="2">
        <v>15707</v>
      </c>
      <c r="B2473" s="1">
        <v>40851.607638888891</v>
      </c>
      <c r="C2473">
        <v>4</v>
      </c>
      <c r="D2473">
        <v>916.98000000000036</v>
      </c>
      <c r="E2473">
        <f t="shared" si="190"/>
        <v>3</v>
      </c>
      <c r="F2473">
        <f t="shared" si="191"/>
        <v>4</v>
      </c>
      <c r="G2473">
        <f t="shared" si="192"/>
        <v>3</v>
      </c>
      <c r="H2473">
        <f t="shared" si="193"/>
        <v>343</v>
      </c>
      <c r="I2473" t="str">
        <f t="shared" si="194"/>
        <v>Loyal Customers</v>
      </c>
    </row>
    <row r="2474" spans="1:9" x14ac:dyDescent="0.3">
      <c r="A2474" s="2">
        <v>15708</v>
      </c>
      <c r="B2474" s="1">
        <v>40846.45416666667</v>
      </c>
      <c r="C2474">
        <v>7</v>
      </c>
      <c r="D2474">
        <v>3235.2499999999977</v>
      </c>
      <c r="E2474">
        <f t="shared" si="190"/>
        <v>3</v>
      </c>
      <c r="F2474">
        <f t="shared" si="191"/>
        <v>5</v>
      </c>
      <c r="G2474">
        <f t="shared" si="192"/>
        <v>5</v>
      </c>
      <c r="H2474">
        <f t="shared" si="193"/>
        <v>355</v>
      </c>
      <c r="I2474" t="str">
        <f t="shared" si="194"/>
        <v>Loyal Customers</v>
      </c>
    </row>
    <row r="2475" spans="1:9" x14ac:dyDescent="0.3">
      <c r="A2475" s="2">
        <v>15709</v>
      </c>
      <c r="B2475" s="1">
        <v>40603.443055555559</v>
      </c>
      <c r="C2475">
        <v>1</v>
      </c>
      <c r="D2475">
        <v>133.25</v>
      </c>
      <c r="E2475">
        <f t="shared" si="190"/>
        <v>1</v>
      </c>
      <c r="F2475">
        <f t="shared" si="191"/>
        <v>2</v>
      </c>
      <c r="G2475">
        <f t="shared" si="192"/>
        <v>1</v>
      </c>
      <c r="H2475">
        <f t="shared" si="193"/>
        <v>121</v>
      </c>
      <c r="I2475" t="str">
        <f t="shared" si="194"/>
        <v>Hibernating</v>
      </c>
    </row>
    <row r="2476" spans="1:9" x14ac:dyDescent="0.3">
      <c r="A2476" s="2">
        <v>15712</v>
      </c>
      <c r="B2476" s="1">
        <v>40877.589583333334</v>
      </c>
      <c r="C2476">
        <v>5</v>
      </c>
      <c r="D2476">
        <v>1072.3600000000001</v>
      </c>
      <c r="E2476">
        <f t="shared" si="190"/>
        <v>5</v>
      </c>
      <c r="F2476">
        <f t="shared" si="191"/>
        <v>4</v>
      </c>
      <c r="G2476">
        <f t="shared" si="192"/>
        <v>4</v>
      </c>
      <c r="H2476">
        <f t="shared" si="193"/>
        <v>544</v>
      </c>
      <c r="I2476" t="str">
        <f t="shared" si="194"/>
        <v>VIPs</v>
      </c>
    </row>
    <row r="2477" spans="1:9" x14ac:dyDescent="0.3">
      <c r="A2477" s="2">
        <v>15713</v>
      </c>
      <c r="B2477" s="1">
        <v>40743.56527777778</v>
      </c>
      <c r="C2477">
        <v>2</v>
      </c>
      <c r="D2477">
        <v>356.7</v>
      </c>
      <c r="E2477">
        <f t="shared" si="190"/>
        <v>2</v>
      </c>
      <c r="F2477">
        <f t="shared" si="191"/>
        <v>3</v>
      </c>
      <c r="G2477">
        <f t="shared" si="192"/>
        <v>2</v>
      </c>
      <c r="H2477">
        <f t="shared" si="193"/>
        <v>232</v>
      </c>
      <c r="I2477" t="str">
        <f t="shared" si="194"/>
        <v>Hibernating</v>
      </c>
    </row>
    <row r="2478" spans="1:9" x14ac:dyDescent="0.3">
      <c r="A2478" s="2">
        <v>15714</v>
      </c>
      <c r="B2478" s="1">
        <v>40875.476388888892</v>
      </c>
      <c r="C2478">
        <v>2</v>
      </c>
      <c r="D2478">
        <v>330.02999999999986</v>
      </c>
      <c r="E2478">
        <f t="shared" si="190"/>
        <v>5</v>
      </c>
      <c r="F2478">
        <f t="shared" si="191"/>
        <v>3</v>
      </c>
      <c r="G2478">
        <f t="shared" si="192"/>
        <v>2</v>
      </c>
      <c r="H2478">
        <f t="shared" si="193"/>
        <v>532</v>
      </c>
      <c r="I2478" t="str">
        <f t="shared" si="194"/>
        <v>VIPs</v>
      </c>
    </row>
    <row r="2479" spans="1:9" x14ac:dyDescent="0.3">
      <c r="A2479" s="2">
        <v>15716</v>
      </c>
      <c r="B2479" s="1">
        <v>40741.499305555553</v>
      </c>
      <c r="C2479">
        <v>4</v>
      </c>
      <c r="D2479">
        <v>1101.1100000000006</v>
      </c>
      <c r="E2479">
        <f t="shared" si="190"/>
        <v>2</v>
      </c>
      <c r="F2479">
        <f t="shared" si="191"/>
        <v>4</v>
      </c>
      <c r="G2479">
        <f t="shared" si="192"/>
        <v>4</v>
      </c>
      <c r="H2479">
        <f t="shared" si="193"/>
        <v>244</v>
      </c>
      <c r="I2479" t="str">
        <f t="shared" si="194"/>
        <v>Hibernating</v>
      </c>
    </row>
    <row r="2480" spans="1:9" x14ac:dyDescent="0.3">
      <c r="A2480" s="2">
        <v>15717</v>
      </c>
      <c r="B2480" s="1">
        <v>40652.556250000001</v>
      </c>
      <c r="C2480">
        <v>1</v>
      </c>
      <c r="D2480">
        <v>150.30000000000001</v>
      </c>
      <c r="E2480">
        <f t="shared" si="190"/>
        <v>1</v>
      </c>
      <c r="F2480">
        <f t="shared" si="191"/>
        <v>2</v>
      </c>
      <c r="G2480">
        <f t="shared" si="192"/>
        <v>1</v>
      </c>
      <c r="H2480">
        <f t="shared" si="193"/>
        <v>121</v>
      </c>
      <c r="I2480" t="str">
        <f t="shared" si="194"/>
        <v>Hibernating</v>
      </c>
    </row>
    <row r="2481" spans="1:9" x14ac:dyDescent="0.3">
      <c r="A2481" s="2">
        <v>15719</v>
      </c>
      <c r="B2481" s="1">
        <v>40854.520138888889</v>
      </c>
      <c r="C2481">
        <v>13</v>
      </c>
      <c r="D2481">
        <v>5030.07</v>
      </c>
      <c r="E2481">
        <f t="shared" si="190"/>
        <v>4</v>
      </c>
      <c r="F2481">
        <f t="shared" si="191"/>
        <v>5</v>
      </c>
      <c r="G2481">
        <f t="shared" si="192"/>
        <v>5</v>
      </c>
      <c r="H2481">
        <f t="shared" si="193"/>
        <v>455</v>
      </c>
      <c r="I2481" t="str">
        <f t="shared" si="194"/>
        <v>Loyal Customers</v>
      </c>
    </row>
    <row r="2482" spans="1:9" x14ac:dyDescent="0.3">
      <c r="A2482" s="2">
        <v>15720</v>
      </c>
      <c r="B2482" s="1">
        <v>40862.616666666669</v>
      </c>
      <c r="C2482">
        <v>1</v>
      </c>
      <c r="D2482">
        <v>598.73000000000013</v>
      </c>
      <c r="E2482">
        <f t="shared" si="190"/>
        <v>4</v>
      </c>
      <c r="F2482">
        <f t="shared" si="191"/>
        <v>2</v>
      </c>
      <c r="G2482">
        <f t="shared" si="192"/>
        <v>3</v>
      </c>
      <c r="H2482">
        <f t="shared" si="193"/>
        <v>423</v>
      </c>
      <c r="I2482" t="str">
        <f t="shared" si="194"/>
        <v>Loyal Customers</v>
      </c>
    </row>
    <row r="2483" spans="1:9" x14ac:dyDescent="0.3">
      <c r="A2483" s="2">
        <v>15721</v>
      </c>
      <c r="B2483" s="1">
        <v>40875.509722222225</v>
      </c>
      <c r="C2483">
        <v>1</v>
      </c>
      <c r="D2483">
        <v>471.39999999999992</v>
      </c>
      <c r="E2483">
        <f t="shared" si="190"/>
        <v>5</v>
      </c>
      <c r="F2483">
        <f t="shared" si="191"/>
        <v>2</v>
      </c>
      <c r="G2483">
        <f t="shared" si="192"/>
        <v>2</v>
      </c>
      <c r="H2483">
        <f t="shared" si="193"/>
        <v>522</v>
      </c>
      <c r="I2483" t="str">
        <f t="shared" si="194"/>
        <v>VIPs</v>
      </c>
    </row>
    <row r="2484" spans="1:9" x14ac:dyDescent="0.3">
      <c r="A2484" s="2">
        <v>15722</v>
      </c>
      <c r="B2484" s="1">
        <v>40851.488194444442</v>
      </c>
      <c r="C2484">
        <v>5</v>
      </c>
      <c r="D2484">
        <v>2211.21</v>
      </c>
      <c r="E2484">
        <f t="shared" si="190"/>
        <v>3</v>
      </c>
      <c r="F2484">
        <f t="shared" si="191"/>
        <v>4</v>
      </c>
      <c r="G2484">
        <f t="shared" si="192"/>
        <v>5</v>
      </c>
      <c r="H2484">
        <f t="shared" si="193"/>
        <v>345</v>
      </c>
      <c r="I2484" t="str">
        <f t="shared" si="194"/>
        <v>Loyal Customers</v>
      </c>
    </row>
    <row r="2485" spans="1:9" x14ac:dyDescent="0.3">
      <c r="A2485" s="2">
        <v>15723</v>
      </c>
      <c r="B2485" s="1">
        <v>40522.466666666667</v>
      </c>
      <c r="C2485">
        <v>1</v>
      </c>
      <c r="D2485">
        <v>190.70000000000005</v>
      </c>
      <c r="E2485">
        <f t="shared" si="190"/>
        <v>1</v>
      </c>
      <c r="F2485">
        <f t="shared" si="191"/>
        <v>2</v>
      </c>
      <c r="G2485">
        <f t="shared" si="192"/>
        <v>1</v>
      </c>
      <c r="H2485">
        <f t="shared" si="193"/>
        <v>121</v>
      </c>
      <c r="I2485" t="str">
        <f t="shared" si="194"/>
        <v>Hibernating</v>
      </c>
    </row>
    <row r="2486" spans="1:9" x14ac:dyDescent="0.3">
      <c r="A2486" s="2">
        <v>15724</v>
      </c>
      <c r="B2486" s="1">
        <v>40685.611111111109</v>
      </c>
      <c r="C2486">
        <v>2</v>
      </c>
      <c r="D2486">
        <v>218.25</v>
      </c>
      <c r="E2486">
        <f t="shared" si="190"/>
        <v>1</v>
      </c>
      <c r="F2486">
        <f t="shared" si="191"/>
        <v>3</v>
      </c>
      <c r="G2486">
        <f t="shared" si="192"/>
        <v>1</v>
      </c>
      <c r="H2486">
        <f t="shared" si="193"/>
        <v>131</v>
      </c>
      <c r="I2486" t="str">
        <f t="shared" si="194"/>
        <v>Hibernating</v>
      </c>
    </row>
    <row r="2487" spans="1:9" x14ac:dyDescent="0.3">
      <c r="A2487" s="2">
        <v>15725</v>
      </c>
      <c r="B2487" s="1">
        <v>40871.618750000001</v>
      </c>
      <c r="C2487">
        <v>1</v>
      </c>
      <c r="D2487">
        <v>415.25000000000011</v>
      </c>
      <c r="E2487">
        <f t="shared" si="190"/>
        <v>4</v>
      </c>
      <c r="F2487">
        <f t="shared" si="191"/>
        <v>2</v>
      </c>
      <c r="G2487">
        <f t="shared" si="192"/>
        <v>2</v>
      </c>
      <c r="H2487">
        <f t="shared" si="193"/>
        <v>422</v>
      </c>
      <c r="I2487" t="str">
        <f t="shared" si="194"/>
        <v>Loyal Customers</v>
      </c>
    </row>
    <row r="2488" spans="1:9" x14ac:dyDescent="0.3">
      <c r="A2488" s="2">
        <v>15727</v>
      </c>
      <c r="B2488" s="1">
        <v>40870.525000000001</v>
      </c>
      <c r="C2488">
        <v>7</v>
      </c>
      <c r="D2488">
        <v>5159.0599999999986</v>
      </c>
      <c r="E2488">
        <f t="shared" si="190"/>
        <v>4</v>
      </c>
      <c r="F2488">
        <f t="shared" si="191"/>
        <v>5</v>
      </c>
      <c r="G2488">
        <f t="shared" si="192"/>
        <v>5</v>
      </c>
      <c r="H2488">
        <f t="shared" si="193"/>
        <v>455</v>
      </c>
      <c r="I2488" t="str">
        <f t="shared" si="194"/>
        <v>Loyal Customers</v>
      </c>
    </row>
    <row r="2489" spans="1:9" x14ac:dyDescent="0.3">
      <c r="A2489" s="2">
        <v>15729</v>
      </c>
      <c r="B2489" s="1">
        <v>40674.525000000001</v>
      </c>
      <c r="C2489">
        <v>1</v>
      </c>
      <c r="D2489">
        <v>85</v>
      </c>
      <c r="E2489">
        <f t="shared" si="190"/>
        <v>1</v>
      </c>
      <c r="F2489">
        <f t="shared" si="191"/>
        <v>2</v>
      </c>
      <c r="G2489">
        <f t="shared" si="192"/>
        <v>1</v>
      </c>
      <c r="H2489">
        <f t="shared" si="193"/>
        <v>121</v>
      </c>
      <c r="I2489" t="str">
        <f t="shared" si="194"/>
        <v>Hibernating</v>
      </c>
    </row>
    <row r="2490" spans="1:9" x14ac:dyDescent="0.3">
      <c r="A2490" s="2">
        <v>15730</v>
      </c>
      <c r="B2490" s="1">
        <v>40821.521527777775</v>
      </c>
      <c r="C2490">
        <v>3</v>
      </c>
      <c r="D2490">
        <v>1120.8800000000003</v>
      </c>
      <c r="E2490">
        <f t="shared" si="190"/>
        <v>3</v>
      </c>
      <c r="F2490">
        <f t="shared" si="191"/>
        <v>4</v>
      </c>
      <c r="G2490">
        <f t="shared" si="192"/>
        <v>4</v>
      </c>
      <c r="H2490">
        <f t="shared" si="193"/>
        <v>344</v>
      </c>
      <c r="I2490" t="str">
        <f t="shared" si="194"/>
        <v>Loyal Customers</v>
      </c>
    </row>
    <row r="2491" spans="1:9" x14ac:dyDescent="0.3">
      <c r="A2491" s="2">
        <v>15732</v>
      </c>
      <c r="B2491" s="1">
        <v>40674.6</v>
      </c>
      <c r="C2491">
        <v>2</v>
      </c>
      <c r="D2491">
        <v>294.11999999999995</v>
      </c>
      <c r="E2491">
        <f t="shared" si="190"/>
        <v>1</v>
      </c>
      <c r="F2491">
        <f t="shared" si="191"/>
        <v>3</v>
      </c>
      <c r="G2491">
        <f t="shared" si="192"/>
        <v>2</v>
      </c>
      <c r="H2491">
        <f t="shared" si="193"/>
        <v>132</v>
      </c>
      <c r="I2491" t="str">
        <f t="shared" si="194"/>
        <v>Hibernating</v>
      </c>
    </row>
    <row r="2492" spans="1:9" x14ac:dyDescent="0.3">
      <c r="A2492" s="2">
        <v>15733</v>
      </c>
      <c r="B2492" s="1">
        <v>40604.378472222219</v>
      </c>
      <c r="C2492">
        <v>1</v>
      </c>
      <c r="D2492">
        <v>162.30000000000001</v>
      </c>
      <c r="E2492">
        <f t="shared" si="190"/>
        <v>1</v>
      </c>
      <c r="F2492">
        <f t="shared" si="191"/>
        <v>2</v>
      </c>
      <c r="G2492">
        <f t="shared" si="192"/>
        <v>1</v>
      </c>
      <c r="H2492">
        <f t="shared" si="193"/>
        <v>121</v>
      </c>
      <c r="I2492" t="str">
        <f t="shared" si="194"/>
        <v>Hibernating</v>
      </c>
    </row>
    <row r="2493" spans="1:9" x14ac:dyDescent="0.3">
      <c r="A2493" s="2">
        <v>15734</v>
      </c>
      <c r="B2493" s="1">
        <v>40772.451388888891</v>
      </c>
      <c r="C2493">
        <v>2</v>
      </c>
      <c r="D2493">
        <v>1339.45</v>
      </c>
      <c r="E2493">
        <f t="shared" si="190"/>
        <v>2</v>
      </c>
      <c r="F2493">
        <f t="shared" si="191"/>
        <v>3</v>
      </c>
      <c r="G2493">
        <f t="shared" si="192"/>
        <v>4</v>
      </c>
      <c r="H2493">
        <f t="shared" si="193"/>
        <v>234</v>
      </c>
      <c r="I2493" t="str">
        <f t="shared" si="194"/>
        <v>Hibernating</v>
      </c>
    </row>
    <row r="2494" spans="1:9" x14ac:dyDescent="0.3">
      <c r="A2494" s="2">
        <v>15737</v>
      </c>
      <c r="B2494" s="1">
        <v>40872.472916666666</v>
      </c>
      <c r="C2494">
        <v>8</v>
      </c>
      <c r="D2494">
        <v>1188.1199999999999</v>
      </c>
      <c r="E2494">
        <f t="shared" si="190"/>
        <v>4</v>
      </c>
      <c r="F2494">
        <f t="shared" si="191"/>
        <v>5</v>
      </c>
      <c r="G2494">
        <f t="shared" si="192"/>
        <v>4</v>
      </c>
      <c r="H2494">
        <f t="shared" si="193"/>
        <v>454</v>
      </c>
      <c r="I2494" t="str">
        <f t="shared" si="194"/>
        <v>Loyal Customers</v>
      </c>
    </row>
    <row r="2495" spans="1:9" x14ac:dyDescent="0.3">
      <c r="A2495" s="2">
        <v>15738</v>
      </c>
      <c r="B2495" s="1">
        <v>40868.351388888892</v>
      </c>
      <c r="C2495">
        <v>16</v>
      </c>
      <c r="D2495">
        <v>4812.4199999999964</v>
      </c>
      <c r="E2495">
        <f t="shared" si="190"/>
        <v>4</v>
      </c>
      <c r="F2495">
        <f t="shared" si="191"/>
        <v>5</v>
      </c>
      <c r="G2495">
        <f t="shared" si="192"/>
        <v>5</v>
      </c>
      <c r="H2495">
        <f t="shared" si="193"/>
        <v>455</v>
      </c>
      <c r="I2495" t="str">
        <f t="shared" si="194"/>
        <v>Loyal Customers</v>
      </c>
    </row>
    <row r="2496" spans="1:9" x14ac:dyDescent="0.3">
      <c r="A2496" s="2">
        <v>15739</v>
      </c>
      <c r="B2496" s="1">
        <v>40820.570833333331</v>
      </c>
      <c r="C2496">
        <v>1</v>
      </c>
      <c r="D2496">
        <v>449.12000000000006</v>
      </c>
      <c r="E2496">
        <f t="shared" si="190"/>
        <v>3</v>
      </c>
      <c r="F2496">
        <f t="shared" si="191"/>
        <v>2</v>
      </c>
      <c r="G2496">
        <f t="shared" si="192"/>
        <v>2</v>
      </c>
      <c r="H2496">
        <f t="shared" si="193"/>
        <v>322</v>
      </c>
      <c r="I2496" t="str">
        <f t="shared" si="194"/>
        <v>Hibernating</v>
      </c>
    </row>
    <row r="2497" spans="1:9" x14ac:dyDescent="0.3">
      <c r="A2497" s="2">
        <v>15740</v>
      </c>
      <c r="B2497" s="1">
        <v>40837.603472222225</v>
      </c>
      <c r="C2497">
        <v>1</v>
      </c>
      <c r="D2497">
        <v>154.88000000000002</v>
      </c>
      <c r="E2497">
        <f t="shared" si="190"/>
        <v>3</v>
      </c>
      <c r="F2497">
        <f t="shared" si="191"/>
        <v>2</v>
      </c>
      <c r="G2497">
        <f t="shared" si="192"/>
        <v>1</v>
      </c>
      <c r="H2497">
        <f t="shared" si="193"/>
        <v>321</v>
      </c>
      <c r="I2497" t="str">
        <f t="shared" si="194"/>
        <v>Hibernating</v>
      </c>
    </row>
    <row r="2498" spans="1:9" x14ac:dyDescent="0.3">
      <c r="A2498" s="2">
        <v>15743</v>
      </c>
      <c r="B2498" s="1">
        <v>40870.72152777778</v>
      </c>
      <c r="C2498">
        <v>4</v>
      </c>
      <c r="D2498">
        <v>775.96000000000026</v>
      </c>
      <c r="E2498">
        <f t="shared" ref="E2498:E2561" si="195">VLOOKUP(B2498,$O$5:$P$9,2,TRUE)</f>
        <v>4</v>
      </c>
      <c r="F2498">
        <f t="shared" ref="F2498:F2561" si="196">VLOOKUP($C2498,$O$14:$P$18,2,TRUE)</f>
        <v>4</v>
      </c>
      <c r="G2498">
        <f t="shared" ref="G2498:G2561" si="197">VLOOKUP($D2498,$O$22:$P$27,2,TRUE)</f>
        <v>3</v>
      </c>
      <c r="H2498">
        <f t="shared" ref="H2498:H2561" si="198">E2498*100+F2498*10+G2498</f>
        <v>443</v>
      </c>
      <c r="I2498" t="str">
        <f t="shared" ref="I2498:I2561" si="199">VLOOKUP($H2498,$O$31:$P$33,2,TRUE)</f>
        <v>Loyal Customers</v>
      </c>
    </row>
    <row r="2499" spans="1:9" x14ac:dyDescent="0.3">
      <c r="A2499" s="2">
        <v>15744</v>
      </c>
      <c r="B2499" s="1">
        <v>40809.411111111112</v>
      </c>
      <c r="C2499">
        <v>1</v>
      </c>
      <c r="D2499">
        <v>34.799999999999997</v>
      </c>
      <c r="E2499">
        <f t="shared" si="195"/>
        <v>2</v>
      </c>
      <c r="F2499">
        <f t="shared" si="196"/>
        <v>2</v>
      </c>
      <c r="G2499">
        <f t="shared" si="197"/>
        <v>1</v>
      </c>
      <c r="H2499">
        <f t="shared" si="198"/>
        <v>221</v>
      </c>
      <c r="I2499" t="str">
        <f t="shared" si="199"/>
        <v>Hibernating</v>
      </c>
    </row>
    <row r="2500" spans="1:9" x14ac:dyDescent="0.3">
      <c r="A2500" s="2">
        <v>15745</v>
      </c>
      <c r="B2500" s="1">
        <v>40867.572916666664</v>
      </c>
      <c r="C2500">
        <v>4</v>
      </c>
      <c r="D2500">
        <v>1094.5899999999999</v>
      </c>
      <c r="E2500">
        <f t="shared" si="195"/>
        <v>4</v>
      </c>
      <c r="F2500">
        <f t="shared" si="196"/>
        <v>4</v>
      </c>
      <c r="G2500">
        <f t="shared" si="197"/>
        <v>4</v>
      </c>
      <c r="H2500">
        <f t="shared" si="198"/>
        <v>444</v>
      </c>
      <c r="I2500" t="str">
        <f t="shared" si="199"/>
        <v>Loyal Customers</v>
      </c>
    </row>
    <row r="2501" spans="1:9" x14ac:dyDescent="0.3">
      <c r="A2501" s="2">
        <v>15746</v>
      </c>
      <c r="B2501" s="1">
        <v>40752.63958333333</v>
      </c>
      <c r="C2501">
        <v>1</v>
      </c>
      <c r="D2501">
        <v>196.87999999999997</v>
      </c>
      <c r="E2501">
        <f t="shared" si="195"/>
        <v>2</v>
      </c>
      <c r="F2501">
        <f t="shared" si="196"/>
        <v>2</v>
      </c>
      <c r="G2501">
        <f t="shared" si="197"/>
        <v>1</v>
      </c>
      <c r="H2501">
        <f t="shared" si="198"/>
        <v>221</v>
      </c>
      <c r="I2501" t="str">
        <f t="shared" si="199"/>
        <v>Hibernating</v>
      </c>
    </row>
    <row r="2502" spans="1:9" x14ac:dyDescent="0.3">
      <c r="A2502" s="2">
        <v>15747</v>
      </c>
      <c r="B2502" s="1">
        <v>40874.518055555556</v>
      </c>
      <c r="C2502">
        <v>3</v>
      </c>
      <c r="D2502">
        <v>946.63999999999965</v>
      </c>
      <c r="E2502">
        <f t="shared" si="195"/>
        <v>5</v>
      </c>
      <c r="F2502">
        <f t="shared" si="196"/>
        <v>4</v>
      </c>
      <c r="G2502">
        <f t="shared" si="197"/>
        <v>4</v>
      </c>
      <c r="H2502">
        <f t="shared" si="198"/>
        <v>544</v>
      </c>
      <c r="I2502" t="str">
        <f t="shared" si="199"/>
        <v>VIPs</v>
      </c>
    </row>
    <row r="2503" spans="1:9" x14ac:dyDescent="0.3">
      <c r="A2503" s="2">
        <v>15748</v>
      </c>
      <c r="B2503" s="1">
        <v>40846.535416666666</v>
      </c>
      <c r="C2503">
        <v>1</v>
      </c>
      <c r="D2503">
        <v>144.35999999999996</v>
      </c>
      <c r="E2503">
        <f t="shared" si="195"/>
        <v>3</v>
      </c>
      <c r="F2503">
        <f t="shared" si="196"/>
        <v>2</v>
      </c>
      <c r="G2503">
        <f t="shared" si="197"/>
        <v>1</v>
      </c>
      <c r="H2503">
        <f t="shared" si="198"/>
        <v>321</v>
      </c>
      <c r="I2503" t="str">
        <f t="shared" si="199"/>
        <v>Hibernating</v>
      </c>
    </row>
    <row r="2504" spans="1:9" x14ac:dyDescent="0.3">
      <c r="A2504" s="2">
        <v>15749</v>
      </c>
      <c r="B2504" s="1">
        <v>40651.555555555555</v>
      </c>
      <c r="C2504">
        <v>3</v>
      </c>
      <c r="D2504">
        <v>44534.3</v>
      </c>
      <c r="E2504">
        <f t="shared" si="195"/>
        <v>1</v>
      </c>
      <c r="F2504">
        <f t="shared" si="196"/>
        <v>4</v>
      </c>
      <c r="G2504">
        <f t="shared" si="197"/>
        <v>5</v>
      </c>
      <c r="H2504">
        <f t="shared" si="198"/>
        <v>145</v>
      </c>
      <c r="I2504" t="str">
        <f t="shared" si="199"/>
        <v>Hibernating</v>
      </c>
    </row>
    <row r="2505" spans="1:9" x14ac:dyDescent="0.3">
      <c r="A2505" s="2">
        <v>15750</v>
      </c>
      <c r="B2505" s="1">
        <v>40884.523611111108</v>
      </c>
      <c r="C2505">
        <v>8</v>
      </c>
      <c r="D2505">
        <v>2463.0500000000002</v>
      </c>
      <c r="E2505">
        <f t="shared" si="195"/>
        <v>5</v>
      </c>
      <c r="F2505">
        <f t="shared" si="196"/>
        <v>5</v>
      </c>
      <c r="G2505">
        <f t="shared" si="197"/>
        <v>5</v>
      </c>
      <c r="H2505">
        <f t="shared" si="198"/>
        <v>555</v>
      </c>
      <c r="I2505" t="str">
        <f t="shared" si="199"/>
        <v>VIPs</v>
      </c>
    </row>
    <row r="2506" spans="1:9" x14ac:dyDescent="0.3">
      <c r="A2506" s="2">
        <v>15752</v>
      </c>
      <c r="B2506" s="1">
        <v>40847.484027777777</v>
      </c>
      <c r="C2506">
        <v>7</v>
      </c>
      <c r="D2506">
        <v>2626.6000000000004</v>
      </c>
      <c r="E2506">
        <f t="shared" si="195"/>
        <v>3</v>
      </c>
      <c r="F2506">
        <f t="shared" si="196"/>
        <v>5</v>
      </c>
      <c r="G2506">
        <f t="shared" si="197"/>
        <v>5</v>
      </c>
      <c r="H2506">
        <f t="shared" si="198"/>
        <v>355</v>
      </c>
      <c r="I2506" t="str">
        <f t="shared" si="199"/>
        <v>Loyal Customers</v>
      </c>
    </row>
    <row r="2507" spans="1:9" x14ac:dyDescent="0.3">
      <c r="A2507" s="2">
        <v>15753</v>
      </c>
      <c r="B2507" s="1">
        <v>40582.52847222222</v>
      </c>
      <c r="C2507">
        <v>1</v>
      </c>
      <c r="D2507">
        <v>79.2</v>
      </c>
      <c r="E2507">
        <f t="shared" si="195"/>
        <v>1</v>
      </c>
      <c r="F2507">
        <f t="shared" si="196"/>
        <v>2</v>
      </c>
      <c r="G2507">
        <f t="shared" si="197"/>
        <v>1</v>
      </c>
      <c r="H2507">
        <f t="shared" si="198"/>
        <v>121</v>
      </c>
      <c r="I2507" t="str">
        <f t="shared" si="199"/>
        <v>Hibernating</v>
      </c>
    </row>
    <row r="2508" spans="1:9" x14ac:dyDescent="0.3">
      <c r="A2508" s="2">
        <v>15754</v>
      </c>
      <c r="B2508" s="1">
        <v>40835.611111111109</v>
      </c>
      <c r="C2508">
        <v>3</v>
      </c>
      <c r="D2508">
        <v>458.57</v>
      </c>
      <c r="E2508">
        <f t="shared" si="195"/>
        <v>3</v>
      </c>
      <c r="F2508">
        <f t="shared" si="196"/>
        <v>4</v>
      </c>
      <c r="G2508">
        <f t="shared" si="197"/>
        <v>2</v>
      </c>
      <c r="H2508">
        <f t="shared" si="198"/>
        <v>342</v>
      </c>
      <c r="I2508" t="str">
        <f t="shared" si="199"/>
        <v>Loyal Customers</v>
      </c>
    </row>
    <row r="2509" spans="1:9" x14ac:dyDescent="0.3">
      <c r="A2509" s="2">
        <v>15755</v>
      </c>
      <c r="B2509" s="1">
        <v>40876.622916666667</v>
      </c>
      <c r="C2509">
        <v>6</v>
      </c>
      <c r="D2509">
        <v>2364.2500000000023</v>
      </c>
      <c r="E2509">
        <f t="shared" si="195"/>
        <v>5</v>
      </c>
      <c r="F2509">
        <f t="shared" si="196"/>
        <v>5</v>
      </c>
      <c r="G2509">
        <f t="shared" si="197"/>
        <v>5</v>
      </c>
      <c r="H2509">
        <f t="shared" si="198"/>
        <v>555</v>
      </c>
      <c r="I2509" t="str">
        <f t="shared" si="199"/>
        <v>VIPs</v>
      </c>
    </row>
    <row r="2510" spans="1:9" x14ac:dyDescent="0.3">
      <c r="A2510" s="2">
        <v>15756</v>
      </c>
      <c r="B2510" s="1">
        <v>40825.5625</v>
      </c>
      <c r="C2510">
        <v>4</v>
      </c>
      <c r="D2510">
        <v>528.00999999999954</v>
      </c>
      <c r="E2510">
        <f t="shared" si="195"/>
        <v>3</v>
      </c>
      <c r="F2510">
        <f t="shared" si="196"/>
        <v>4</v>
      </c>
      <c r="G2510">
        <f t="shared" si="197"/>
        <v>3</v>
      </c>
      <c r="H2510">
        <f t="shared" si="198"/>
        <v>343</v>
      </c>
      <c r="I2510" t="str">
        <f t="shared" si="199"/>
        <v>Loyal Customers</v>
      </c>
    </row>
    <row r="2511" spans="1:9" x14ac:dyDescent="0.3">
      <c r="A2511" s="2">
        <v>15757</v>
      </c>
      <c r="B2511" s="1">
        <v>40821.509722222225</v>
      </c>
      <c r="C2511">
        <v>2</v>
      </c>
      <c r="D2511">
        <v>714.42000000000007</v>
      </c>
      <c r="E2511">
        <f t="shared" si="195"/>
        <v>3</v>
      </c>
      <c r="F2511">
        <f t="shared" si="196"/>
        <v>3</v>
      </c>
      <c r="G2511">
        <f t="shared" si="197"/>
        <v>3</v>
      </c>
      <c r="H2511">
        <f t="shared" si="198"/>
        <v>333</v>
      </c>
      <c r="I2511" t="str">
        <f t="shared" si="199"/>
        <v>Loyal Customers</v>
      </c>
    </row>
    <row r="2512" spans="1:9" x14ac:dyDescent="0.3">
      <c r="A2512" s="2">
        <v>15758</v>
      </c>
      <c r="B2512" s="1">
        <v>40862.449999999997</v>
      </c>
      <c r="C2512">
        <v>1</v>
      </c>
      <c r="D2512">
        <v>205.25</v>
      </c>
      <c r="E2512">
        <f t="shared" si="195"/>
        <v>4</v>
      </c>
      <c r="F2512">
        <f t="shared" si="196"/>
        <v>2</v>
      </c>
      <c r="G2512">
        <f t="shared" si="197"/>
        <v>1</v>
      </c>
      <c r="H2512">
        <f t="shared" si="198"/>
        <v>421</v>
      </c>
      <c r="I2512" t="str">
        <f t="shared" si="199"/>
        <v>Loyal Customers</v>
      </c>
    </row>
    <row r="2513" spans="1:9" x14ac:dyDescent="0.3">
      <c r="A2513" s="2">
        <v>15759</v>
      </c>
      <c r="B2513" s="1">
        <v>40668.634027777778</v>
      </c>
      <c r="C2513">
        <v>3</v>
      </c>
      <c r="D2513">
        <v>253.04000000000002</v>
      </c>
      <c r="E2513">
        <f t="shared" si="195"/>
        <v>1</v>
      </c>
      <c r="F2513">
        <f t="shared" si="196"/>
        <v>4</v>
      </c>
      <c r="G2513">
        <f t="shared" si="197"/>
        <v>2</v>
      </c>
      <c r="H2513">
        <f t="shared" si="198"/>
        <v>142</v>
      </c>
      <c r="I2513" t="str">
        <f t="shared" si="199"/>
        <v>Hibernating</v>
      </c>
    </row>
    <row r="2514" spans="1:9" x14ac:dyDescent="0.3">
      <c r="A2514" s="2">
        <v>15762</v>
      </c>
      <c r="B2514" s="1">
        <v>40821.677083333336</v>
      </c>
      <c r="C2514">
        <v>2</v>
      </c>
      <c r="D2514">
        <v>583.75</v>
      </c>
      <c r="E2514">
        <f t="shared" si="195"/>
        <v>3</v>
      </c>
      <c r="F2514">
        <f t="shared" si="196"/>
        <v>3</v>
      </c>
      <c r="G2514">
        <f t="shared" si="197"/>
        <v>3</v>
      </c>
      <c r="H2514">
        <f t="shared" si="198"/>
        <v>333</v>
      </c>
      <c r="I2514" t="str">
        <f t="shared" si="199"/>
        <v>Loyal Customers</v>
      </c>
    </row>
    <row r="2515" spans="1:9" x14ac:dyDescent="0.3">
      <c r="A2515" s="2">
        <v>15763</v>
      </c>
      <c r="B2515" s="1">
        <v>40855.405555555553</v>
      </c>
      <c r="C2515">
        <v>2</v>
      </c>
      <c r="D2515">
        <v>1086.9200000000003</v>
      </c>
      <c r="E2515">
        <f t="shared" si="195"/>
        <v>4</v>
      </c>
      <c r="F2515">
        <f t="shared" si="196"/>
        <v>3</v>
      </c>
      <c r="G2515">
        <f t="shared" si="197"/>
        <v>4</v>
      </c>
      <c r="H2515">
        <f t="shared" si="198"/>
        <v>434</v>
      </c>
      <c r="I2515" t="str">
        <f t="shared" si="199"/>
        <v>Loyal Customers</v>
      </c>
    </row>
    <row r="2516" spans="1:9" x14ac:dyDescent="0.3">
      <c r="A2516" s="2">
        <v>15764</v>
      </c>
      <c r="B2516" s="1">
        <v>40798.748611111114</v>
      </c>
      <c r="C2516">
        <v>6</v>
      </c>
      <c r="D2516">
        <v>3279.9699999999989</v>
      </c>
      <c r="E2516">
        <f t="shared" si="195"/>
        <v>2</v>
      </c>
      <c r="F2516">
        <f t="shared" si="196"/>
        <v>5</v>
      </c>
      <c r="G2516">
        <f t="shared" si="197"/>
        <v>5</v>
      </c>
      <c r="H2516">
        <f t="shared" si="198"/>
        <v>255</v>
      </c>
      <c r="I2516" t="str">
        <f t="shared" si="199"/>
        <v>Hibernating</v>
      </c>
    </row>
    <row r="2517" spans="1:9" x14ac:dyDescent="0.3">
      <c r="A2517" s="2">
        <v>15766</v>
      </c>
      <c r="B2517" s="1">
        <v>40822.710416666669</v>
      </c>
      <c r="C2517">
        <v>1</v>
      </c>
      <c r="D2517">
        <v>315.05999999999995</v>
      </c>
      <c r="E2517">
        <f t="shared" si="195"/>
        <v>3</v>
      </c>
      <c r="F2517">
        <f t="shared" si="196"/>
        <v>2</v>
      </c>
      <c r="G2517">
        <f t="shared" si="197"/>
        <v>2</v>
      </c>
      <c r="H2517">
        <f t="shared" si="198"/>
        <v>322</v>
      </c>
      <c r="I2517" t="str">
        <f t="shared" si="199"/>
        <v>Hibernating</v>
      </c>
    </row>
    <row r="2518" spans="1:9" x14ac:dyDescent="0.3">
      <c r="A2518" s="2">
        <v>15768</v>
      </c>
      <c r="B2518" s="1">
        <v>40771.449999999997</v>
      </c>
      <c r="C2518">
        <v>3</v>
      </c>
      <c r="D2518">
        <v>621.83000000000004</v>
      </c>
      <c r="E2518">
        <f t="shared" si="195"/>
        <v>2</v>
      </c>
      <c r="F2518">
        <f t="shared" si="196"/>
        <v>4</v>
      </c>
      <c r="G2518">
        <f t="shared" si="197"/>
        <v>3</v>
      </c>
      <c r="H2518">
        <f t="shared" si="198"/>
        <v>243</v>
      </c>
      <c r="I2518" t="str">
        <f t="shared" si="199"/>
        <v>Hibernating</v>
      </c>
    </row>
    <row r="2519" spans="1:9" x14ac:dyDescent="0.3">
      <c r="A2519" s="2">
        <v>15769</v>
      </c>
      <c r="B2519" s="1">
        <v>40879.577777777777</v>
      </c>
      <c r="C2519">
        <v>26</v>
      </c>
      <c r="D2519">
        <v>56252.720000000008</v>
      </c>
      <c r="E2519">
        <f t="shared" si="195"/>
        <v>5</v>
      </c>
      <c r="F2519">
        <f t="shared" si="196"/>
        <v>5</v>
      </c>
      <c r="G2519">
        <f t="shared" si="197"/>
        <v>5</v>
      </c>
      <c r="H2519">
        <f t="shared" si="198"/>
        <v>555</v>
      </c>
      <c r="I2519" t="str">
        <f t="shared" si="199"/>
        <v>VIPs</v>
      </c>
    </row>
    <row r="2520" spans="1:9" x14ac:dyDescent="0.3">
      <c r="A2520" s="2">
        <v>15773</v>
      </c>
      <c r="B2520" s="1">
        <v>40881.533333333333</v>
      </c>
      <c r="C2520">
        <v>1</v>
      </c>
      <c r="D2520">
        <v>635.68000000000006</v>
      </c>
      <c r="E2520">
        <f t="shared" si="195"/>
        <v>5</v>
      </c>
      <c r="F2520">
        <f t="shared" si="196"/>
        <v>2</v>
      </c>
      <c r="G2520">
        <f t="shared" si="197"/>
        <v>3</v>
      </c>
      <c r="H2520">
        <f t="shared" si="198"/>
        <v>523</v>
      </c>
      <c r="I2520" t="str">
        <f t="shared" si="199"/>
        <v>VIPs</v>
      </c>
    </row>
    <row r="2521" spans="1:9" x14ac:dyDescent="0.3">
      <c r="A2521" s="2">
        <v>15774</v>
      </c>
      <c r="B2521" s="1">
        <v>40818.50277777778</v>
      </c>
      <c r="C2521">
        <v>1</v>
      </c>
      <c r="D2521">
        <v>270.8</v>
      </c>
      <c r="E2521">
        <f t="shared" si="195"/>
        <v>3</v>
      </c>
      <c r="F2521">
        <f t="shared" si="196"/>
        <v>2</v>
      </c>
      <c r="G2521">
        <f t="shared" si="197"/>
        <v>2</v>
      </c>
      <c r="H2521">
        <f t="shared" si="198"/>
        <v>322</v>
      </c>
      <c r="I2521" t="str">
        <f t="shared" si="199"/>
        <v>Hibernating</v>
      </c>
    </row>
    <row r="2522" spans="1:9" x14ac:dyDescent="0.3">
      <c r="A2522" s="2">
        <v>15775</v>
      </c>
      <c r="B2522" s="1">
        <v>40641.538888888892</v>
      </c>
      <c r="C2522">
        <v>1</v>
      </c>
      <c r="D2522">
        <v>104.9</v>
      </c>
      <c r="E2522">
        <f t="shared" si="195"/>
        <v>1</v>
      </c>
      <c r="F2522">
        <f t="shared" si="196"/>
        <v>2</v>
      </c>
      <c r="G2522">
        <f t="shared" si="197"/>
        <v>1</v>
      </c>
      <c r="H2522">
        <f t="shared" si="198"/>
        <v>121</v>
      </c>
      <c r="I2522" t="str">
        <f t="shared" si="199"/>
        <v>Hibernating</v>
      </c>
    </row>
    <row r="2523" spans="1:9" x14ac:dyDescent="0.3">
      <c r="A2523" s="2">
        <v>15776</v>
      </c>
      <c r="B2523" s="1">
        <v>40753.573611111111</v>
      </c>
      <c r="C2523">
        <v>1</v>
      </c>
      <c r="D2523">
        <v>241.62000000000003</v>
      </c>
      <c r="E2523">
        <f t="shared" si="195"/>
        <v>2</v>
      </c>
      <c r="F2523">
        <f t="shared" si="196"/>
        <v>2</v>
      </c>
      <c r="G2523">
        <f t="shared" si="197"/>
        <v>1</v>
      </c>
      <c r="H2523">
        <f t="shared" si="198"/>
        <v>221</v>
      </c>
      <c r="I2523" t="str">
        <f t="shared" si="199"/>
        <v>Hibernating</v>
      </c>
    </row>
    <row r="2524" spans="1:9" x14ac:dyDescent="0.3">
      <c r="A2524" s="2">
        <v>15777</v>
      </c>
      <c r="B2524" s="1">
        <v>40645.696527777778</v>
      </c>
      <c r="C2524">
        <v>4</v>
      </c>
      <c r="D2524">
        <v>1047.1100000000001</v>
      </c>
      <c r="E2524">
        <f t="shared" si="195"/>
        <v>1</v>
      </c>
      <c r="F2524">
        <f t="shared" si="196"/>
        <v>4</v>
      </c>
      <c r="G2524">
        <f t="shared" si="197"/>
        <v>4</v>
      </c>
      <c r="H2524">
        <f t="shared" si="198"/>
        <v>144</v>
      </c>
      <c r="I2524" t="str">
        <f t="shared" si="199"/>
        <v>Hibernating</v>
      </c>
    </row>
    <row r="2525" spans="1:9" x14ac:dyDescent="0.3">
      <c r="A2525" s="2">
        <v>15780</v>
      </c>
      <c r="B2525" s="1">
        <v>40703.500694444447</v>
      </c>
      <c r="C2525">
        <v>3</v>
      </c>
      <c r="D2525">
        <v>475.28000000000003</v>
      </c>
      <c r="E2525">
        <f t="shared" si="195"/>
        <v>1</v>
      </c>
      <c r="F2525">
        <f t="shared" si="196"/>
        <v>4</v>
      </c>
      <c r="G2525">
        <f t="shared" si="197"/>
        <v>2</v>
      </c>
      <c r="H2525">
        <f t="shared" si="198"/>
        <v>142</v>
      </c>
      <c r="I2525" t="str">
        <f t="shared" si="199"/>
        <v>Hibernating</v>
      </c>
    </row>
    <row r="2526" spans="1:9" x14ac:dyDescent="0.3">
      <c r="A2526" s="2">
        <v>15781</v>
      </c>
      <c r="B2526" s="1">
        <v>40861.622916666667</v>
      </c>
      <c r="C2526">
        <v>3</v>
      </c>
      <c r="D2526">
        <v>345.46000000000009</v>
      </c>
      <c r="E2526">
        <f t="shared" si="195"/>
        <v>4</v>
      </c>
      <c r="F2526">
        <f t="shared" si="196"/>
        <v>4</v>
      </c>
      <c r="G2526">
        <f t="shared" si="197"/>
        <v>2</v>
      </c>
      <c r="H2526">
        <f t="shared" si="198"/>
        <v>442</v>
      </c>
      <c r="I2526" t="str">
        <f t="shared" si="199"/>
        <v>Loyal Customers</v>
      </c>
    </row>
    <row r="2527" spans="1:9" x14ac:dyDescent="0.3">
      <c r="A2527" s="2">
        <v>15782</v>
      </c>
      <c r="B2527" s="1">
        <v>40877.450694444444</v>
      </c>
      <c r="C2527">
        <v>3</v>
      </c>
      <c r="D2527">
        <v>2614.7400000000007</v>
      </c>
      <c r="E2527">
        <f t="shared" si="195"/>
        <v>5</v>
      </c>
      <c r="F2527">
        <f t="shared" si="196"/>
        <v>4</v>
      </c>
      <c r="G2527">
        <f t="shared" si="197"/>
        <v>5</v>
      </c>
      <c r="H2527">
        <f t="shared" si="198"/>
        <v>545</v>
      </c>
      <c r="I2527" t="str">
        <f t="shared" si="199"/>
        <v>VIPs</v>
      </c>
    </row>
    <row r="2528" spans="1:9" x14ac:dyDescent="0.3">
      <c r="A2528" s="2">
        <v>15783</v>
      </c>
      <c r="B2528" s="1">
        <v>40876.409722222219</v>
      </c>
      <c r="C2528">
        <v>1</v>
      </c>
      <c r="D2528">
        <v>246.3</v>
      </c>
      <c r="E2528">
        <f t="shared" si="195"/>
        <v>5</v>
      </c>
      <c r="F2528">
        <f t="shared" si="196"/>
        <v>2</v>
      </c>
      <c r="G2528">
        <f t="shared" si="197"/>
        <v>1</v>
      </c>
      <c r="H2528">
        <f t="shared" si="198"/>
        <v>521</v>
      </c>
      <c r="I2528" t="str">
        <f t="shared" si="199"/>
        <v>VIPs</v>
      </c>
    </row>
    <row r="2529" spans="1:9" x14ac:dyDescent="0.3">
      <c r="A2529" s="2">
        <v>15785</v>
      </c>
      <c r="B2529" s="1">
        <v>40854.481249999997</v>
      </c>
      <c r="C2529">
        <v>5</v>
      </c>
      <c r="D2529">
        <v>2328.9700000000003</v>
      </c>
      <c r="E2529">
        <f t="shared" si="195"/>
        <v>3</v>
      </c>
      <c r="F2529">
        <f t="shared" si="196"/>
        <v>4</v>
      </c>
      <c r="G2529">
        <f t="shared" si="197"/>
        <v>5</v>
      </c>
      <c r="H2529">
        <f t="shared" si="198"/>
        <v>345</v>
      </c>
      <c r="I2529" t="str">
        <f t="shared" si="199"/>
        <v>Loyal Customers</v>
      </c>
    </row>
    <row r="2530" spans="1:9" x14ac:dyDescent="0.3">
      <c r="A2530" s="2">
        <v>15786</v>
      </c>
      <c r="B2530" s="1">
        <v>40840.592361111114</v>
      </c>
      <c r="C2530">
        <v>3</v>
      </c>
      <c r="D2530">
        <v>4919.0000000000036</v>
      </c>
      <c r="E2530">
        <f t="shared" si="195"/>
        <v>3</v>
      </c>
      <c r="F2530">
        <f t="shared" si="196"/>
        <v>4</v>
      </c>
      <c r="G2530">
        <f t="shared" si="197"/>
        <v>5</v>
      </c>
      <c r="H2530">
        <f t="shared" si="198"/>
        <v>345</v>
      </c>
      <c r="I2530" t="str">
        <f t="shared" si="199"/>
        <v>Loyal Customers</v>
      </c>
    </row>
    <row r="2531" spans="1:9" x14ac:dyDescent="0.3">
      <c r="A2531" s="2">
        <v>15787</v>
      </c>
      <c r="B2531" s="1">
        <v>40860.621527777781</v>
      </c>
      <c r="C2531">
        <v>3</v>
      </c>
      <c r="D2531">
        <v>933.25999999999976</v>
      </c>
      <c r="E2531">
        <f t="shared" si="195"/>
        <v>4</v>
      </c>
      <c r="F2531">
        <f t="shared" si="196"/>
        <v>4</v>
      </c>
      <c r="G2531">
        <f t="shared" si="197"/>
        <v>3</v>
      </c>
      <c r="H2531">
        <f t="shared" si="198"/>
        <v>443</v>
      </c>
      <c r="I2531" t="str">
        <f t="shared" si="199"/>
        <v>Loyal Customers</v>
      </c>
    </row>
    <row r="2532" spans="1:9" x14ac:dyDescent="0.3">
      <c r="A2532" s="2">
        <v>15789</v>
      </c>
      <c r="B2532" s="1">
        <v>40528.607638888891</v>
      </c>
      <c r="C2532">
        <v>1</v>
      </c>
      <c r="D2532">
        <v>351.3</v>
      </c>
      <c r="E2532">
        <f t="shared" si="195"/>
        <v>1</v>
      </c>
      <c r="F2532">
        <f t="shared" si="196"/>
        <v>2</v>
      </c>
      <c r="G2532">
        <f t="shared" si="197"/>
        <v>2</v>
      </c>
      <c r="H2532">
        <f t="shared" si="198"/>
        <v>122</v>
      </c>
      <c r="I2532" t="str">
        <f t="shared" si="199"/>
        <v>Hibernating</v>
      </c>
    </row>
    <row r="2533" spans="1:9" x14ac:dyDescent="0.3">
      <c r="A2533" s="2">
        <v>15790</v>
      </c>
      <c r="B2533" s="1">
        <v>40876.620138888888</v>
      </c>
      <c r="C2533">
        <v>1</v>
      </c>
      <c r="D2533">
        <v>218.74999999999997</v>
      </c>
      <c r="E2533">
        <f t="shared" si="195"/>
        <v>5</v>
      </c>
      <c r="F2533">
        <f t="shared" si="196"/>
        <v>2</v>
      </c>
      <c r="G2533">
        <f t="shared" si="197"/>
        <v>1</v>
      </c>
      <c r="H2533">
        <f t="shared" si="198"/>
        <v>521</v>
      </c>
      <c r="I2533" t="str">
        <f t="shared" si="199"/>
        <v>VIPs</v>
      </c>
    </row>
    <row r="2534" spans="1:9" x14ac:dyDescent="0.3">
      <c r="A2534" s="2">
        <v>15791</v>
      </c>
      <c r="B2534" s="1">
        <v>40843.426388888889</v>
      </c>
      <c r="C2534">
        <v>2</v>
      </c>
      <c r="D2534">
        <v>1612.6900000000003</v>
      </c>
      <c r="E2534">
        <f t="shared" si="195"/>
        <v>3</v>
      </c>
      <c r="F2534">
        <f t="shared" si="196"/>
        <v>3</v>
      </c>
      <c r="G2534">
        <f t="shared" si="197"/>
        <v>4</v>
      </c>
      <c r="H2534">
        <f t="shared" si="198"/>
        <v>334</v>
      </c>
      <c r="I2534" t="str">
        <f t="shared" si="199"/>
        <v>Loyal Customers</v>
      </c>
    </row>
    <row r="2535" spans="1:9" x14ac:dyDescent="0.3">
      <c r="A2535" s="2">
        <v>15793</v>
      </c>
      <c r="B2535" s="1">
        <v>40872.396527777775</v>
      </c>
      <c r="C2535">
        <v>3</v>
      </c>
      <c r="D2535">
        <v>965.6099999999999</v>
      </c>
      <c r="E2535">
        <f t="shared" si="195"/>
        <v>4</v>
      </c>
      <c r="F2535">
        <f t="shared" si="196"/>
        <v>4</v>
      </c>
      <c r="G2535">
        <f t="shared" si="197"/>
        <v>4</v>
      </c>
      <c r="H2535">
        <f t="shared" si="198"/>
        <v>444</v>
      </c>
      <c r="I2535" t="str">
        <f t="shared" si="199"/>
        <v>Loyal Customers</v>
      </c>
    </row>
    <row r="2536" spans="1:9" x14ac:dyDescent="0.3">
      <c r="A2536" s="2">
        <v>15795</v>
      </c>
      <c r="B2536" s="1">
        <v>40737.446527777778</v>
      </c>
      <c r="C2536">
        <v>1</v>
      </c>
      <c r="D2536">
        <v>610.0100000000001</v>
      </c>
      <c r="E2536">
        <f t="shared" si="195"/>
        <v>2</v>
      </c>
      <c r="F2536">
        <f t="shared" si="196"/>
        <v>2</v>
      </c>
      <c r="G2536">
        <f t="shared" si="197"/>
        <v>3</v>
      </c>
      <c r="H2536">
        <f t="shared" si="198"/>
        <v>223</v>
      </c>
      <c r="I2536" t="str">
        <f t="shared" si="199"/>
        <v>Hibernating</v>
      </c>
    </row>
    <row r="2537" spans="1:9" x14ac:dyDescent="0.3">
      <c r="A2537" s="2">
        <v>15796</v>
      </c>
      <c r="B2537" s="1">
        <v>40885.829861111109</v>
      </c>
      <c r="C2537">
        <v>8</v>
      </c>
      <c r="D2537">
        <v>2708.6099999999997</v>
      </c>
      <c r="E2537">
        <f t="shared" si="195"/>
        <v>5</v>
      </c>
      <c r="F2537">
        <f t="shared" si="196"/>
        <v>5</v>
      </c>
      <c r="G2537">
        <f t="shared" si="197"/>
        <v>5</v>
      </c>
      <c r="H2537">
        <f t="shared" si="198"/>
        <v>555</v>
      </c>
      <c r="I2537" t="str">
        <f t="shared" si="199"/>
        <v>VIPs</v>
      </c>
    </row>
    <row r="2538" spans="1:9" x14ac:dyDescent="0.3">
      <c r="A2538" s="2">
        <v>15797</v>
      </c>
      <c r="B2538" s="1">
        <v>40773.711111111108</v>
      </c>
      <c r="C2538">
        <v>4</v>
      </c>
      <c r="D2538">
        <v>2207.4</v>
      </c>
      <c r="E2538">
        <f t="shared" si="195"/>
        <v>2</v>
      </c>
      <c r="F2538">
        <f t="shared" si="196"/>
        <v>4</v>
      </c>
      <c r="G2538">
        <f t="shared" si="197"/>
        <v>5</v>
      </c>
      <c r="H2538">
        <f t="shared" si="198"/>
        <v>245</v>
      </c>
      <c r="I2538" t="str">
        <f t="shared" si="199"/>
        <v>Hibernating</v>
      </c>
    </row>
    <row r="2539" spans="1:9" x14ac:dyDescent="0.3">
      <c r="A2539" s="2">
        <v>15799</v>
      </c>
      <c r="B2539" s="1">
        <v>40811.531944444447</v>
      </c>
      <c r="C2539">
        <v>3</v>
      </c>
      <c r="D2539">
        <v>884.14000000000021</v>
      </c>
      <c r="E2539">
        <f t="shared" si="195"/>
        <v>2</v>
      </c>
      <c r="F2539">
        <f t="shared" si="196"/>
        <v>4</v>
      </c>
      <c r="G2539">
        <f t="shared" si="197"/>
        <v>3</v>
      </c>
      <c r="H2539">
        <f t="shared" si="198"/>
        <v>243</v>
      </c>
      <c r="I2539" t="str">
        <f t="shared" si="199"/>
        <v>Hibernating</v>
      </c>
    </row>
    <row r="2540" spans="1:9" x14ac:dyDescent="0.3">
      <c r="A2540" s="2">
        <v>15800</v>
      </c>
      <c r="B2540" s="1">
        <v>40779.599305555559</v>
      </c>
      <c r="C2540">
        <v>2</v>
      </c>
      <c r="D2540">
        <v>696.88999999999987</v>
      </c>
      <c r="E2540">
        <f t="shared" si="195"/>
        <v>2</v>
      </c>
      <c r="F2540">
        <f t="shared" si="196"/>
        <v>3</v>
      </c>
      <c r="G2540">
        <f t="shared" si="197"/>
        <v>3</v>
      </c>
      <c r="H2540">
        <f t="shared" si="198"/>
        <v>233</v>
      </c>
      <c r="I2540" t="str">
        <f t="shared" si="199"/>
        <v>Hibernating</v>
      </c>
    </row>
    <row r="2541" spans="1:9" x14ac:dyDescent="0.3">
      <c r="A2541" s="2">
        <v>15801</v>
      </c>
      <c r="B2541" s="1">
        <v>40840.577777777777</v>
      </c>
      <c r="C2541">
        <v>3</v>
      </c>
      <c r="D2541">
        <v>1063.9499999999998</v>
      </c>
      <c r="E2541">
        <f t="shared" si="195"/>
        <v>3</v>
      </c>
      <c r="F2541">
        <f t="shared" si="196"/>
        <v>4</v>
      </c>
      <c r="G2541">
        <f t="shared" si="197"/>
        <v>4</v>
      </c>
      <c r="H2541">
        <f t="shared" si="198"/>
        <v>344</v>
      </c>
      <c r="I2541" t="str">
        <f t="shared" si="199"/>
        <v>Loyal Customers</v>
      </c>
    </row>
    <row r="2542" spans="1:9" x14ac:dyDescent="0.3">
      <c r="A2542" s="2">
        <v>15802</v>
      </c>
      <c r="B2542" s="1">
        <v>40744.484722222223</v>
      </c>
      <c r="C2542">
        <v>1</v>
      </c>
      <c r="D2542">
        <v>451.42</v>
      </c>
      <c r="E2542">
        <f t="shared" si="195"/>
        <v>2</v>
      </c>
      <c r="F2542">
        <f t="shared" si="196"/>
        <v>2</v>
      </c>
      <c r="G2542">
        <f t="shared" si="197"/>
        <v>2</v>
      </c>
      <c r="H2542">
        <f t="shared" si="198"/>
        <v>222</v>
      </c>
      <c r="I2542" t="str">
        <f t="shared" si="199"/>
        <v>Hibernating</v>
      </c>
    </row>
    <row r="2543" spans="1:9" x14ac:dyDescent="0.3">
      <c r="A2543" s="2">
        <v>15803</v>
      </c>
      <c r="B2543" s="1">
        <v>40835.62222222222</v>
      </c>
      <c r="C2543">
        <v>1</v>
      </c>
      <c r="D2543">
        <v>415.82</v>
      </c>
      <c r="E2543">
        <f t="shared" si="195"/>
        <v>3</v>
      </c>
      <c r="F2543">
        <f t="shared" si="196"/>
        <v>2</v>
      </c>
      <c r="G2543">
        <f t="shared" si="197"/>
        <v>2</v>
      </c>
      <c r="H2543">
        <f t="shared" si="198"/>
        <v>322</v>
      </c>
      <c r="I2543" t="str">
        <f t="shared" si="199"/>
        <v>Hibernating</v>
      </c>
    </row>
    <row r="2544" spans="1:9" x14ac:dyDescent="0.3">
      <c r="A2544" s="2">
        <v>15804</v>
      </c>
      <c r="B2544" s="1">
        <v>40886.521527777775</v>
      </c>
      <c r="C2544">
        <v>13</v>
      </c>
      <c r="D2544">
        <v>4206.3899999999967</v>
      </c>
      <c r="E2544">
        <f t="shared" si="195"/>
        <v>5</v>
      </c>
      <c r="F2544">
        <f t="shared" si="196"/>
        <v>5</v>
      </c>
      <c r="G2544">
        <f t="shared" si="197"/>
        <v>5</v>
      </c>
      <c r="H2544">
        <f t="shared" si="198"/>
        <v>555</v>
      </c>
      <c r="I2544" t="str">
        <f t="shared" si="199"/>
        <v>VIPs</v>
      </c>
    </row>
    <row r="2545" spans="1:9" x14ac:dyDescent="0.3">
      <c r="A2545" s="2">
        <v>15805</v>
      </c>
      <c r="B2545" s="1">
        <v>40863.688888888886</v>
      </c>
      <c r="C2545">
        <v>17</v>
      </c>
      <c r="D2545">
        <v>5488.1799999999985</v>
      </c>
      <c r="E2545">
        <f t="shared" si="195"/>
        <v>4</v>
      </c>
      <c r="F2545">
        <f t="shared" si="196"/>
        <v>5</v>
      </c>
      <c r="G2545">
        <f t="shared" si="197"/>
        <v>5</v>
      </c>
      <c r="H2545">
        <f t="shared" si="198"/>
        <v>455</v>
      </c>
      <c r="I2545" t="str">
        <f t="shared" si="199"/>
        <v>Loyal Customers</v>
      </c>
    </row>
    <row r="2546" spans="1:9" x14ac:dyDescent="0.3">
      <c r="A2546" s="2">
        <v>15806</v>
      </c>
      <c r="B2546" s="1">
        <v>40840.607638888891</v>
      </c>
      <c r="C2546">
        <v>3</v>
      </c>
      <c r="D2546">
        <v>784.57999999999993</v>
      </c>
      <c r="E2546">
        <f t="shared" si="195"/>
        <v>3</v>
      </c>
      <c r="F2546">
        <f t="shared" si="196"/>
        <v>4</v>
      </c>
      <c r="G2546">
        <f t="shared" si="197"/>
        <v>3</v>
      </c>
      <c r="H2546">
        <f t="shared" si="198"/>
        <v>343</v>
      </c>
      <c r="I2546" t="str">
        <f t="shared" si="199"/>
        <v>Loyal Customers</v>
      </c>
    </row>
    <row r="2547" spans="1:9" x14ac:dyDescent="0.3">
      <c r="A2547" s="2">
        <v>15807</v>
      </c>
      <c r="B2547" s="1">
        <v>40836.590277777781</v>
      </c>
      <c r="C2547">
        <v>3</v>
      </c>
      <c r="D2547">
        <v>903.90000000000009</v>
      </c>
      <c r="E2547">
        <f t="shared" si="195"/>
        <v>3</v>
      </c>
      <c r="F2547">
        <f t="shared" si="196"/>
        <v>4</v>
      </c>
      <c r="G2547">
        <f t="shared" si="197"/>
        <v>3</v>
      </c>
      <c r="H2547">
        <f t="shared" si="198"/>
        <v>343</v>
      </c>
      <c r="I2547" t="str">
        <f t="shared" si="199"/>
        <v>Loyal Customers</v>
      </c>
    </row>
    <row r="2548" spans="1:9" x14ac:dyDescent="0.3">
      <c r="A2548" s="2">
        <v>15808</v>
      </c>
      <c r="B2548" s="1">
        <v>40580.606249999997</v>
      </c>
      <c r="C2548">
        <v>4</v>
      </c>
      <c r="D2548">
        <v>3651.2700000000018</v>
      </c>
      <c r="E2548">
        <f t="shared" si="195"/>
        <v>1</v>
      </c>
      <c r="F2548">
        <f t="shared" si="196"/>
        <v>4</v>
      </c>
      <c r="G2548">
        <f t="shared" si="197"/>
        <v>5</v>
      </c>
      <c r="H2548">
        <f t="shared" si="198"/>
        <v>145</v>
      </c>
      <c r="I2548" t="str">
        <f t="shared" si="199"/>
        <v>Hibernating</v>
      </c>
    </row>
    <row r="2549" spans="1:9" x14ac:dyDescent="0.3">
      <c r="A2549" s="2">
        <v>15809</v>
      </c>
      <c r="B2549" s="1">
        <v>40850.694444444445</v>
      </c>
      <c r="C2549">
        <v>5</v>
      </c>
      <c r="D2549">
        <v>515.76999999999987</v>
      </c>
      <c r="E2549">
        <f t="shared" si="195"/>
        <v>3</v>
      </c>
      <c r="F2549">
        <f t="shared" si="196"/>
        <v>4</v>
      </c>
      <c r="G2549">
        <f t="shared" si="197"/>
        <v>3</v>
      </c>
      <c r="H2549">
        <f t="shared" si="198"/>
        <v>343</v>
      </c>
      <c r="I2549" t="str">
        <f t="shared" si="199"/>
        <v>Loyal Customers</v>
      </c>
    </row>
    <row r="2550" spans="1:9" x14ac:dyDescent="0.3">
      <c r="A2550" s="2">
        <v>15810</v>
      </c>
      <c r="B2550" s="1">
        <v>40808.401388888888</v>
      </c>
      <c r="C2550">
        <v>4</v>
      </c>
      <c r="D2550">
        <v>1391.9799999999998</v>
      </c>
      <c r="E2550">
        <f t="shared" si="195"/>
        <v>2</v>
      </c>
      <c r="F2550">
        <f t="shared" si="196"/>
        <v>4</v>
      </c>
      <c r="G2550">
        <f t="shared" si="197"/>
        <v>4</v>
      </c>
      <c r="H2550">
        <f t="shared" si="198"/>
        <v>244</v>
      </c>
      <c r="I2550" t="str">
        <f t="shared" si="199"/>
        <v>Hibernating</v>
      </c>
    </row>
    <row r="2551" spans="1:9" x14ac:dyDescent="0.3">
      <c r="A2551" s="2">
        <v>15811</v>
      </c>
      <c r="B2551" s="1">
        <v>40864.646527777775</v>
      </c>
      <c r="C2551">
        <v>6</v>
      </c>
      <c r="D2551">
        <v>2218.6199999999994</v>
      </c>
      <c r="E2551">
        <f t="shared" si="195"/>
        <v>4</v>
      </c>
      <c r="F2551">
        <f t="shared" si="196"/>
        <v>5</v>
      </c>
      <c r="G2551">
        <f t="shared" si="197"/>
        <v>5</v>
      </c>
      <c r="H2551">
        <f t="shared" si="198"/>
        <v>455</v>
      </c>
      <c r="I2551" t="str">
        <f t="shared" si="199"/>
        <v>Loyal Customers</v>
      </c>
    </row>
    <row r="2552" spans="1:9" x14ac:dyDescent="0.3">
      <c r="A2552" s="2">
        <v>15812</v>
      </c>
      <c r="B2552" s="1">
        <v>40779.59652777778</v>
      </c>
      <c r="C2552">
        <v>5</v>
      </c>
      <c r="D2552">
        <v>1801.14</v>
      </c>
      <c r="E2552">
        <f t="shared" si="195"/>
        <v>2</v>
      </c>
      <c r="F2552">
        <f t="shared" si="196"/>
        <v>4</v>
      </c>
      <c r="G2552">
        <f t="shared" si="197"/>
        <v>4</v>
      </c>
      <c r="H2552">
        <f t="shared" si="198"/>
        <v>244</v>
      </c>
      <c r="I2552" t="str">
        <f t="shared" si="199"/>
        <v>Hibernating</v>
      </c>
    </row>
    <row r="2553" spans="1:9" x14ac:dyDescent="0.3">
      <c r="A2553" s="2">
        <v>15813</v>
      </c>
      <c r="B2553" s="1">
        <v>40679.342361111114</v>
      </c>
      <c r="C2553">
        <v>2</v>
      </c>
      <c r="D2553">
        <v>1303.9099999999999</v>
      </c>
      <c r="E2553">
        <f t="shared" si="195"/>
        <v>1</v>
      </c>
      <c r="F2553">
        <f t="shared" si="196"/>
        <v>3</v>
      </c>
      <c r="G2553">
        <f t="shared" si="197"/>
        <v>4</v>
      </c>
      <c r="H2553">
        <f t="shared" si="198"/>
        <v>134</v>
      </c>
      <c r="I2553" t="str">
        <f t="shared" si="199"/>
        <v>Hibernating</v>
      </c>
    </row>
    <row r="2554" spans="1:9" x14ac:dyDescent="0.3">
      <c r="A2554" s="2">
        <v>15814</v>
      </c>
      <c r="B2554" s="1">
        <v>40870.345138888886</v>
      </c>
      <c r="C2554">
        <v>4</v>
      </c>
      <c r="D2554">
        <v>1945.3300000000004</v>
      </c>
      <c r="E2554">
        <f t="shared" si="195"/>
        <v>4</v>
      </c>
      <c r="F2554">
        <f t="shared" si="196"/>
        <v>4</v>
      </c>
      <c r="G2554">
        <f t="shared" si="197"/>
        <v>4</v>
      </c>
      <c r="H2554">
        <f t="shared" si="198"/>
        <v>444</v>
      </c>
      <c r="I2554" t="str">
        <f t="shared" si="199"/>
        <v>Loyal Customers</v>
      </c>
    </row>
    <row r="2555" spans="1:9" x14ac:dyDescent="0.3">
      <c r="A2555" s="2">
        <v>15815</v>
      </c>
      <c r="B2555" s="1">
        <v>40823.529166666667</v>
      </c>
      <c r="C2555">
        <v>5</v>
      </c>
      <c r="D2555">
        <v>2100.6000000000004</v>
      </c>
      <c r="E2555">
        <f t="shared" si="195"/>
        <v>3</v>
      </c>
      <c r="F2555">
        <f t="shared" si="196"/>
        <v>4</v>
      </c>
      <c r="G2555">
        <f t="shared" si="197"/>
        <v>5</v>
      </c>
      <c r="H2555">
        <f t="shared" si="198"/>
        <v>345</v>
      </c>
      <c r="I2555" t="str">
        <f t="shared" si="199"/>
        <v>Loyal Customers</v>
      </c>
    </row>
    <row r="2556" spans="1:9" x14ac:dyDescent="0.3">
      <c r="A2556" s="2">
        <v>15819</v>
      </c>
      <c r="B2556" s="1">
        <v>40837.618055555555</v>
      </c>
      <c r="C2556">
        <v>4</v>
      </c>
      <c r="D2556">
        <v>1905.45</v>
      </c>
      <c r="E2556">
        <f t="shared" si="195"/>
        <v>3</v>
      </c>
      <c r="F2556">
        <f t="shared" si="196"/>
        <v>4</v>
      </c>
      <c r="G2556">
        <f t="shared" si="197"/>
        <v>4</v>
      </c>
      <c r="H2556">
        <f t="shared" si="198"/>
        <v>344</v>
      </c>
      <c r="I2556" t="str">
        <f t="shared" si="199"/>
        <v>Loyal Customers</v>
      </c>
    </row>
    <row r="2557" spans="1:9" x14ac:dyDescent="0.3">
      <c r="A2557" s="2">
        <v>15820</v>
      </c>
      <c r="B2557" s="1">
        <v>40567.5</v>
      </c>
      <c r="C2557">
        <v>1</v>
      </c>
      <c r="D2557">
        <v>206.98000000000002</v>
      </c>
      <c r="E2557">
        <f t="shared" si="195"/>
        <v>1</v>
      </c>
      <c r="F2557">
        <f t="shared" si="196"/>
        <v>2</v>
      </c>
      <c r="G2557">
        <f t="shared" si="197"/>
        <v>1</v>
      </c>
      <c r="H2557">
        <f t="shared" si="198"/>
        <v>121</v>
      </c>
      <c r="I2557" t="str">
        <f t="shared" si="199"/>
        <v>Hibernating</v>
      </c>
    </row>
    <row r="2558" spans="1:9" x14ac:dyDescent="0.3">
      <c r="A2558" s="2">
        <v>15821</v>
      </c>
      <c r="B2558" s="1">
        <v>40842.658333333333</v>
      </c>
      <c r="C2558">
        <v>2</v>
      </c>
      <c r="D2558">
        <v>570.96</v>
      </c>
      <c r="E2558">
        <f t="shared" si="195"/>
        <v>3</v>
      </c>
      <c r="F2558">
        <f t="shared" si="196"/>
        <v>3</v>
      </c>
      <c r="G2558">
        <f t="shared" si="197"/>
        <v>3</v>
      </c>
      <c r="H2558">
        <f t="shared" si="198"/>
        <v>333</v>
      </c>
      <c r="I2558" t="str">
        <f t="shared" si="199"/>
        <v>Loyal Customers</v>
      </c>
    </row>
    <row r="2559" spans="1:9" x14ac:dyDescent="0.3">
      <c r="A2559" s="2">
        <v>15822</v>
      </c>
      <c r="B2559" s="1">
        <v>40883.618055555555</v>
      </c>
      <c r="C2559">
        <v>2</v>
      </c>
      <c r="D2559">
        <v>885.46999999999991</v>
      </c>
      <c r="E2559">
        <f t="shared" si="195"/>
        <v>5</v>
      </c>
      <c r="F2559">
        <f t="shared" si="196"/>
        <v>3</v>
      </c>
      <c r="G2559">
        <f t="shared" si="197"/>
        <v>3</v>
      </c>
      <c r="H2559">
        <f t="shared" si="198"/>
        <v>533</v>
      </c>
      <c r="I2559" t="str">
        <f t="shared" si="199"/>
        <v>VIPs</v>
      </c>
    </row>
    <row r="2560" spans="1:9" x14ac:dyDescent="0.3">
      <c r="A2560" s="2">
        <v>15823</v>
      </c>
      <c r="B2560" s="1">
        <v>40514.630555555559</v>
      </c>
      <c r="C2560">
        <v>1</v>
      </c>
      <c r="D2560">
        <v>15</v>
      </c>
      <c r="E2560">
        <f t="shared" si="195"/>
        <v>1</v>
      </c>
      <c r="F2560">
        <f t="shared" si="196"/>
        <v>2</v>
      </c>
      <c r="G2560">
        <f t="shared" si="197"/>
        <v>1</v>
      </c>
      <c r="H2560">
        <f t="shared" si="198"/>
        <v>121</v>
      </c>
      <c r="I2560" t="str">
        <f t="shared" si="199"/>
        <v>Hibernating</v>
      </c>
    </row>
    <row r="2561" spans="1:9" x14ac:dyDescent="0.3">
      <c r="A2561" s="2">
        <v>15825</v>
      </c>
      <c r="B2561" s="1">
        <v>40714.560416666667</v>
      </c>
      <c r="C2561">
        <v>1</v>
      </c>
      <c r="D2561">
        <v>532.94000000000005</v>
      </c>
      <c r="E2561">
        <f t="shared" si="195"/>
        <v>2</v>
      </c>
      <c r="F2561">
        <f t="shared" si="196"/>
        <v>2</v>
      </c>
      <c r="G2561">
        <f t="shared" si="197"/>
        <v>3</v>
      </c>
      <c r="H2561">
        <f t="shared" si="198"/>
        <v>223</v>
      </c>
      <c r="I2561" t="str">
        <f t="shared" si="199"/>
        <v>Hibernating</v>
      </c>
    </row>
    <row r="2562" spans="1:9" x14ac:dyDescent="0.3">
      <c r="A2562" s="2">
        <v>15826</v>
      </c>
      <c r="B2562" s="1">
        <v>40830.670138888891</v>
      </c>
      <c r="C2562">
        <v>3</v>
      </c>
      <c r="D2562">
        <v>1654.31</v>
      </c>
      <c r="E2562">
        <f t="shared" ref="E2562:E2625" si="200">VLOOKUP(B2562,$O$5:$P$9,2,TRUE)</f>
        <v>3</v>
      </c>
      <c r="F2562">
        <f t="shared" ref="F2562:F2625" si="201">VLOOKUP($C2562,$O$14:$P$18,2,TRUE)</f>
        <v>4</v>
      </c>
      <c r="G2562">
        <f t="shared" ref="G2562:G2625" si="202">VLOOKUP($D2562,$O$22:$P$27,2,TRUE)</f>
        <v>4</v>
      </c>
      <c r="H2562">
        <f t="shared" ref="H2562:H2625" si="203">E2562*100+F2562*10+G2562</f>
        <v>344</v>
      </c>
      <c r="I2562" t="str">
        <f t="shared" ref="I2562:I2625" si="204">VLOOKUP($H2562,$O$31:$P$33,2,TRUE)</f>
        <v>Loyal Customers</v>
      </c>
    </row>
    <row r="2563" spans="1:9" x14ac:dyDescent="0.3">
      <c r="A2563" s="2">
        <v>15827</v>
      </c>
      <c r="B2563" s="1">
        <v>40813.649305555555</v>
      </c>
      <c r="C2563">
        <v>14</v>
      </c>
      <c r="D2563">
        <v>1836.0900000000008</v>
      </c>
      <c r="E2563">
        <f t="shared" si="200"/>
        <v>2</v>
      </c>
      <c r="F2563">
        <f t="shared" si="201"/>
        <v>5</v>
      </c>
      <c r="G2563">
        <f t="shared" si="202"/>
        <v>4</v>
      </c>
      <c r="H2563">
        <f t="shared" si="203"/>
        <v>254</v>
      </c>
      <c r="I2563" t="str">
        <f t="shared" si="204"/>
        <v>Hibernating</v>
      </c>
    </row>
    <row r="2564" spans="1:9" x14ac:dyDescent="0.3">
      <c r="A2564" s="2">
        <v>15829</v>
      </c>
      <c r="B2564" s="1">
        <v>40787.697916666664</v>
      </c>
      <c r="C2564">
        <v>2</v>
      </c>
      <c r="D2564">
        <v>636.14</v>
      </c>
      <c r="E2564">
        <f t="shared" si="200"/>
        <v>2</v>
      </c>
      <c r="F2564">
        <f t="shared" si="201"/>
        <v>3</v>
      </c>
      <c r="G2564">
        <f t="shared" si="202"/>
        <v>3</v>
      </c>
      <c r="H2564">
        <f t="shared" si="203"/>
        <v>233</v>
      </c>
      <c r="I2564" t="str">
        <f t="shared" si="204"/>
        <v>Hibernating</v>
      </c>
    </row>
    <row r="2565" spans="1:9" x14ac:dyDescent="0.3">
      <c r="A2565" s="2">
        <v>15830</v>
      </c>
      <c r="B2565" s="1">
        <v>40849.444444444445</v>
      </c>
      <c r="C2565">
        <v>1</v>
      </c>
      <c r="D2565">
        <v>576</v>
      </c>
      <c r="E2565">
        <f t="shared" si="200"/>
        <v>3</v>
      </c>
      <c r="F2565">
        <f t="shared" si="201"/>
        <v>2</v>
      </c>
      <c r="G2565">
        <f t="shared" si="202"/>
        <v>3</v>
      </c>
      <c r="H2565">
        <f t="shared" si="203"/>
        <v>323</v>
      </c>
      <c r="I2565" t="str">
        <f t="shared" si="204"/>
        <v>Hibernating</v>
      </c>
    </row>
    <row r="2566" spans="1:9" x14ac:dyDescent="0.3">
      <c r="A2566" s="2">
        <v>15831</v>
      </c>
      <c r="B2566" s="1">
        <v>40828.551388888889</v>
      </c>
      <c r="C2566">
        <v>3</v>
      </c>
      <c r="D2566">
        <v>794.63999999999987</v>
      </c>
      <c r="E2566">
        <f t="shared" si="200"/>
        <v>3</v>
      </c>
      <c r="F2566">
        <f t="shared" si="201"/>
        <v>4</v>
      </c>
      <c r="G2566">
        <f t="shared" si="202"/>
        <v>3</v>
      </c>
      <c r="H2566">
        <f t="shared" si="203"/>
        <v>343</v>
      </c>
      <c r="I2566" t="str">
        <f t="shared" si="204"/>
        <v>Loyal Customers</v>
      </c>
    </row>
    <row r="2567" spans="1:9" x14ac:dyDescent="0.3">
      <c r="A2567" s="2">
        <v>15832</v>
      </c>
      <c r="B2567" s="1">
        <v>40632.645138888889</v>
      </c>
      <c r="C2567">
        <v>1</v>
      </c>
      <c r="D2567">
        <v>836.78999999999985</v>
      </c>
      <c r="E2567">
        <f t="shared" si="200"/>
        <v>1</v>
      </c>
      <c r="F2567">
        <f t="shared" si="201"/>
        <v>2</v>
      </c>
      <c r="G2567">
        <f t="shared" si="202"/>
        <v>3</v>
      </c>
      <c r="H2567">
        <f t="shared" si="203"/>
        <v>123</v>
      </c>
      <c r="I2567" t="str">
        <f t="shared" si="204"/>
        <v>Hibernating</v>
      </c>
    </row>
    <row r="2568" spans="1:9" x14ac:dyDescent="0.3">
      <c r="A2568" s="2">
        <v>15834</v>
      </c>
      <c r="B2568" s="1">
        <v>40816.611805555556</v>
      </c>
      <c r="C2568">
        <v>4</v>
      </c>
      <c r="D2568">
        <v>2225.1499999999996</v>
      </c>
      <c r="E2568">
        <f t="shared" si="200"/>
        <v>3</v>
      </c>
      <c r="F2568">
        <f t="shared" si="201"/>
        <v>4</v>
      </c>
      <c r="G2568">
        <f t="shared" si="202"/>
        <v>5</v>
      </c>
      <c r="H2568">
        <f t="shared" si="203"/>
        <v>345</v>
      </c>
      <c r="I2568" t="str">
        <f t="shared" si="204"/>
        <v>Loyal Customers</v>
      </c>
    </row>
    <row r="2569" spans="1:9" x14ac:dyDescent="0.3">
      <c r="A2569" s="2">
        <v>15835</v>
      </c>
      <c r="B2569" s="1">
        <v>40842.657638888886</v>
      </c>
      <c r="C2569">
        <v>4</v>
      </c>
      <c r="D2569">
        <v>954.08999999999958</v>
      </c>
      <c r="E2569">
        <f t="shared" si="200"/>
        <v>3</v>
      </c>
      <c r="F2569">
        <f t="shared" si="201"/>
        <v>4</v>
      </c>
      <c r="G2569">
        <f t="shared" si="202"/>
        <v>4</v>
      </c>
      <c r="H2569">
        <f t="shared" si="203"/>
        <v>344</v>
      </c>
      <c r="I2569" t="str">
        <f t="shared" si="204"/>
        <v>Loyal Customers</v>
      </c>
    </row>
    <row r="2570" spans="1:9" x14ac:dyDescent="0.3">
      <c r="A2570" s="2">
        <v>15836</v>
      </c>
      <c r="B2570" s="1">
        <v>40836.717361111114</v>
      </c>
      <c r="C2570">
        <v>1</v>
      </c>
      <c r="D2570">
        <v>137.37</v>
      </c>
      <c r="E2570">
        <f t="shared" si="200"/>
        <v>3</v>
      </c>
      <c r="F2570">
        <f t="shared" si="201"/>
        <v>2</v>
      </c>
      <c r="G2570">
        <f t="shared" si="202"/>
        <v>1</v>
      </c>
      <c r="H2570">
        <f t="shared" si="203"/>
        <v>321</v>
      </c>
      <c r="I2570" t="str">
        <f t="shared" si="204"/>
        <v>Hibernating</v>
      </c>
    </row>
    <row r="2571" spans="1:9" x14ac:dyDescent="0.3">
      <c r="A2571" s="2">
        <v>15837</v>
      </c>
      <c r="B2571" s="1">
        <v>40822.375694444447</v>
      </c>
      <c r="C2571">
        <v>1</v>
      </c>
      <c r="D2571">
        <v>391.97999999999996</v>
      </c>
      <c r="E2571">
        <f t="shared" si="200"/>
        <v>3</v>
      </c>
      <c r="F2571">
        <f t="shared" si="201"/>
        <v>2</v>
      </c>
      <c r="G2571">
        <f t="shared" si="202"/>
        <v>2</v>
      </c>
      <c r="H2571">
        <f t="shared" si="203"/>
        <v>322</v>
      </c>
      <c r="I2571" t="str">
        <f t="shared" si="204"/>
        <v>Hibernating</v>
      </c>
    </row>
    <row r="2572" spans="1:9" x14ac:dyDescent="0.3">
      <c r="A2572" s="2">
        <v>15838</v>
      </c>
      <c r="B2572" s="1">
        <v>40875.583333333336</v>
      </c>
      <c r="C2572">
        <v>19</v>
      </c>
      <c r="D2572">
        <v>33643.08</v>
      </c>
      <c r="E2572">
        <f t="shared" si="200"/>
        <v>5</v>
      </c>
      <c r="F2572">
        <f t="shared" si="201"/>
        <v>5</v>
      </c>
      <c r="G2572">
        <f t="shared" si="202"/>
        <v>5</v>
      </c>
      <c r="H2572">
        <f t="shared" si="203"/>
        <v>555</v>
      </c>
      <c r="I2572" t="str">
        <f t="shared" si="204"/>
        <v>VIPs</v>
      </c>
    </row>
    <row r="2573" spans="1:9" x14ac:dyDescent="0.3">
      <c r="A2573" s="2">
        <v>15839</v>
      </c>
      <c r="B2573" s="1">
        <v>40853.57916666667</v>
      </c>
      <c r="C2573">
        <v>3</v>
      </c>
      <c r="D2573">
        <v>1048.4900000000002</v>
      </c>
      <c r="E2573">
        <f t="shared" si="200"/>
        <v>3</v>
      </c>
      <c r="F2573">
        <f t="shared" si="201"/>
        <v>4</v>
      </c>
      <c r="G2573">
        <f t="shared" si="202"/>
        <v>4</v>
      </c>
      <c r="H2573">
        <f t="shared" si="203"/>
        <v>344</v>
      </c>
      <c r="I2573" t="str">
        <f t="shared" si="204"/>
        <v>Loyal Customers</v>
      </c>
    </row>
    <row r="2574" spans="1:9" x14ac:dyDescent="0.3">
      <c r="A2574" s="2">
        <v>15840</v>
      </c>
      <c r="B2574" s="1">
        <v>40828.380555555559</v>
      </c>
      <c r="C2574">
        <v>2</v>
      </c>
      <c r="D2574">
        <v>355.56</v>
      </c>
      <c r="E2574">
        <f t="shared" si="200"/>
        <v>3</v>
      </c>
      <c r="F2574">
        <f t="shared" si="201"/>
        <v>3</v>
      </c>
      <c r="G2574">
        <f t="shared" si="202"/>
        <v>2</v>
      </c>
      <c r="H2574">
        <f t="shared" si="203"/>
        <v>332</v>
      </c>
      <c r="I2574" t="str">
        <f t="shared" si="204"/>
        <v>Hibernating</v>
      </c>
    </row>
    <row r="2575" spans="1:9" x14ac:dyDescent="0.3">
      <c r="A2575" s="2">
        <v>15841</v>
      </c>
      <c r="B2575" s="1">
        <v>40814.510416666664</v>
      </c>
      <c r="C2575">
        <v>4</v>
      </c>
      <c r="D2575">
        <v>1224.0600000000004</v>
      </c>
      <c r="E2575">
        <f t="shared" si="200"/>
        <v>2</v>
      </c>
      <c r="F2575">
        <f t="shared" si="201"/>
        <v>4</v>
      </c>
      <c r="G2575">
        <f t="shared" si="202"/>
        <v>4</v>
      </c>
      <c r="H2575">
        <f t="shared" si="203"/>
        <v>244</v>
      </c>
      <c r="I2575" t="str">
        <f t="shared" si="204"/>
        <v>Hibernating</v>
      </c>
    </row>
    <row r="2576" spans="1:9" x14ac:dyDescent="0.3">
      <c r="A2576" s="2">
        <v>15843</v>
      </c>
      <c r="B2576" s="1">
        <v>40583.429861111108</v>
      </c>
      <c r="C2576">
        <v>1</v>
      </c>
      <c r="D2576">
        <v>118.95</v>
      </c>
      <c r="E2576">
        <f t="shared" si="200"/>
        <v>1</v>
      </c>
      <c r="F2576">
        <f t="shared" si="201"/>
        <v>2</v>
      </c>
      <c r="G2576">
        <f t="shared" si="202"/>
        <v>1</v>
      </c>
      <c r="H2576">
        <f t="shared" si="203"/>
        <v>121</v>
      </c>
      <c r="I2576" t="str">
        <f t="shared" si="204"/>
        <v>Hibernating</v>
      </c>
    </row>
    <row r="2577" spans="1:9" x14ac:dyDescent="0.3">
      <c r="A2577" s="2">
        <v>15844</v>
      </c>
      <c r="B2577" s="1">
        <v>40840.638194444444</v>
      </c>
      <c r="C2577">
        <v>1</v>
      </c>
      <c r="D2577">
        <v>130.74</v>
      </c>
      <c r="E2577">
        <f t="shared" si="200"/>
        <v>3</v>
      </c>
      <c r="F2577">
        <f t="shared" si="201"/>
        <v>2</v>
      </c>
      <c r="G2577">
        <f t="shared" si="202"/>
        <v>1</v>
      </c>
      <c r="H2577">
        <f t="shared" si="203"/>
        <v>321</v>
      </c>
      <c r="I2577" t="str">
        <f t="shared" si="204"/>
        <v>Hibernating</v>
      </c>
    </row>
    <row r="2578" spans="1:9" x14ac:dyDescent="0.3">
      <c r="A2578" s="2">
        <v>15845</v>
      </c>
      <c r="B2578" s="1">
        <v>40869.404166666667</v>
      </c>
      <c r="C2578">
        <v>8</v>
      </c>
      <c r="D2578">
        <v>3711.7699999999995</v>
      </c>
      <c r="E2578">
        <f t="shared" si="200"/>
        <v>4</v>
      </c>
      <c r="F2578">
        <f t="shared" si="201"/>
        <v>5</v>
      </c>
      <c r="G2578">
        <f t="shared" si="202"/>
        <v>5</v>
      </c>
      <c r="H2578">
        <f t="shared" si="203"/>
        <v>455</v>
      </c>
      <c r="I2578" t="str">
        <f t="shared" si="204"/>
        <v>Loyal Customers</v>
      </c>
    </row>
    <row r="2579" spans="1:9" x14ac:dyDescent="0.3">
      <c r="A2579" s="2">
        <v>15847</v>
      </c>
      <c r="B2579" s="1">
        <v>40848.611805555556</v>
      </c>
      <c r="C2579">
        <v>2</v>
      </c>
      <c r="D2579">
        <v>389.27</v>
      </c>
      <c r="E2579">
        <f t="shared" si="200"/>
        <v>3</v>
      </c>
      <c r="F2579">
        <f t="shared" si="201"/>
        <v>3</v>
      </c>
      <c r="G2579">
        <f t="shared" si="202"/>
        <v>2</v>
      </c>
      <c r="H2579">
        <f t="shared" si="203"/>
        <v>332</v>
      </c>
      <c r="I2579" t="str">
        <f t="shared" si="204"/>
        <v>Hibernating</v>
      </c>
    </row>
    <row r="2580" spans="1:9" x14ac:dyDescent="0.3">
      <c r="A2580" s="2">
        <v>15850</v>
      </c>
      <c r="B2580" s="1">
        <v>40867.593055555553</v>
      </c>
      <c r="C2580">
        <v>2</v>
      </c>
      <c r="D2580">
        <v>234.88000000000002</v>
      </c>
      <c r="E2580">
        <f t="shared" si="200"/>
        <v>4</v>
      </c>
      <c r="F2580">
        <f t="shared" si="201"/>
        <v>3</v>
      </c>
      <c r="G2580">
        <f t="shared" si="202"/>
        <v>1</v>
      </c>
      <c r="H2580">
        <f t="shared" si="203"/>
        <v>431</v>
      </c>
      <c r="I2580" t="str">
        <f t="shared" si="204"/>
        <v>Loyal Customers</v>
      </c>
    </row>
    <row r="2581" spans="1:9" x14ac:dyDescent="0.3">
      <c r="A2581" s="2">
        <v>15852</v>
      </c>
      <c r="B2581" s="1">
        <v>40700.473611111112</v>
      </c>
      <c r="C2581">
        <v>2</v>
      </c>
      <c r="D2581">
        <v>160.71</v>
      </c>
      <c r="E2581">
        <f t="shared" si="200"/>
        <v>1</v>
      </c>
      <c r="F2581">
        <f t="shared" si="201"/>
        <v>3</v>
      </c>
      <c r="G2581">
        <f t="shared" si="202"/>
        <v>1</v>
      </c>
      <c r="H2581">
        <f t="shared" si="203"/>
        <v>131</v>
      </c>
      <c r="I2581" t="str">
        <f t="shared" si="204"/>
        <v>Hibernating</v>
      </c>
    </row>
    <row r="2582" spans="1:9" x14ac:dyDescent="0.3">
      <c r="A2582" s="2">
        <v>15853</v>
      </c>
      <c r="B2582" s="1">
        <v>40835.443055555559</v>
      </c>
      <c r="C2582">
        <v>1</v>
      </c>
      <c r="D2582">
        <v>110.80000000000001</v>
      </c>
      <c r="E2582">
        <f t="shared" si="200"/>
        <v>3</v>
      </c>
      <c r="F2582">
        <f t="shared" si="201"/>
        <v>2</v>
      </c>
      <c r="G2582">
        <f t="shared" si="202"/>
        <v>1</v>
      </c>
      <c r="H2582">
        <f t="shared" si="203"/>
        <v>321</v>
      </c>
      <c r="I2582" t="str">
        <f t="shared" si="204"/>
        <v>Hibernating</v>
      </c>
    </row>
    <row r="2583" spans="1:9" x14ac:dyDescent="0.3">
      <c r="A2583" s="2">
        <v>15854</v>
      </c>
      <c r="B2583" s="1">
        <v>40882.568749999999</v>
      </c>
      <c r="C2583">
        <v>12</v>
      </c>
      <c r="D2583">
        <v>2969.1199999999976</v>
      </c>
      <c r="E2583">
        <f t="shared" si="200"/>
        <v>5</v>
      </c>
      <c r="F2583">
        <f t="shared" si="201"/>
        <v>5</v>
      </c>
      <c r="G2583">
        <f t="shared" si="202"/>
        <v>5</v>
      </c>
      <c r="H2583">
        <f t="shared" si="203"/>
        <v>555</v>
      </c>
      <c r="I2583" t="str">
        <f t="shared" si="204"/>
        <v>VIPs</v>
      </c>
    </row>
    <row r="2584" spans="1:9" x14ac:dyDescent="0.3">
      <c r="A2584" s="2">
        <v>15855</v>
      </c>
      <c r="B2584" s="1">
        <v>40750.430555555555</v>
      </c>
      <c r="C2584">
        <v>5</v>
      </c>
      <c r="D2584">
        <v>712.23999999999967</v>
      </c>
      <c r="E2584">
        <f t="shared" si="200"/>
        <v>2</v>
      </c>
      <c r="F2584">
        <f t="shared" si="201"/>
        <v>4</v>
      </c>
      <c r="G2584">
        <f t="shared" si="202"/>
        <v>3</v>
      </c>
      <c r="H2584">
        <f t="shared" si="203"/>
        <v>243</v>
      </c>
      <c r="I2584" t="str">
        <f t="shared" si="204"/>
        <v>Hibernating</v>
      </c>
    </row>
    <row r="2585" spans="1:9" x14ac:dyDescent="0.3">
      <c r="A2585" s="2">
        <v>15856</v>
      </c>
      <c r="B2585" s="1">
        <v>40882.714583333334</v>
      </c>
      <c r="C2585">
        <v>27</v>
      </c>
      <c r="D2585">
        <v>16143.640000000012</v>
      </c>
      <c r="E2585">
        <f t="shared" si="200"/>
        <v>5</v>
      </c>
      <c r="F2585">
        <f t="shared" si="201"/>
        <v>5</v>
      </c>
      <c r="G2585">
        <f t="shared" si="202"/>
        <v>5</v>
      </c>
      <c r="H2585">
        <f t="shared" si="203"/>
        <v>555</v>
      </c>
      <c r="I2585" t="str">
        <f t="shared" si="204"/>
        <v>VIPs</v>
      </c>
    </row>
    <row r="2586" spans="1:9" x14ac:dyDescent="0.3">
      <c r="A2586" s="2">
        <v>15857</v>
      </c>
      <c r="B2586" s="1">
        <v>40868.512499999997</v>
      </c>
      <c r="C2586">
        <v>1</v>
      </c>
      <c r="D2586">
        <v>297</v>
      </c>
      <c r="E2586">
        <f t="shared" si="200"/>
        <v>4</v>
      </c>
      <c r="F2586">
        <f t="shared" si="201"/>
        <v>2</v>
      </c>
      <c r="G2586">
        <f t="shared" si="202"/>
        <v>2</v>
      </c>
      <c r="H2586">
        <f t="shared" si="203"/>
        <v>422</v>
      </c>
      <c r="I2586" t="str">
        <f t="shared" si="204"/>
        <v>Loyal Customers</v>
      </c>
    </row>
    <row r="2587" spans="1:9" x14ac:dyDescent="0.3">
      <c r="A2587" s="2">
        <v>15858</v>
      </c>
      <c r="B2587" s="1">
        <v>40871.533333333333</v>
      </c>
      <c r="C2587">
        <v>5</v>
      </c>
      <c r="D2587">
        <v>1427.5700000000008</v>
      </c>
      <c r="E2587">
        <f t="shared" si="200"/>
        <v>4</v>
      </c>
      <c r="F2587">
        <f t="shared" si="201"/>
        <v>4</v>
      </c>
      <c r="G2587">
        <f t="shared" si="202"/>
        <v>4</v>
      </c>
      <c r="H2587">
        <f t="shared" si="203"/>
        <v>444</v>
      </c>
      <c r="I2587" t="str">
        <f t="shared" si="204"/>
        <v>Loyal Customers</v>
      </c>
    </row>
    <row r="2588" spans="1:9" x14ac:dyDescent="0.3">
      <c r="A2588" s="2">
        <v>15860</v>
      </c>
      <c r="B2588" s="1">
        <v>40846.475694444445</v>
      </c>
      <c r="C2588">
        <v>8</v>
      </c>
      <c r="D2588">
        <v>965.15999999999929</v>
      </c>
      <c r="E2588">
        <f t="shared" si="200"/>
        <v>3</v>
      </c>
      <c r="F2588">
        <f t="shared" si="201"/>
        <v>5</v>
      </c>
      <c r="G2588">
        <f t="shared" si="202"/>
        <v>4</v>
      </c>
      <c r="H2588">
        <f t="shared" si="203"/>
        <v>354</v>
      </c>
      <c r="I2588" t="str">
        <f t="shared" si="204"/>
        <v>Loyal Customers</v>
      </c>
    </row>
    <row r="2589" spans="1:9" x14ac:dyDescent="0.3">
      <c r="A2589" s="2">
        <v>15861</v>
      </c>
      <c r="B2589" s="1">
        <v>40874.665972222225</v>
      </c>
      <c r="C2589">
        <v>8</v>
      </c>
      <c r="D2589">
        <v>3146.92</v>
      </c>
      <c r="E2589">
        <f t="shared" si="200"/>
        <v>5</v>
      </c>
      <c r="F2589">
        <f t="shared" si="201"/>
        <v>5</v>
      </c>
      <c r="G2589">
        <f t="shared" si="202"/>
        <v>5</v>
      </c>
      <c r="H2589">
        <f t="shared" si="203"/>
        <v>555</v>
      </c>
      <c r="I2589" t="str">
        <f t="shared" si="204"/>
        <v>VIPs</v>
      </c>
    </row>
    <row r="2590" spans="1:9" x14ac:dyDescent="0.3">
      <c r="A2590" s="2">
        <v>15862</v>
      </c>
      <c r="B2590" s="1">
        <v>40878.561111111114</v>
      </c>
      <c r="C2590">
        <v>4</v>
      </c>
      <c r="D2590">
        <v>832.88</v>
      </c>
      <c r="E2590">
        <f t="shared" si="200"/>
        <v>5</v>
      </c>
      <c r="F2590">
        <f t="shared" si="201"/>
        <v>4</v>
      </c>
      <c r="G2590">
        <f t="shared" si="202"/>
        <v>3</v>
      </c>
      <c r="H2590">
        <f t="shared" si="203"/>
        <v>543</v>
      </c>
      <c r="I2590" t="str">
        <f t="shared" si="204"/>
        <v>VIPs</v>
      </c>
    </row>
    <row r="2591" spans="1:9" x14ac:dyDescent="0.3">
      <c r="A2591" s="2">
        <v>15863</v>
      </c>
      <c r="B2591" s="1">
        <v>40861.53402777778</v>
      </c>
      <c r="C2591">
        <v>2</v>
      </c>
      <c r="D2591">
        <v>68.84</v>
      </c>
      <c r="E2591">
        <f t="shared" si="200"/>
        <v>4</v>
      </c>
      <c r="F2591">
        <f t="shared" si="201"/>
        <v>3</v>
      </c>
      <c r="G2591">
        <f t="shared" si="202"/>
        <v>1</v>
      </c>
      <c r="H2591">
        <f t="shared" si="203"/>
        <v>431</v>
      </c>
      <c r="I2591" t="str">
        <f t="shared" si="204"/>
        <v>Loyal Customers</v>
      </c>
    </row>
    <row r="2592" spans="1:9" x14ac:dyDescent="0.3">
      <c r="A2592" s="2">
        <v>15864</v>
      </c>
      <c r="B2592" s="1">
        <v>40864.563888888886</v>
      </c>
      <c r="C2592">
        <v>6</v>
      </c>
      <c r="D2592">
        <v>1936.3200000000002</v>
      </c>
      <c r="E2592">
        <f t="shared" si="200"/>
        <v>4</v>
      </c>
      <c r="F2592">
        <f t="shared" si="201"/>
        <v>5</v>
      </c>
      <c r="G2592">
        <f t="shared" si="202"/>
        <v>4</v>
      </c>
      <c r="H2592">
        <f t="shared" si="203"/>
        <v>454</v>
      </c>
      <c r="I2592" t="str">
        <f t="shared" si="204"/>
        <v>Loyal Customers</v>
      </c>
    </row>
    <row r="2593" spans="1:9" x14ac:dyDescent="0.3">
      <c r="A2593" s="2">
        <v>15865</v>
      </c>
      <c r="B2593" s="1">
        <v>40846.529861111114</v>
      </c>
      <c r="C2593">
        <v>3</v>
      </c>
      <c r="D2593">
        <v>895.13000000000022</v>
      </c>
      <c r="E2593">
        <f t="shared" si="200"/>
        <v>3</v>
      </c>
      <c r="F2593">
        <f t="shared" si="201"/>
        <v>4</v>
      </c>
      <c r="G2593">
        <f t="shared" si="202"/>
        <v>3</v>
      </c>
      <c r="H2593">
        <f t="shared" si="203"/>
        <v>343</v>
      </c>
      <c r="I2593" t="str">
        <f t="shared" si="204"/>
        <v>Loyal Customers</v>
      </c>
    </row>
    <row r="2594" spans="1:9" x14ac:dyDescent="0.3">
      <c r="A2594" s="2">
        <v>15866</v>
      </c>
      <c r="B2594" s="1">
        <v>40785.589583333334</v>
      </c>
      <c r="C2594">
        <v>1</v>
      </c>
      <c r="D2594">
        <v>211.88999999999996</v>
      </c>
      <c r="E2594">
        <f t="shared" si="200"/>
        <v>2</v>
      </c>
      <c r="F2594">
        <f t="shared" si="201"/>
        <v>2</v>
      </c>
      <c r="G2594">
        <f t="shared" si="202"/>
        <v>1</v>
      </c>
      <c r="H2594">
        <f t="shared" si="203"/>
        <v>221</v>
      </c>
      <c r="I2594" t="str">
        <f t="shared" si="204"/>
        <v>Hibernating</v>
      </c>
    </row>
    <row r="2595" spans="1:9" x14ac:dyDescent="0.3">
      <c r="A2595" s="2">
        <v>15867</v>
      </c>
      <c r="B2595" s="1">
        <v>40881.563888888886</v>
      </c>
      <c r="C2595">
        <v>15</v>
      </c>
      <c r="D2595">
        <v>3810.1399999999985</v>
      </c>
      <c r="E2595">
        <f t="shared" si="200"/>
        <v>5</v>
      </c>
      <c r="F2595">
        <f t="shared" si="201"/>
        <v>5</v>
      </c>
      <c r="G2595">
        <f t="shared" si="202"/>
        <v>5</v>
      </c>
      <c r="H2595">
        <f t="shared" si="203"/>
        <v>555</v>
      </c>
      <c r="I2595" t="str">
        <f t="shared" si="204"/>
        <v>VIPs</v>
      </c>
    </row>
    <row r="2596" spans="1:9" x14ac:dyDescent="0.3">
      <c r="A2596" s="2">
        <v>15869</v>
      </c>
      <c r="B2596" s="1">
        <v>40609.724305555559</v>
      </c>
      <c r="C2596">
        <v>2</v>
      </c>
      <c r="D2596">
        <v>149.63999999999999</v>
      </c>
      <c r="E2596">
        <f t="shared" si="200"/>
        <v>1</v>
      </c>
      <c r="F2596">
        <f t="shared" si="201"/>
        <v>3</v>
      </c>
      <c r="G2596">
        <f t="shared" si="202"/>
        <v>1</v>
      </c>
      <c r="H2596">
        <f t="shared" si="203"/>
        <v>131</v>
      </c>
      <c r="I2596" t="str">
        <f t="shared" si="204"/>
        <v>Hibernating</v>
      </c>
    </row>
    <row r="2597" spans="1:9" x14ac:dyDescent="0.3">
      <c r="A2597" s="2">
        <v>15870</v>
      </c>
      <c r="B2597" s="1">
        <v>40854.456944444442</v>
      </c>
      <c r="C2597">
        <v>1</v>
      </c>
      <c r="D2597">
        <v>351.43999999999983</v>
      </c>
      <c r="E2597">
        <f t="shared" si="200"/>
        <v>3</v>
      </c>
      <c r="F2597">
        <f t="shared" si="201"/>
        <v>2</v>
      </c>
      <c r="G2597">
        <f t="shared" si="202"/>
        <v>2</v>
      </c>
      <c r="H2597">
        <f t="shared" si="203"/>
        <v>322</v>
      </c>
      <c r="I2597" t="str">
        <f t="shared" si="204"/>
        <v>Hibernating</v>
      </c>
    </row>
    <row r="2598" spans="1:9" x14ac:dyDescent="0.3">
      <c r="A2598" s="2">
        <v>15872</v>
      </c>
      <c r="B2598" s="1">
        <v>40872.496527777781</v>
      </c>
      <c r="C2598">
        <v>2</v>
      </c>
      <c r="D2598">
        <v>316.25</v>
      </c>
      <c r="E2598">
        <f t="shared" si="200"/>
        <v>4</v>
      </c>
      <c r="F2598">
        <f t="shared" si="201"/>
        <v>3</v>
      </c>
      <c r="G2598">
        <f t="shared" si="202"/>
        <v>2</v>
      </c>
      <c r="H2598">
        <f t="shared" si="203"/>
        <v>432</v>
      </c>
      <c r="I2598" t="str">
        <f t="shared" si="204"/>
        <v>Loyal Customers</v>
      </c>
    </row>
    <row r="2599" spans="1:9" x14ac:dyDescent="0.3">
      <c r="A2599" s="2">
        <v>15874</v>
      </c>
      <c r="B2599" s="1">
        <v>40823.521527777775</v>
      </c>
      <c r="C2599">
        <v>7</v>
      </c>
      <c r="D2599">
        <v>4405.8799999999992</v>
      </c>
      <c r="E2599">
        <f t="shared" si="200"/>
        <v>3</v>
      </c>
      <c r="F2599">
        <f t="shared" si="201"/>
        <v>5</v>
      </c>
      <c r="G2599">
        <f t="shared" si="202"/>
        <v>5</v>
      </c>
      <c r="H2599">
        <f t="shared" si="203"/>
        <v>355</v>
      </c>
      <c r="I2599" t="str">
        <f t="shared" si="204"/>
        <v>Loyal Customers</v>
      </c>
    </row>
    <row r="2600" spans="1:9" x14ac:dyDescent="0.3">
      <c r="A2600" s="2">
        <v>15877</v>
      </c>
      <c r="B2600" s="1">
        <v>40885.495138888888</v>
      </c>
      <c r="C2600">
        <v>2</v>
      </c>
      <c r="D2600">
        <v>490.33</v>
      </c>
      <c r="E2600">
        <f t="shared" si="200"/>
        <v>5</v>
      </c>
      <c r="F2600">
        <f t="shared" si="201"/>
        <v>3</v>
      </c>
      <c r="G2600">
        <f t="shared" si="202"/>
        <v>3</v>
      </c>
      <c r="H2600">
        <f t="shared" si="203"/>
        <v>533</v>
      </c>
      <c r="I2600" t="str">
        <f t="shared" si="204"/>
        <v>VIPs</v>
      </c>
    </row>
    <row r="2601" spans="1:9" x14ac:dyDescent="0.3">
      <c r="A2601" s="2">
        <v>15880</v>
      </c>
      <c r="B2601" s="1">
        <v>40517.541666666664</v>
      </c>
      <c r="C2601">
        <v>1</v>
      </c>
      <c r="D2601">
        <v>329.02999999999992</v>
      </c>
      <c r="E2601">
        <f t="shared" si="200"/>
        <v>1</v>
      </c>
      <c r="F2601">
        <f t="shared" si="201"/>
        <v>2</v>
      </c>
      <c r="G2601">
        <f t="shared" si="202"/>
        <v>2</v>
      </c>
      <c r="H2601">
        <f t="shared" si="203"/>
        <v>122</v>
      </c>
      <c r="I2601" t="str">
        <f t="shared" si="204"/>
        <v>Hibernating</v>
      </c>
    </row>
    <row r="2602" spans="1:9" x14ac:dyDescent="0.3">
      <c r="A2602" s="2">
        <v>15881</v>
      </c>
      <c r="B2602" s="1">
        <v>40574.707638888889</v>
      </c>
      <c r="C2602">
        <v>5</v>
      </c>
      <c r="D2602">
        <v>501.39</v>
      </c>
      <c r="E2602">
        <f t="shared" si="200"/>
        <v>1</v>
      </c>
      <c r="F2602">
        <f t="shared" si="201"/>
        <v>4</v>
      </c>
      <c r="G2602">
        <f t="shared" si="202"/>
        <v>3</v>
      </c>
      <c r="H2602">
        <f t="shared" si="203"/>
        <v>143</v>
      </c>
      <c r="I2602" t="str">
        <f t="shared" si="204"/>
        <v>Hibernating</v>
      </c>
    </row>
    <row r="2603" spans="1:9" x14ac:dyDescent="0.3">
      <c r="A2603" s="2">
        <v>15882</v>
      </c>
      <c r="B2603" s="1">
        <v>40688.482638888891</v>
      </c>
      <c r="C2603">
        <v>4</v>
      </c>
      <c r="D2603">
        <v>516.3599999999999</v>
      </c>
      <c r="E2603">
        <f t="shared" si="200"/>
        <v>1</v>
      </c>
      <c r="F2603">
        <f t="shared" si="201"/>
        <v>4</v>
      </c>
      <c r="G2603">
        <f t="shared" si="202"/>
        <v>3</v>
      </c>
      <c r="H2603">
        <f t="shared" si="203"/>
        <v>143</v>
      </c>
      <c r="I2603" t="str">
        <f t="shared" si="204"/>
        <v>Hibernating</v>
      </c>
    </row>
    <row r="2604" spans="1:9" x14ac:dyDescent="0.3">
      <c r="A2604" s="2">
        <v>15883</v>
      </c>
      <c r="B2604" s="1">
        <v>40884.711805555555</v>
      </c>
      <c r="C2604">
        <v>2</v>
      </c>
      <c r="D2604">
        <v>396.47999999999996</v>
      </c>
      <c r="E2604">
        <f t="shared" si="200"/>
        <v>5</v>
      </c>
      <c r="F2604">
        <f t="shared" si="201"/>
        <v>3</v>
      </c>
      <c r="G2604">
        <f t="shared" si="202"/>
        <v>2</v>
      </c>
      <c r="H2604">
        <f t="shared" si="203"/>
        <v>532</v>
      </c>
      <c r="I2604" t="str">
        <f t="shared" si="204"/>
        <v>VIPs</v>
      </c>
    </row>
    <row r="2605" spans="1:9" x14ac:dyDescent="0.3">
      <c r="A2605" s="2">
        <v>15885</v>
      </c>
      <c r="B2605" s="1">
        <v>40794.446527777778</v>
      </c>
      <c r="C2605">
        <v>3</v>
      </c>
      <c r="D2605">
        <v>379.34999999999997</v>
      </c>
      <c r="E2605">
        <f t="shared" si="200"/>
        <v>2</v>
      </c>
      <c r="F2605">
        <f t="shared" si="201"/>
        <v>4</v>
      </c>
      <c r="G2605">
        <f t="shared" si="202"/>
        <v>2</v>
      </c>
      <c r="H2605">
        <f t="shared" si="203"/>
        <v>242</v>
      </c>
      <c r="I2605" t="str">
        <f t="shared" si="204"/>
        <v>Hibernating</v>
      </c>
    </row>
    <row r="2606" spans="1:9" x14ac:dyDescent="0.3">
      <c r="A2606" s="2">
        <v>15886</v>
      </c>
      <c r="B2606" s="1">
        <v>40826.600694444445</v>
      </c>
      <c r="C2606">
        <v>1</v>
      </c>
      <c r="D2606">
        <v>181.09</v>
      </c>
      <c r="E2606">
        <f t="shared" si="200"/>
        <v>3</v>
      </c>
      <c r="F2606">
        <f t="shared" si="201"/>
        <v>2</v>
      </c>
      <c r="G2606">
        <f t="shared" si="202"/>
        <v>1</v>
      </c>
      <c r="H2606">
        <f t="shared" si="203"/>
        <v>321</v>
      </c>
      <c r="I2606" t="str">
        <f t="shared" si="204"/>
        <v>Hibernating</v>
      </c>
    </row>
    <row r="2607" spans="1:9" x14ac:dyDescent="0.3">
      <c r="A2607" s="2">
        <v>15888</v>
      </c>
      <c r="B2607" s="1">
        <v>40806.520833333336</v>
      </c>
      <c r="C2607">
        <v>1</v>
      </c>
      <c r="D2607">
        <v>168.31</v>
      </c>
      <c r="E2607">
        <f t="shared" si="200"/>
        <v>2</v>
      </c>
      <c r="F2607">
        <f t="shared" si="201"/>
        <v>2</v>
      </c>
      <c r="G2607">
        <f t="shared" si="202"/>
        <v>1</v>
      </c>
      <c r="H2607">
        <f t="shared" si="203"/>
        <v>221</v>
      </c>
      <c r="I2607" t="str">
        <f t="shared" si="204"/>
        <v>Hibernating</v>
      </c>
    </row>
    <row r="2608" spans="1:9" x14ac:dyDescent="0.3">
      <c r="A2608" s="2">
        <v>15889</v>
      </c>
      <c r="B2608" s="1">
        <v>40730.465277777781</v>
      </c>
      <c r="C2608">
        <v>2</v>
      </c>
      <c r="D2608">
        <v>420.06999999999977</v>
      </c>
      <c r="E2608">
        <f t="shared" si="200"/>
        <v>2</v>
      </c>
      <c r="F2608">
        <f t="shared" si="201"/>
        <v>3</v>
      </c>
      <c r="G2608">
        <f t="shared" si="202"/>
        <v>2</v>
      </c>
      <c r="H2608">
        <f t="shared" si="203"/>
        <v>232</v>
      </c>
      <c r="I2608" t="str">
        <f t="shared" si="204"/>
        <v>Hibernating</v>
      </c>
    </row>
    <row r="2609" spans="1:9" x14ac:dyDescent="0.3">
      <c r="A2609" s="2">
        <v>15891</v>
      </c>
      <c r="B2609" s="1">
        <v>40660.524305555555</v>
      </c>
      <c r="C2609">
        <v>1</v>
      </c>
      <c r="D2609">
        <v>511.67999999999995</v>
      </c>
      <c r="E2609">
        <f t="shared" si="200"/>
        <v>1</v>
      </c>
      <c r="F2609">
        <f t="shared" si="201"/>
        <v>2</v>
      </c>
      <c r="G2609">
        <f t="shared" si="202"/>
        <v>3</v>
      </c>
      <c r="H2609">
        <f t="shared" si="203"/>
        <v>123</v>
      </c>
      <c r="I2609" t="str">
        <f t="shared" si="204"/>
        <v>Hibernating</v>
      </c>
    </row>
    <row r="2610" spans="1:9" x14ac:dyDescent="0.3">
      <c r="A2610" s="2">
        <v>15894</v>
      </c>
      <c r="B2610" s="1">
        <v>40633.576388888891</v>
      </c>
      <c r="C2610">
        <v>2</v>
      </c>
      <c r="D2610">
        <v>258.25</v>
      </c>
      <c r="E2610">
        <f t="shared" si="200"/>
        <v>1</v>
      </c>
      <c r="F2610">
        <f t="shared" si="201"/>
        <v>3</v>
      </c>
      <c r="G2610">
        <f t="shared" si="202"/>
        <v>2</v>
      </c>
      <c r="H2610">
        <f t="shared" si="203"/>
        <v>132</v>
      </c>
      <c r="I2610" t="str">
        <f t="shared" si="204"/>
        <v>Hibernating</v>
      </c>
    </row>
    <row r="2611" spans="1:9" x14ac:dyDescent="0.3">
      <c r="A2611" s="2">
        <v>15895</v>
      </c>
      <c r="B2611" s="1">
        <v>40737.435416666667</v>
      </c>
      <c r="C2611">
        <v>1</v>
      </c>
      <c r="D2611">
        <v>179.17</v>
      </c>
      <c r="E2611">
        <f t="shared" si="200"/>
        <v>2</v>
      </c>
      <c r="F2611">
        <f t="shared" si="201"/>
        <v>2</v>
      </c>
      <c r="G2611">
        <f t="shared" si="202"/>
        <v>1</v>
      </c>
      <c r="H2611">
        <f t="shared" si="203"/>
        <v>221</v>
      </c>
      <c r="I2611" t="str">
        <f t="shared" si="204"/>
        <v>Hibernating</v>
      </c>
    </row>
    <row r="2612" spans="1:9" x14ac:dyDescent="0.3">
      <c r="A2612" s="2">
        <v>15897</v>
      </c>
      <c r="B2612" s="1">
        <v>40692.576388888891</v>
      </c>
      <c r="C2612">
        <v>2</v>
      </c>
      <c r="D2612">
        <v>208.59</v>
      </c>
      <c r="E2612">
        <f t="shared" si="200"/>
        <v>1</v>
      </c>
      <c r="F2612">
        <f t="shared" si="201"/>
        <v>3</v>
      </c>
      <c r="G2612">
        <f t="shared" si="202"/>
        <v>1</v>
      </c>
      <c r="H2612">
        <f t="shared" si="203"/>
        <v>131</v>
      </c>
      <c r="I2612" t="str">
        <f t="shared" si="204"/>
        <v>Hibernating</v>
      </c>
    </row>
    <row r="2613" spans="1:9" x14ac:dyDescent="0.3">
      <c r="A2613" s="2">
        <v>15898</v>
      </c>
      <c r="B2613" s="1">
        <v>40885.640972222223</v>
      </c>
      <c r="C2613">
        <v>5</v>
      </c>
      <c r="D2613">
        <v>1383.83</v>
      </c>
      <c r="E2613">
        <f t="shared" si="200"/>
        <v>5</v>
      </c>
      <c r="F2613">
        <f t="shared" si="201"/>
        <v>4</v>
      </c>
      <c r="G2613">
        <f t="shared" si="202"/>
        <v>4</v>
      </c>
      <c r="H2613">
        <f t="shared" si="203"/>
        <v>544</v>
      </c>
      <c r="I2613" t="str">
        <f t="shared" si="204"/>
        <v>VIPs</v>
      </c>
    </row>
    <row r="2614" spans="1:9" x14ac:dyDescent="0.3">
      <c r="A2614" s="2">
        <v>15899</v>
      </c>
      <c r="B2614" s="1">
        <v>40518.441666666666</v>
      </c>
      <c r="C2614">
        <v>1</v>
      </c>
      <c r="D2614">
        <v>56.25</v>
      </c>
      <c r="E2614">
        <f t="shared" si="200"/>
        <v>1</v>
      </c>
      <c r="F2614">
        <f t="shared" si="201"/>
        <v>2</v>
      </c>
      <c r="G2614">
        <f t="shared" si="202"/>
        <v>1</v>
      </c>
      <c r="H2614">
        <f t="shared" si="203"/>
        <v>121</v>
      </c>
      <c r="I2614" t="str">
        <f t="shared" si="204"/>
        <v>Hibernating</v>
      </c>
    </row>
    <row r="2615" spans="1:9" x14ac:dyDescent="0.3">
      <c r="A2615" s="2">
        <v>15900</v>
      </c>
      <c r="B2615" s="1">
        <v>40863.513194444444</v>
      </c>
      <c r="C2615">
        <v>1</v>
      </c>
      <c r="D2615">
        <v>337.28</v>
      </c>
      <c r="E2615">
        <f t="shared" si="200"/>
        <v>4</v>
      </c>
      <c r="F2615">
        <f t="shared" si="201"/>
        <v>2</v>
      </c>
      <c r="G2615">
        <f t="shared" si="202"/>
        <v>2</v>
      </c>
      <c r="H2615">
        <f t="shared" si="203"/>
        <v>422</v>
      </c>
      <c r="I2615" t="str">
        <f t="shared" si="204"/>
        <v>Loyal Customers</v>
      </c>
    </row>
    <row r="2616" spans="1:9" x14ac:dyDescent="0.3">
      <c r="A2616" s="2">
        <v>15901</v>
      </c>
      <c r="B2616" s="1">
        <v>40870.529861111114</v>
      </c>
      <c r="C2616">
        <v>3</v>
      </c>
      <c r="D2616">
        <v>351.7299999999999</v>
      </c>
      <c r="E2616">
        <f t="shared" si="200"/>
        <v>4</v>
      </c>
      <c r="F2616">
        <f t="shared" si="201"/>
        <v>4</v>
      </c>
      <c r="G2616">
        <f t="shared" si="202"/>
        <v>2</v>
      </c>
      <c r="H2616">
        <f t="shared" si="203"/>
        <v>442</v>
      </c>
      <c r="I2616" t="str">
        <f t="shared" si="204"/>
        <v>Loyal Customers</v>
      </c>
    </row>
    <row r="2617" spans="1:9" x14ac:dyDescent="0.3">
      <c r="A2617" s="2">
        <v>15903</v>
      </c>
      <c r="B2617" s="1">
        <v>40877.338888888888</v>
      </c>
      <c r="C2617">
        <v>7</v>
      </c>
      <c r="D2617">
        <v>5126.76</v>
      </c>
      <c r="E2617">
        <f t="shared" si="200"/>
        <v>5</v>
      </c>
      <c r="F2617">
        <f t="shared" si="201"/>
        <v>5</v>
      </c>
      <c r="G2617">
        <f t="shared" si="202"/>
        <v>5</v>
      </c>
      <c r="H2617">
        <f t="shared" si="203"/>
        <v>555</v>
      </c>
      <c r="I2617" t="str">
        <f t="shared" si="204"/>
        <v>VIPs</v>
      </c>
    </row>
    <row r="2618" spans="1:9" x14ac:dyDescent="0.3">
      <c r="A2618" s="2">
        <v>15904</v>
      </c>
      <c r="B2618" s="1">
        <v>40878.618055555555</v>
      </c>
      <c r="C2618">
        <v>1</v>
      </c>
      <c r="D2618">
        <v>164.67999999999998</v>
      </c>
      <c r="E2618">
        <f t="shared" si="200"/>
        <v>5</v>
      </c>
      <c r="F2618">
        <f t="shared" si="201"/>
        <v>2</v>
      </c>
      <c r="G2618">
        <f t="shared" si="202"/>
        <v>1</v>
      </c>
      <c r="H2618">
        <f t="shared" si="203"/>
        <v>521</v>
      </c>
      <c r="I2618" t="str">
        <f t="shared" si="204"/>
        <v>VIPs</v>
      </c>
    </row>
    <row r="2619" spans="1:9" x14ac:dyDescent="0.3">
      <c r="A2619" s="2">
        <v>15906</v>
      </c>
      <c r="B2619" s="1">
        <v>40867.51666666667</v>
      </c>
      <c r="C2619">
        <v>7</v>
      </c>
      <c r="D2619">
        <v>1567.6900000000014</v>
      </c>
      <c r="E2619">
        <f t="shared" si="200"/>
        <v>4</v>
      </c>
      <c r="F2619">
        <f t="shared" si="201"/>
        <v>5</v>
      </c>
      <c r="G2619">
        <f t="shared" si="202"/>
        <v>4</v>
      </c>
      <c r="H2619">
        <f t="shared" si="203"/>
        <v>454</v>
      </c>
      <c r="I2619" t="str">
        <f t="shared" si="204"/>
        <v>Loyal Customers</v>
      </c>
    </row>
    <row r="2620" spans="1:9" x14ac:dyDescent="0.3">
      <c r="A2620" s="2">
        <v>15907</v>
      </c>
      <c r="B2620" s="1">
        <v>40883.51458333333</v>
      </c>
      <c r="C2620">
        <v>3</v>
      </c>
      <c r="D2620">
        <v>882.71999999999957</v>
      </c>
      <c r="E2620">
        <f t="shared" si="200"/>
        <v>5</v>
      </c>
      <c r="F2620">
        <f t="shared" si="201"/>
        <v>4</v>
      </c>
      <c r="G2620">
        <f t="shared" si="202"/>
        <v>3</v>
      </c>
      <c r="H2620">
        <f t="shared" si="203"/>
        <v>543</v>
      </c>
      <c r="I2620" t="str">
        <f t="shared" si="204"/>
        <v>VIPs</v>
      </c>
    </row>
    <row r="2621" spans="1:9" x14ac:dyDescent="0.3">
      <c r="A2621" s="2">
        <v>15909</v>
      </c>
      <c r="B2621" s="1">
        <v>40713.443055555559</v>
      </c>
      <c r="C2621">
        <v>1</v>
      </c>
      <c r="D2621">
        <v>191.93999999999997</v>
      </c>
      <c r="E2621">
        <f t="shared" si="200"/>
        <v>2</v>
      </c>
      <c r="F2621">
        <f t="shared" si="201"/>
        <v>2</v>
      </c>
      <c r="G2621">
        <f t="shared" si="202"/>
        <v>1</v>
      </c>
      <c r="H2621">
        <f t="shared" si="203"/>
        <v>221</v>
      </c>
      <c r="I2621" t="str">
        <f t="shared" si="204"/>
        <v>Hibernating</v>
      </c>
    </row>
    <row r="2622" spans="1:9" x14ac:dyDescent="0.3">
      <c r="A2622" s="2">
        <v>15910</v>
      </c>
      <c r="B2622" s="1">
        <v>40886.45208333333</v>
      </c>
      <c r="C2622">
        <v>8</v>
      </c>
      <c r="D2622">
        <v>1228.8799999999994</v>
      </c>
      <c r="E2622">
        <f t="shared" si="200"/>
        <v>5</v>
      </c>
      <c r="F2622">
        <f t="shared" si="201"/>
        <v>5</v>
      </c>
      <c r="G2622">
        <f t="shared" si="202"/>
        <v>4</v>
      </c>
      <c r="H2622">
        <f t="shared" si="203"/>
        <v>554</v>
      </c>
      <c r="I2622" t="str">
        <f t="shared" si="204"/>
        <v>VIPs</v>
      </c>
    </row>
    <row r="2623" spans="1:9" x14ac:dyDescent="0.3">
      <c r="A2623" s="2">
        <v>15912</v>
      </c>
      <c r="B2623" s="1">
        <v>40708.603472222225</v>
      </c>
      <c r="C2623">
        <v>2</v>
      </c>
      <c r="D2623">
        <v>264.62</v>
      </c>
      <c r="E2623">
        <f t="shared" si="200"/>
        <v>2</v>
      </c>
      <c r="F2623">
        <f t="shared" si="201"/>
        <v>3</v>
      </c>
      <c r="G2623">
        <f t="shared" si="202"/>
        <v>2</v>
      </c>
      <c r="H2623">
        <f t="shared" si="203"/>
        <v>232</v>
      </c>
      <c r="I2623" t="str">
        <f t="shared" si="204"/>
        <v>Hibernating</v>
      </c>
    </row>
    <row r="2624" spans="1:9" x14ac:dyDescent="0.3">
      <c r="A2624" s="2">
        <v>15916</v>
      </c>
      <c r="B2624" s="1">
        <v>40870.573611111111</v>
      </c>
      <c r="C2624">
        <v>8</v>
      </c>
      <c r="D2624">
        <v>1502.8600000000004</v>
      </c>
      <c r="E2624">
        <f t="shared" si="200"/>
        <v>4</v>
      </c>
      <c r="F2624">
        <f t="shared" si="201"/>
        <v>5</v>
      </c>
      <c r="G2624">
        <f t="shared" si="202"/>
        <v>4</v>
      </c>
      <c r="H2624">
        <f t="shared" si="203"/>
        <v>454</v>
      </c>
      <c r="I2624" t="str">
        <f t="shared" si="204"/>
        <v>Loyal Customers</v>
      </c>
    </row>
    <row r="2625" spans="1:9" x14ac:dyDescent="0.3">
      <c r="A2625" s="2">
        <v>15917</v>
      </c>
      <c r="B2625" s="1">
        <v>40639.444444444445</v>
      </c>
      <c r="C2625">
        <v>1</v>
      </c>
      <c r="D2625">
        <v>123.10000000000001</v>
      </c>
      <c r="E2625">
        <f t="shared" si="200"/>
        <v>1</v>
      </c>
      <c r="F2625">
        <f t="shared" si="201"/>
        <v>2</v>
      </c>
      <c r="G2625">
        <f t="shared" si="202"/>
        <v>1</v>
      </c>
      <c r="H2625">
        <f t="shared" si="203"/>
        <v>121</v>
      </c>
      <c r="I2625" t="str">
        <f t="shared" si="204"/>
        <v>Hibernating</v>
      </c>
    </row>
    <row r="2626" spans="1:9" x14ac:dyDescent="0.3">
      <c r="A2626" s="2">
        <v>15918</v>
      </c>
      <c r="B2626" s="1">
        <v>40696.487500000003</v>
      </c>
      <c r="C2626">
        <v>2</v>
      </c>
      <c r="D2626">
        <v>334.23</v>
      </c>
      <c r="E2626">
        <f t="shared" ref="E2626:E2689" si="205">VLOOKUP(B2626,$O$5:$P$9,2,TRUE)</f>
        <v>1</v>
      </c>
      <c r="F2626">
        <f t="shared" ref="F2626:F2689" si="206">VLOOKUP($C2626,$O$14:$P$18,2,TRUE)</f>
        <v>3</v>
      </c>
      <c r="G2626">
        <f t="shared" ref="G2626:G2689" si="207">VLOOKUP($D2626,$O$22:$P$27,2,TRUE)</f>
        <v>2</v>
      </c>
      <c r="H2626">
        <f t="shared" ref="H2626:H2689" si="208">E2626*100+F2626*10+G2626</f>
        <v>132</v>
      </c>
      <c r="I2626" t="str">
        <f t="shared" ref="I2626:I2689" si="209">VLOOKUP($H2626,$O$31:$P$33,2,TRUE)</f>
        <v>Hibernating</v>
      </c>
    </row>
    <row r="2627" spans="1:9" x14ac:dyDescent="0.3">
      <c r="A2627" s="2">
        <v>15919</v>
      </c>
      <c r="B2627" s="1">
        <v>40867.477777777778</v>
      </c>
      <c r="C2627">
        <v>2</v>
      </c>
      <c r="D2627">
        <v>525.69000000000005</v>
      </c>
      <c r="E2627">
        <f t="shared" si="205"/>
        <v>4</v>
      </c>
      <c r="F2627">
        <f t="shared" si="206"/>
        <v>3</v>
      </c>
      <c r="G2627">
        <f t="shared" si="207"/>
        <v>3</v>
      </c>
      <c r="H2627">
        <f t="shared" si="208"/>
        <v>433</v>
      </c>
      <c r="I2627" t="str">
        <f t="shared" si="209"/>
        <v>Loyal Customers</v>
      </c>
    </row>
    <row r="2628" spans="1:9" x14ac:dyDescent="0.3">
      <c r="A2628" s="2">
        <v>15920</v>
      </c>
      <c r="B2628" s="1">
        <v>40732.646527777775</v>
      </c>
      <c r="C2628">
        <v>4</v>
      </c>
      <c r="D2628">
        <v>167.49999999999997</v>
      </c>
      <c r="E2628">
        <f t="shared" si="205"/>
        <v>2</v>
      </c>
      <c r="F2628">
        <f t="shared" si="206"/>
        <v>4</v>
      </c>
      <c r="G2628">
        <f t="shared" si="207"/>
        <v>1</v>
      </c>
      <c r="H2628">
        <f t="shared" si="208"/>
        <v>241</v>
      </c>
      <c r="I2628" t="str">
        <f t="shared" si="209"/>
        <v>Hibernating</v>
      </c>
    </row>
    <row r="2629" spans="1:9" x14ac:dyDescent="0.3">
      <c r="A2629" s="2">
        <v>15921</v>
      </c>
      <c r="B2629" s="1">
        <v>40714.460416666669</v>
      </c>
      <c r="C2629">
        <v>1</v>
      </c>
      <c r="D2629">
        <v>323.03000000000003</v>
      </c>
      <c r="E2629">
        <f t="shared" si="205"/>
        <v>2</v>
      </c>
      <c r="F2629">
        <f t="shared" si="206"/>
        <v>2</v>
      </c>
      <c r="G2629">
        <f t="shared" si="207"/>
        <v>2</v>
      </c>
      <c r="H2629">
        <f t="shared" si="208"/>
        <v>222</v>
      </c>
      <c r="I2629" t="str">
        <f t="shared" si="209"/>
        <v>Hibernating</v>
      </c>
    </row>
    <row r="2630" spans="1:9" x14ac:dyDescent="0.3">
      <c r="A2630" s="2">
        <v>15922</v>
      </c>
      <c r="B2630" s="1">
        <v>40513.57708333333</v>
      </c>
      <c r="C2630">
        <v>1</v>
      </c>
      <c r="D2630">
        <v>369.50000000000006</v>
      </c>
      <c r="E2630">
        <f t="shared" si="205"/>
        <v>1</v>
      </c>
      <c r="F2630">
        <f t="shared" si="206"/>
        <v>2</v>
      </c>
      <c r="G2630">
        <f t="shared" si="207"/>
        <v>2</v>
      </c>
      <c r="H2630">
        <f t="shared" si="208"/>
        <v>122</v>
      </c>
      <c r="I2630" t="str">
        <f t="shared" si="209"/>
        <v>Hibernating</v>
      </c>
    </row>
    <row r="2631" spans="1:9" x14ac:dyDescent="0.3">
      <c r="A2631" s="2">
        <v>15923</v>
      </c>
      <c r="B2631" s="1">
        <v>40514.511111111111</v>
      </c>
      <c r="C2631">
        <v>1</v>
      </c>
      <c r="D2631">
        <v>127.08000000000003</v>
      </c>
      <c r="E2631">
        <f t="shared" si="205"/>
        <v>1</v>
      </c>
      <c r="F2631">
        <f t="shared" si="206"/>
        <v>2</v>
      </c>
      <c r="G2631">
        <f t="shared" si="207"/>
        <v>1</v>
      </c>
      <c r="H2631">
        <f t="shared" si="208"/>
        <v>121</v>
      </c>
      <c r="I2631" t="str">
        <f t="shared" si="209"/>
        <v>Hibernating</v>
      </c>
    </row>
    <row r="2632" spans="1:9" x14ac:dyDescent="0.3">
      <c r="A2632" s="2">
        <v>15925</v>
      </c>
      <c r="B2632" s="1">
        <v>40692.649305555555</v>
      </c>
      <c r="C2632">
        <v>1</v>
      </c>
      <c r="D2632">
        <v>207.15</v>
      </c>
      <c r="E2632">
        <f t="shared" si="205"/>
        <v>1</v>
      </c>
      <c r="F2632">
        <f t="shared" si="206"/>
        <v>2</v>
      </c>
      <c r="G2632">
        <f t="shared" si="207"/>
        <v>1</v>
      </c>
      <c r="H2632">
        <f t="shared" si="208"/>
        <v>121</v>
      </c>
      <c r="I2632" t="str">
        <f t="shared" si="209"/>
        <v>Hibernating</v>
      </c>
    </row>
    <row r="2633" spans="1:9" x14ac:dyDescent="0.3">
      <c r="A2633" s="2">
        <v>15930</v>
      </c>
      <c r="B2633" s="1">
        <v>40819.619444444441</v>
      </c>
      <c r="C2633">
        <v>1</v>
      </c>
      <c r="D2633">
        <v>426.63000000000017</v>
      </c>
      <c r="E2633">
        <f t="shared" si="205"/>
        <v>3</v>
      </c>
      <c r="F2633">
        <f t="shared" si="206"/>
        <v>2</v>
      </c>
      <c r="G2633">
        <f t="shared" si="207"/>
        <v>2</v>
      </c>
      <c r="H2633">
        <f t="shared" si="208"/>
        <v>322</v>
      </c>
      <c r="I2633" t="str">
        <f t="shared" si="209"/>
        <v>Hibernating</v>
      </c>
    </row>
    <row r="2634" spans="1:9" x14ac:dyDescent="0.3">
      <c r="A2634" s="2">
        <v>15932</v>
      </c>
      <c r="B2634" s="1">
        <v>40882.717361111114</v>
      </c>
      <c r="C2634">
        <v>8</v>
      </c>
      <c r="D2634">
        <v>2495.8700000000008</v>
      </c>
      <c r="E2634">
        <f t="shared" si="205"/>
        <v>5</v>
      </c>
      <c r="F2634">
        <f t="shared" si="206"/>
        <v>5</v>
      </c>
      <c r="G2634">
        <f t="shared" si="207"/>
        <v>5</v>
      </c>
      <c r="H2634">
        <f t="shared" si="208"/>
        <v>555</v>
      </c>
      <c r="I2634" t="str">
        <f t="shared" si="209"/>
        <v>VIPs</v>
      </c>
    </row>
    <row r="2635" spans="1:9" x14ac:dyDescent="0.3">
      <c r="A2635" s="2">
        <v>15933</v>
      </c>
      <c r="B2635" s="1">
        <v>40865.551388888889</v>
      </c>
      <c r="C2635">
        <v>3</v>
      </c>
      <c r="D2635">
        <v>1107.4600000000003</v>
      </c>
      <c r="E2635">
        <f t="shared" si="205"/>
        <v>4</v>
      </c>
      <c r="F2635">
        <f t="shared" si="206"/>
        <v>4</v>
      </c>
      <c r="G2635">
        <f t="shared" si="207"/>
        <v>4</v>
      </c>
      <c r="H2635">
        <f t="shared" si="208"/>
        <v>444</v>
      </c>
      <c r="I2635" t="str">
        <f t="shared" si="209"/>
        <v>Loyal Customers</v>
      </c>
    </row>
    <row r="2636" spans="1:9" x14ac:dyDescent="0.3">
      <c r="A2636" s="2">
        <v>15935</v>
      </c>
      <c r="B2636" s="1">
        <v>40647.560416666667</v>
      </c>
      <c r="C2636">
        <v>2</v>
      </c>
      <c r="D2636">
        <v>416.86000000000013</v>
      </c>
      <c r="E2636">
        <f t="shared" si="205"/>
        <v>1</v>
      </c>
      <c r="F2636">
        <f t="shared" si="206"/>
        <v>3</v>
      </c>
      <c r="G2636">
        <f t="shared" si="207"/>
        <v>2</v>
      </c>
      <c r="H2636">
        <f t="shared" si="208"/>
        <v>132</v>
      </c>
      <c r="I2636" t="str">
        <f t="shared" si="209"/>
        <v>Hibernating</v>
      </c>
    </row>
    <row r="2637" spans="1:9" x14ac:dyDescent="0.3">
      <c r="A2637" s="2">
        <v>15937</v>
      </c>
      <c r="B2637" s="1">
        <v>40822.658333333333</v>
      </c>
      <c r="C2637">
        <v>1</v>
      </c>
      <c r="D2637">
        <v>145.35</v>
      </c>
      <c r="E2637">
        <f t="shared" si="205"/>
        <v>3</v>
      </c>
      <c r="F2637">
        <f t="shared" si="206"/>
        <v>2</v>
      </c>
      <c r="G2637">
        <f t="shared" si="207"/>
        <v>1</v>
      </c>
      <c r="H2637">
        <f t="shared" si="208"/>
        <v>321</v>
      </c>
      <c r="I2637" t="str">
        <f t="shared" si="209"/>
        <v>Hibernating</v>
      </c>
    </row>
    <row r="2638" spans="1:9" x14ac:dyDescent="0.3">
      <c r="A2638" s="2">
        <v>15938</v>
      </c>
      <c r="B2638" s="1">
        <v>40774.538888888892</v>
      </c>
      <c r="C2638">
        <v>5</v>
      </c>
      <c r="D2638">
        <v>404.58</v>
      </c>
      <c r="E2638">
        <f t="shared" si="205"/>
        <v>2</v>
      </c>
      <c r="F2638">
        <f t="shared" si="206"/>
        <v>4</v>
      </c>
      <c r="G2638">
        <f t="shared" si="207"/>
        <v>2</v>
      </c>
      <c r="H2638">
        <f t="shared" si="208"/>
        <v>242</v>
      </c>
      <c r="I2638" t="str">
        <f t="shared" si="209"/>
        <v>Hibernating</v>
      </c>
    </row>
    <row r="2639" spans="1:9" x14ac:dyDescent="0.3">
      <c r="A2639" s="2">
        <v>15939</v>
      </c>
      <c r="B2639" s="1">
        <v>40797.479166666664</v>
      </c>
      <c r="C2639">
        <v>15</v>
      </c>
      <c r="D2639">
        <v>6115.0099999999993</v>
      </c>
      <c r="E2639">
        <f t="shared" si="205"/>
        <v>2</v>
      </c>
      <c r="F2639">
        <f t="shared" si="206"/>
        <v>5</v>
      </c>
      <c r="G2639">
        <f t="shared" si="207"/>
        <v>5</v>
      </c>
      <c r="H2639">
        <f t="shared" si="208"/>
        <v>255</v>
      </c>
      <c r="I2639" t="str">
        <f t="shared" si="209"/>
        <v>Hibernating</v>
      </c>
    </row>
    <row r="2640" spans="1:9" x14ac:dyDescent="0.3">
      <c r="A2640" s="2">
        <v>15940</v>
      </c>
      <c r="B2640" s="1">
        <v>40575.679166666669</v>
      </c>
      <c r="C2640">
        <v>1</v>
      </c>
      <c r="D2640">
        <v>35.799999999999997</v>
      </c>
      <c r="E2640">
        <f t="shared" si="205"/>
        <v>1</v>
      </c>
      <c r="F2640">
        <f t="shared" si="206"/>
        <v>2</v>
      </c>
      <c r="G2640">
        <f t="shared" si="207"/>
        <v>1</v>
      </c>
      <c r="H2640">
        <f t="shared" si="208"/>
        <v>121</v>
      </c>
      <c r="I2640" t="str">
        <f t="shared" si="209"/>
        <v>Hibernating</v>
      </c>
    </row>
    <row r="2641" spans="1:9" x14ac:dyDescent="0.3">
      <c r="A2641" s="2">
        <v>15942</v>
      </c>
      <c r="B2641" s="1">
        <v>40753.375694444447</v>
      </c>
      <c r="C2641">
        <v>1</v>
      </c>
      <c r="D2641">
        <v>337.43999999999994</v>
      </c>
      <c r="E2641">
        <f t="shared" si="205"/>
        <v>2</v>
      </c>
      <c r="F2641">
        <f t="shared" si="206"/>
        <v>2</v>
      </c>
      <c r="G2641">
        <f t="shared" si="207"/>
        <v>2</v>
      </c>
      <c r="H2641">
        <f t="shared" si="208"/>
        <v>222</v>
      </c>
      <c r="I2641" t="str">
        <f t="shared" si="209"/>
        <v>Hibernating</v>
      </c>
    </row>
    <row r="2642" spans="1:9" x14ac:dyDescent="0.3">
      <c r="A2642" s="2">
        <v>15944</v>
      </c>
      <c r="B2642" s="1">
        <v>40610.439583333333</v>
      </c>
      <c r="C2642">
        <v>1</v>
      </c>
      <c r="D2642">
        <v>325.10000000000002</v>
      </c>
      <c r="E2642">
        <f t="shared" si="205"/>
        <v>1</v>
      </c>
      <c r="F2642">
        <f t="shared" si="206"/>
        <v>2</v>
      </c>
      <c r="G2642">
        <f t="shared" si="207"/>
        <v>2</v>
      </c>
      <c r="H2642">
        <f t="shared" si="208"/>
        <v>122</v>
      </c>
      <c r="I2642" t="str">
        <f t="shared" si="209"/>
        <v>Hibernating</v>
      </c>
    </row>
    <row r="2643" spans="1:9" x14ac:dyDescent="0.3">
      <c r="A2643" s="2">
        <v>15945</v>
      </c>
      <c r="B2643" s="1">
        <v>40521.551388888889</v>
      </c>
      <c r="C2643">
        <v>1</v>
      </c>
      <c r="D2643">
        <v>181</v>
      </c>
      <c r="E2643">
        <f t="shared" si="205"/>
        <v>1</v>
      </c>
      <c r="F2643">
        <f t="shared" si="206"/>
        <v>2</v>
      </c>
      <c r="G2643">
        <f t="shared" si="207"/>
        <v>1</v>
      </c>
      <c r="H2643">
        <f t="shared" si="208"/>
        <v>121</v>
      </c>
      <c r="I2643" t="str">
        <f t="shared" si="209"/>
        <v>Hibernating</v>
      </c>
    </row>
    <row r="2644" spans="1:9" x14ac:dyDescent="0.3">
      <c r="A2644" s="2">
        <v>15947</v>
      </c>
      <c r="B2644" s="1">
        <v>40804.448611111111</v>
      </c>
      <c r="C2644">
        <v>1</v>
      </c>
      <c r="D2644">
        <v>1708.2400000000002</v>
      </c>
      <c r="E2644">
        <f t="shared" si="205"/>
        <v>2</v>
      </c>
      <c r="F2644">
        <f t="shared" si="206"/>
        <v>2</v>
      </c>
      <c r="G2644">
        <f t="shared" si="207"/>
        <v>4</v>
      </c>
      <c r="H2644">
        <f t="shared" si="208"/>
        <v>224</v>
      </c>
      <c r="I2644" t="str">
        <f t="shared" si="209"/>
        <v>Hibernating</v>
      </c>
    </row>
    <row r="2645" spans="1:9" x14ac:dyDescent="0.3">
      <c r="A2645" s="2">
        <v>15948</v>
      </c>
      <c r="B2645" s="1">
        <v>40878.647222222222</v>
      </c>
      <c r="C2645">
        <v>2</v>
      </c>
      <c r="D2645">
        <v>955.24000000000012</v>
      </c>
      <c r="E2645">
        <f t="shared" si="205"/>
        <v>5</v>
      </c>
      <c r="F2645">
        <f t="shared" si="206"/>
        <v>3</v>
      </c>
      <c r="G2645">
        <f t="shared" si="207"/>
        <v>4</v>
      </c>
      <c r="H2645">
        <f t="shared" si="208"/>
        <v>534</v>
      </c>
      <c r="I2645" t="str">
        <f t="shared" si="209"/>
        <v>VIPs</v>
      </c>
    </row>
    <row r="2646" spans="1:9" x14ac:dyDescent="0.3">
      <c r="A2646" s="2">
        <v>15949</v>
      </c>
      <c r="B2646" s="1">
        <v>40870.381249999999</v>
      </c>
      <c r="C2646">
        <v>2</v>
      </c>
      <c r="D2646">
        <v>364.71999999999991</v>
      </c>
      <c r="E2646">
        <f t="shared" si="205"/>
        <v>4</v>
      </c>
      <c r="F2646">
        <f t="shared" si="206"/>
        <v>3</v>
      </c>
      <c r="G2646">
        <f t="shared" si="207"/>
        <v>2</v>
      </c>
      <c r="H2646">
        <f t="shared" si="208"/>
        <v>432</v>
      </c>
      <c r="I2646" t="str">
        <f t="shared" si="209"/>
        <v>Loyal Customers</v>
      </c>
    </row>
    <row r="2647" spans="1:9" x14ac:dyDescent="0.3">
      <c r="A2647" s="2">
        <v>15950</v>
      </c>
      <c r="B2647" s="1">
        <v>40855.464583333334</v>
      </c>
      <c r="C2647">
        <v>4</v>
      </c>
      <c r="D2647">
        <v>1744.7099999999991</v>
      </c>
      <c r="E2647">
        <f t="shared" si="205"/>
        <v>4</v>
      </c>
      <c r="F2647">
        <f t="shared" si="206"/>
        <v>4</v>
      </c>
      <c r="G2647">
        <f t="shared" si="207"/>
        <v>4</v>
      </c>
      <c r="H2647">
        <f t="shared" si="208"/>
        <v>444</v>
      </c>
      <c r="I2647" t="str">
        <f t="shared" si="209"/>
        <v>Loyal Customers</v>
      </c>
    </row>
    <row r="2648" spans="1:9" x14ac:dyDescent="0.3">
      <c r="A2648" s="2">
        <v>15951</v>
      </c>
      <c r="B2648" s="1">
        <v>40878.356944444444</v>
      </c>
      <c r="C2648">
        <v>2</v>
      </c>
      <c r="D2648">
        <v>708.22000000000014</v>
      </c>
      <c r="E2648">
        <f t="shared" si="205"/>
        <v>5</v>
      </c>
      <c r="F2648">
        <f t="shared" si="206"/>
        <v>3</v>
      </c>
      <c r="G2648">
        <f t="shared" si="207"/>
        <v>3</v>
      </c>
      <c r="H2648">
        <f t="shared" si="208"/>
        <v>533</v>
      </c>
      <c r="I2648" t="str">
        <f t="shared" si="209"/>
        <v>VIPs</v>
      </c>
    </row>
    <row r="2649" spans="1:9" x14ac:dyDescent="0.3">
      <c r="A2649" s="2">
        <v>15952</v>
      </c>
      <c r="B2649" s="1">
        <v>40853.470833333333</v>
      </c>
      <c r="C2649">
        <v>4</v>
      </c>
      <c r="D2649">
        <v>781.90999999999985</v>
      </c>
      <c r="E2649">
        <f t="shared" si="205"/>
        <v>3</v>
      </c>
      <c r="F2649">
        <f t="shared" si="206"/>
        <v>4</v>
      </c>
      <c r="G2649">
        <f t="shared" si="207"/>
        <v>3</v>
      </c>
      <c r="H2649">
        <f t="shared" si="208"/>
        <v>343</v>
      </c>
      <c r="I2649" t="str">
        <f t="shared" si="209"/>
        <v>Loyal Customers</v>
      </c>
    </row>
    <row r="2650" spans="1:9" x14ac:dyDescent="0.3">
      <c r="A2650" s="2">
        <v>15953</v>
      </c>
      <c r="B2650" s="1">
        <v>40871.647222222222</v>
      </c>
      <c r="C2650">
        <v>8</v>
      </c>
      <c r="D2650">
        <v>1657.28</v>
      </c>
      <c r="E2650">
        <f t="shared" si="205"/>
        <v>4</v>
      </c>
      <c r="F2650">
        <f t="shared" si="206"/>
        <v>5</v>
      </c>
      <c r="G2650">
        <f t="shared" si="207"/>
        <v>4</v>
      </c>
      <c r="H2650">
        <f t="shared" si="208"/>
        <v>454</v>
      </c>
      <c r="I2650" t="str">
        <f t="shared" si="209"/>
        <v>Loyal Customers</v>
      </c>
    </row>
    <row r="2651" spans="1:9" x14ac:dyDescent="0.3">
      <c r="A2651" s="2">
        <v>15955</v>
      </c>
      <c r="B2651" s="1">
        <v>40862.59375</v>
      </c>
      <c r="C2651">
        <v>14</v>
      </c>
      <c r="D2651">
        <v>4416.260000000002</v>
      </c>
      <c r="E2651">
        <f t="shared" si="205"/>
        <v>4</v>
      </c>
      <c r="F2651">
        <f t="shared" si="206"/>
        <v>5</v>
      </c>
      <c r="G2651">
        <f t="shared" si="207"/>
        <v>5</v>
      </c>
      <c r="H2651">
        <f t="shared" si="208"/>
        <v>455</v>
      </c>
      <c r="I2651" t="str">
        <f t="shared" si="209"/>
        <v>Loyal Customers</v>
      </c>
    </row>
    <row r="2652" spans="1:9" x14ac:dyDescent="0.3">
      <c r="A2652" s="2">
        <v>15957</v>
      </c>
      <c r="B2652" s="1">
        <v>40855.509722222225</v>
      </c>
      <c r="C2652">
        <v>1</v>
      </c>
      <c r="D2652">
        <v>428.88999999999993</v>
      </c>
      <c r="E2652">
        <f t="shared" si="205"/>
        <v>4</v>
      </c>
      <c r="F2652">
        <f t="shared" si="206"/>
        <v>2</v>
      </c>
      <c r="G2652">
        <f t="shared" si="207"/>
        <v>2</v>
      </c>
      <c r="H2652">
        <f t="shared" si="208"/>
        <v>422</v>
      </c>
      <c r="I2652" t="str">
        <f t="shared" si="209"/>
        <v>Loyal Customers</v>
      </c>
    </row>
    <row r="2653" spans="1:9" x14ac:dyDescent="0.3">
      <c r="A2653" s="2">
        <v>15958</v>
      </c>
      <c r="B2653" s="1">
        <v>40812.570138888892</v>
      </c>
      <c r="C2653">
        <v>1</v>
      </c>
      <c r="D2653">
        <v>104.35</v>
      </c>
      <c r="E2653">
        <f t="shared" si="205"/>
        <v>2</v>
      </c>
      <c r="F2653">
        <f t="shared" si="206"/>
        <v>2</v>
      </c>
      <c r="G2653">
        <f t="shared" si="207"/>
        <v>1</v>
      </c>
      <c r="H2653">
        <f t="shared" si="208"/>
        <v>221</v>
      </c>
      <c r="I2653" t="str">
        <f t="shared" si="209"/>
        <v>Hibernating</v>
      </c>
    </row>
    <row r="2654" spans="1:9" x14ac:dyDescent="0.3">
      <c r="A2654" s="2">
        <v>15963</v>
      </c>
      <c r="B2654" s="1">
        <v>40867.481249999997</v>
      </c>
      <c r="C2654">
        <v>2</v>
      </c>
      <c r="D2654">
        <v>470.7600000000001</v>
      </c>
      <c r="E2654">
        <f t="shared" si="205"/>
        <v>4</v>
      </c>
      <c r="F2654">
        <f t="shared" si="206"/>
        <v>3</v>
      </c>
      <c r="G2654">
        <f t="shared" si="207"/>
        <v>2</v>
      </c>
      <c r="H2654">
        <f t="shared" si="208"/>
        <v>432</v>
      </c>
      <c r="I2654" t="str">
        <f t="shared" si="209"/>
        <v>Loyal Customers</v>
      </c>
    </row>
    <row r="2655" spans="1:9" x14ac:dyDescent="0.3">
      <c r="A2655" s="2">
        <v>15965</v>
      </c>
      <c r="B2655" s="1">
        <v>40869.697222222225</v>
      </c>
      <c r="C2655">
        <v>4</v>
      </c>
      <c r="D2655">
        <v>808.87</v>
      </c>
      <c r="E2655">
        <f t="shared" si="205"/>
        <v>4</v>
      </c>
      <c r="F2655">
        <f t="shared" si="206"/>
        <v>4</v>
      </c>
      <c r="G2655">
        <f t="shared" si="207"/>
        <v>3</v>
      </c>
      <c r="H2655">
        <f t="shared" si="208"/>
        <v>443</v>
      </c>
      <c r="I2655" t="str">
        <f t="shared" si="209"/>
        <v>Loyal Customers</v>
      </c>
    </row>
    <row r="2656" spans="1:9" x14ac:dyDescent="0.3">
      <c r="A2656" s="2">
        <v>15967</v>
      </c>
      <c r="B2656" s="1">
        <v>40863.65347222222</v>
      </c>
      <c r="C2656">
        <v>2</v>
      </c>
      <c r="D2656">
        <v>397.67999999999995</v>
      </c>
      <c r="E2656">
        <f t="shared" si="205"/>
        <v>4</v>
      </c>
      <c r="F2656">
        <f t="shared" si="206"/>
        <v>3</v>
      </c>
      <c r="G2656">
        <f t="shared" si="207"/>
        <v>2</v>
      </c>
      <c r="H2656">
        <f t="shared" si="208"/>
        <v>432</v>
      </c>
      <c r="I2656" t="str">
        <f t="shared" si="209"/>
        <v>Loyal Customers</v>
      </c>
    </row>
    <row r="2657" spans="1:9" x14ac:dyDescent="0.3">
      <c r="A2657" s="2">
        <v>15969</v>
      </c>
      <c r="B2657" s="1">
        <v>40884.462500000001</v>
      </c>
      <c r="C2657">
        <v>3</v>
      </c>
      <c r="D2657">
        <v>666.09999999999991</v>
      </c>
      <c r="E2657">
        <f t="shared" si="205"/>
        <v>5</v>
      </c>
      <c r="F2657">
        <f t="shared" si="206"/>
        <v>4</v>
      </c>
      <c r="G2657">
        <f t="shared" si="207"/>
        <v>3</v>
      </c>
      <c r="H2657">
        <f t="shared" si="208"/>
        <v>543</v>
      </c>
      <c r="I2657" t="str">
        <f t="shared" si="209"/>
        <v>VIPs</v>
      </c>
    </row>
    <row r="2658" spans="1:9" x14ac:dyDescent="0.3">
      <c r="A2658" s="2">
        <v>15970</v>
      </c>
      <c r="B2658" s="1">
        <v>40583.505555555559</v>
      </c>
      <c r="C2658">
        <v>1</v>
      </c>
      <c r="D2658">
        <v>314.10000000000002</v>
      </c>
      <c r="E2658">
        <f t="shared" si="205"/>
        <v>1</v>
      </c>
      <c r="F2658">
        <f t="shared" si="206"/>
        <v>2</v>
      </c>
      <c r="G2658">
        <f t="shared" si="207"/>
        <v>2</v>
      </c>
      <c r="H2658">
        <f t="shared" si="208"/>
        <v>122</v>
      </c>
      <c r="I2658" t="str">
        <f t="shared" si="209"/>
        <v>Hibernating</v>
      </c>
    </row>
    <row r="2659" spans="1:9" x14ac:dyDescent="0.3">
      <c r="A2659" s="2">
        <v>15971</v>
      </c>
      <c r="B2659" s="1">
        <v>40869.534722222219</v>
      </c>
      <c r="C2659">
        <v>12</v>
      </c>
      <c r="D2659">
        <v>4199.8500000000004</v>
      </c>
      <c r="E2659">
        <f t="shared" si="205"/>
        <v>4</v>
      </c>
      <c r="F2659">
        <f t="shared" si="206"/>
        <v>5</v>
      </c>
      <c r="G2659">
        <f t="shared" si="207"/>
        <v>5</v>
      </c>
      <c r="H2659">
        <f t="shared" si="208"/>
        <v>455</v>
      </c>
      <c r="I2659" t="str">
        <f t="shared" si="209"/>
        <v>Loyal Customers</v>
      </c>
    </row>
    <row r="2660" spans="1:9" x14ac:dyDescent="0.3">
      <c r="A2660" s="2">
        <v>15973</v>
      </c>
      <c r="B2660" s="1">
        <v>40520.487500000003</v>
      </c>
      <c r="C2660">
        <v>1</v>
      </c>
      <c r="D2660">
        <v>307.82</v>
      </c>
      <c r="E2660">
        <f t="shared" si="205"/>
        <v>1</v>
      </c>
      <c r="F2660">
        <f t="shared" si="206"/>
        <v>2</v>
      </c>
      <c r="G2660">
        <f t="shared" si="207"/>
        <v>2</v>
      </c>
      <c r="H2660">
        <f t="shared" si="208"/>
        <v>122</v>
      </c>
      <c r="I2660" t="str">
        <f t="shared" si="209"/>
        <v>Hibernating</v>
      </c>
    </row>
    <row r="2661" spans="1:9" x14ac:dyDescent="0.3">
      <c r="A2661" s="2">
        <v>15974</v>
      </c>
      <c r="B2661" s="1">
        <v>40847.550694444442</v>
      </c>
      <c r="C2661">
        <v>7</v>
      </c>
      <c r="D2661">
        <v>3442.15</v>
      </c>
      <c r="E2661">
        <f t="shared" si="205"/>
        <v>3</v>
      </c>
      <c r="F2661">
        <f t="shared" si="206"/>
        <v>5</v>
      </c>
      <c r="G2661">
        <f t="shared" si="207"/>
        <v>5</v>
      </c>
      <c r="H2661">
        <f t="shared" si="208"/>
        <v>355</v>
      </c>
      <c r="I2661" t="str">
        <f t="shared" si="209"/>
        <v>Loyal Customers</v>
      </c>
    </row>
    <row r="2662" spans="1:9" x14ac:dyDescent="0.3">
      <c r="A2662" s="2">
        <v>15975</v>
      </c>
      <c r="B2662" s="1">
        <v>40802.564583333333</v>
      </c>
      <c r="C2662">
        <v>1</v>
      </c>
      <c r="D2662">
        <v>371.01</v>
      </c>
      <c r="E2662">
        <f t="shared" si="205"/>
        <v>2</v>
      </c>
      <c r="F2662">
        <f t="shared" si="206"/>
        <v>2</v>
      </c>
      <c r="G2662">
        <f t="shared" si="207"/>
        <v>2</v>
      </c>
      <c r="H2662">
        <f t="shared" si="208"/>
        <v>222</v>
      </c>
      <c r="I2662" t="str">
        <f t="shared" si="209"/>
        <v>Hibernating</v>
      </c>
    </row>
    <row r="2663" spans="1:9" x14ac:dyDescent="0.3">
      <c r="A2663" s="2">
        <v>15976</v>
      </c>
      <c r="B2663" s="1">
        <v>40721.541666666664</v>
      </c>
      <c r="C2663">
        <v>2</v>
      </c>
      <c r="D2663">
        <v>427.63999999999982</v>
      </c>
      <c r="E2663">
        <f t="shared" si="205"/>
        <v>2</v>
      </c>
      <c r="F2663">
        <f t="shared" si="206"/>
        <v>3</v>
      </c>
      <c r="G2663">
        <f t="shared" si="207"/>
        <v>2</v>
      </c>
      <c r="H2663">
        <f t="shared" si="208"/>
        <v>232</v>
      </c>
      <c r="I2663" t="str">
        <f t="shared" si="209"/>
        <v>Hibernating</v>
      </c>
    </row>
    <row r="2664" spans="1:9" x14ac:dyDescent="0.3">
      <c r="A2664" s="2">
        <v>15977</v>
      </c>
      <c r="B2664" s="1">
        <v>40869.561805555553</v>
      </c>
      <c r="C2664">
        <v>2</v>
      </c>
      <c r="D2664">
        <v>1054.7299999999996</v>
      </c>
      <c r="E2664">
        <f t="shared" si="205"/>
        <v>4</v>
      </c>
      <c r="F2664">
        <f t="shared" si="206"/>
        <v>3</v>
      </c>
      <c r="G2664">
        <f t="shared" si="207"/>
        <v>4</v>
      </c>
      <c r="H2664">
        <f t="shared" si="208"/>
        <v>434</v>
      </c>
      <c r="I2664" t="str">
        <f t="shared" si="209"/>
        <v>Loyal Customers</v>
      </c>
    </row>
    <row r="2665" spans="1:9" x14ac:dyDescent="0.3">
      <c r="A2665" s="2">
        <v>15978</v>
      </c>
      <c r="B2665" s="1">
        <v>40809.63958333333</v>
      </c>
      <c r="C2665">
        <v>1</v>
      </c>
      <c r="D2665">
        <v>1098.7800000000002</v>
      </c>
      <c r="E2665">
        <f t="shared" si="205"/>
        <v>2</v>
      </c>
      <c r="F2665">
        <f t="shared" si="206"/>
        <v>2</v>
      </c>
      <c r="G2665">
        <f t="shared" si="207"/>
        <v>4</v>
      </c>
      <c r="H2665">
        <f t="shared" si="208"/>
        <v>224</v>
      </c>
      <c r="I2665" t="str">
        <f t="shared" si="209"/>
        <v>Hibernating</v>
      </c>
    </row>
    <row r="2666" spans="1:9" x14ac:dyDescent="0.3">
      <c r="A2666" s="2">
        <v>15980</v>
      </c>
      <c r="B2666" s="1">
        <v>40798.40347222222</v>
      </c>
      <c r="C2666">
        <v>3</v>
      </c>
      <c r="D2666">
        <v>2398.8599999999997</v>
      </c>
      <c r="E2666">
        <f t="shared" si="205"/>
        <v>2</v>
      </c>
      <c r="F2666">
        <f t="shared" si="206"/>
        <v>4</v>
      </c>
      <c r="G2666">
        <f t="shared" si="207"/>
        <v>5</v>
      </c>
      <c r="H2666">
        <f t="shared" si="208"/>
        <v>245</v>
      </c>
      <c r="I2666" t="str">
        <f t="shared" si="209"/>
        <v>Hibernating</v>
      </c>
    </row>
    <row r="2667" spans="1:9" x14ac:dyDescent="0.3">
      <c r="A2667" s="2">
        <v>15981</v>
      </c>
      <c r="B2667" s="1">
        <v>40862.333333333336</v>
      </c>
      <c r="C2667">
        <v>8</v>
      </c>
      <c r="D2667">
        <v>3408.4799999999987</v>
      </c>
      <c r="E2667">
        <f t="shared" si="205"/>
        <v>4</v>
      </c>
      <c r="F2667">
        <f t="shared" si="206"/>
        <v>5</v>
      </c>
      <c r="G2667">
        <f t="shared" si="207"/>
        <v>5</v>
      </c>
      <c r="H2667">
        <f t="shared" si="208"/>
        <v>455</v>
      </c>
      <c r="I2667" t="str">
        <f t="shared" si="209"/>
        <v>Loyal Customers</v>
      </c>
    </row>
    <row r="2668" spans="1:9" x14ac:dyDescent="0.3">
      <c r="A2668" s="2">
        <v>15983</v>
      </c>
      <c r="B2668" s="1">
        <v>40864.731944444444</v>
      </c>
      <c r="C2668">
        <v>4</v>
      </c>
      <c r="D2668">
        <v>1465.12</v>
      </c>
      <c r="E2668">
        <f t="shared" si="205"/>
        <v>4</v>
      </c>
      <c r="F2668">
        <f t="shared" si="206"/>
        <v>4</v>
      </c>
      <c r="G2668">
        <f t="shared" si="207"/>
        <v>4</v>
      </c>
      <c r="H2668">
        <f t="shared" si="208"/>
        <v>444</v>
      </c>
      <c r="I2668" t="str">
        <f t="shared" si="209"/>
        <v>Loyal Customers</v>
      </c>
    </row>
    <row r="2669" spans="1:9" x14ac:dyDescent="0.3">
      <c r="A2669" s="2">
        <v>15984</v>
      </c>
      <c r="B2669" s="1">
        <v>40884.511111111111</v>
      </c>
      <c r="C2669">
        <v>10</v>
      </c>
      <c r="D2669">
        <v>2780.6299999999997</v>
      </c>
      <c r="E2669">
        <f t="shared" si="205"/>
        <v>5</v>
      </c>
      <c r="F2669">
        <f t="shared" si="206"/>
        <v>5</v>
      </c>
      <c r="G2669">
        <f t="shared" si="207"/>
        <v>5</v>
      </c>
      <c r="H2669">
        <f t="shared" si="208"/>
        <v>555</v>
      </c>
      <c r="I2669" t="str">
        <f t="shared" si="209"/>
        <v>VIPs</v>
      </c>
    </row>
    <row r="2670" spans="1:9" x14ac:dyDescent="0.3">
      <c r="A2670" s="2">
        <v>15985</v>
      </c>
      <c r="B2670" s="1">
        <v>40763.688194444447</v>
      </c>
      <c r="C2670">
        <v>2</v>
      </c>
      <c r="D2670">
        <v>1142.42</v>
      </c>
      <c r="E2670">
        <f t="shared" si="205"/>
        <v>2</v>
      </c>
      <c r="F2670">
        <f t="shared" si="206"/>
        <v>3</v>
      </c>
      <c r="G2670">
        <f t="shared" si="207"/>
        <v>4</v>
      </c>
      <c r="H2670">
        <f t="shared" si="208"/>
        <v>234</v>
      </c>
      <c r="I2670" t="str">
        <f t="shared" si="209"/>
        <v>Hibernating</v>
      </c>
    </row>
    <row r="2671" spans="1:9" x14ac:dyDescent="0.3">
      <c r="A2671" s="2">
        <v>15986</v>
      </c>
      <c r="B2671" s="1">
        <v>40856.636805555558</v>
      </c>
      <c r="C2671">
        <v>1</v>
      </c>
      <c r="D2671">
        <v>168.12</v>
      </c>
      <c r="E2671">
        <f t="shared" si="205"/>
        <v>4</v>
      </c>
      <c r="F2671">
        <f t="shared" si="206"/>
        <v>2</v>
      </c>
      <c r="G2671">
        <f t="shared" si="207"/>
        <v>1</v>
      </c>
      <c r="H2671">
        <f t="shared" si="208"/>
        <v>421</v>
      </c>
      <c r="I2671" t="str">
        <f t="shared" si="209"/>
        <v>Loyal Customers</v>
      </c>
    </row>
    <row r="2672" spans="1:9" x14ac:dyDescent="0.3">
      <c r="A2672" s="2">
        <v>15987</v>
      </c>
      <c r="B2672" s="1">
        <v>40874.651388888888</v>
      </c>
      <c r="C2672">
        <v>7</v>
      </c>
      <c r="D2672">
        <v>1432.7700000000004</v>
      </c>
      <c r="E2672">
        <f t="shared" si="205"/>
        <v>5</v>
      </c>
      <c r="F2672">
        <f t="shared" si="206"/>
        <v>5</v>
      </c>
      <c r="G2672">
        <f t="shared" si="207"/>
        <v>4</v>
      </c>
      <c r="H2672">
        <f t="shared" si="208"/>
        <v>554</v>
      </c>
      <c r="I2672" t="str">
        <f t="shared" si="209"/>
        <v>VIPs</v>
      </c>
    </row>
    <row r="2673" spans="1:9" x14ac:dyDescent="0.3">
      <c r="A2673" s="2">
        <v>15988</v>
      </c>
      <c r="B2673" s="1">
        <v>40867.557638888888</v>
      </c>
      <c r="C2673">
        <v>1</v>
      </c>
      <c r="D2673">
        <v>156.78000000000003</v>
      </c>
      <c r="E2673">
        <f t="shared" si="205"/>
        <v>4</v>
      </c>
      <c r="F2673">
        <f t="shared" si="206"/>
        <v>2</v>
      </c>
      <c r="G2673">
        <f t="shared" si="207"/>
        <v>1</v>
      </c>
      <c r="H2673">
        <f t="shared" si="208"/>
        <v>421</v>
      </c>
      <c r="I2673" t="str">
        <f t="shared" si="209"/>
        <v>Loyal Customers</v>
      </c>
    </row>
    <row r="2674" spans="1:9" x14ac:dyDescent="0.3">
      <c r="A2674" s="2">
        <v>15990</v>
      </c>
      <c r="B2674" s="1">
        <v>40842.665277777778</v>
      </c>
      <c r="C2674">
        <v>2</v>
      </c>
      <c r="D2674">
        <v>792.11</v>
      </c>
      <c r="E2674">
        <f t="shared" si="205"/>
        <v>3</v>
      </c>
      <c r="F2674">
        <f t="shared" si="206"/>
        <v>3</v>
      </c>
      <c r="G2674">
        <f t="shared" si="207"/>
        <v>3</v>
      </c>
      <c r="H2674">
        <f t="shared" si="208"/>
        <v>333</v>
      </c>
      <c r="I2674" t="str">
        <f t="shared" si="209"/>
        <v>Loyal Customers</v>
      </c>
    </row>
    <row r="2675" spans="1:9" x14ac:dyDescent="0.3">
      <c r="A2675" s="2">
        <v>15992</v>
      </c>
      <c r="B2675" s="1">
        <v>40883.458333333336</v>
      </c>
      <c r="C2675">
        <v>1</v>
      </c>
      <c r="D2675">
        <v>41.989999999999995</v>
      </c>
      <c r="E2675">
        <f t="shared" si="205"/>
        <v>5</v>
      </c>
      <c r="F2675">
        <f t="shared" si="206"/>
        <v>2</v>
      </c>
      <c r="G2675">
        <f t="shared" si="207"/>
        <v>1</v>
      </c>
      <c r="H2675">
        <f t="shared" si="208"/>
        <v>521</v>
      </c>
      <c r="I2675" t="str">
        <f t="shared" si="209"/>
        <v>VIPs</v>
      </c>
    </row>
    <row r="2676" spans="1:9" x14ac:dyDescent="0.3">
      <c r="A2676" s="2">
        <v>15993</v>
      </c>
      <c r="B2676" s="1">
        <v>40878.447916666664</v>
      </c>
      <c r="C2676">
        <v>7</v>
      </c>
      <c r="D2676">
        <v>2777.6699999999987</v>
      </c>
      <c r="E2676">
        <f t="shared" si="205"/>
        <v>5</v>
      </c>
      <c r="F2676">
        <f t="shared" si="206"/>
        <v>5</v>
      </c>
      <c r="G2676">
        <f t="shared" si="207"/>
        <v>5</v>
      </c>
      <c r="H2676">
        <f t="shared" si="208"/>
        <v>555</v>
      </c>
      <c r="I2676" t="str">
        <f t="shared" si="209"/>
        <v>VIPs</v>
      </c>
    </row>
    <row r="2677" spans="1:9" x14ac:dyDescent="0.3">
      <c r="A2677" s="2">
        <v>15994</v>
      </c>
      <c r="B2677" s="1">
        <v>40832.519444444442</v>
      </c>
      <c r="C2677">
        <v>1</v>
      </c>
      <c r="D2677">
        <v>414.2700000000001</v>
      </c>
      <c r="E2677">
        <f t="shared" si="205"/>
        <v>3</v>
      </c>
      <c r="F2677">
        <f t="shared" si="206"/>
        <v>2</v>
      </c>
      <c r="G2677">
        <f t="shared" si="207"/>
        <v>2</v>
      </c>
      <c r="H2677">
        <f t="shared" si="208"/>
        <v>322</v>
      </c>
      <c r="I2677" t="str">
        <f t="shared" si="209"/>
        <v>Hibernating</v>
      </c>
    </row>
    <row r="2678" spans="1:9" x14ac:dyDescent="0.3">
      <c r="A2678" s="2">
        <v>15996</v>
      </c>
      <c r="B2678" s="1">
        <v>40798.634722222225</v>
      </c>
      <c r="C2678">
        <v>6</v>
      </c>
      <c r="D2678">
        <v>1032.5799999999995</v>
      </c>
      <c r="E2678">
        <f t="shared" si="205"/>
        <v>2</v>
      </c>
      <c r="F2678">
        <f t="shared" si="206"/>
        <v>5</v>
      </c>
      <c r="G2678">
        <f t="shared" si="207"/>
        <v>4</v>
      </c>
      <c r="H2678">
        <f t="shared" si="208"/>
        <v>254</v>
      </c>
      <c r="I2678" t="str">
        <f t="shared" si="209"/>
        <v>Hibernating</v>
      </c>
    </row>
    <row r="2679" spans="1:9" x14ac:dyDescent="0.3">
      <c r="A2679" s="2">
        <v>15998</v>
      </c>
      <c r="B2679" s="1">
        <v>40850.53125</v>
      </c>
      <c r="C2679">
        <v>5</v>
      </c>
      <c r="D2679">
        <v>3080.2200000000003</v>
      </c>
      <c r="E2679">
        <f t="shared" si="205"/>
        <v>3</v>
      </c>
      <c r="F2679">
        <f t="shared" si="206"/>
        <v>4</v>
      </c>
      <c r="G2679">
        <f t="shared" si="207"/>
        <v>5</v>
      </c>
      <c r="H2679">
        <f t="shared" si="208"/>
        <v>345</v>
      </c>
      <c r="I2679" t="str">
        <f t="shared" si="209"/>
        <v>Loyal Customers</v>
      </c>
    </row>
    <row r="2680" spans="1:9" x14ac:dyDescent="0.3">
      <c r="A2680" s="2">
        <v>16000</v>
      </c>
      <c r="B2680" s="1">
        <v>40884.511805555558</v>
      </c>
      <c r="C2680">
        <v>3</v>
      </c>
      <c r="D2680">
        <v>12393.7</v>
      </c>
      <c r="E2680">
        <f t="shared" si="205"/>
        <v>5</v>
      </c>
      <c r="F2680">
        <f t="shared" si="206"/>
        <v>4</v>
      </c>
      <c r="G2680">
        <f t="shared" si="207"/>
        <v>5</v>
      </c>
      <c r="H2680">
        <f t="shared" si="208"/>
        <v>545</v>
      </c>
      <c r="I2680" t="str">
        <f t="shared" si="209"/>
        <v>VIPs</v>
      </c>
    </row>
    <row r="2681" spans="1:9" x14ac:dyDescent="0.3">
      <c r="A2681" s="2">
        <v>16003</v>
      </c>
      <c r="B2681" s="1">
        <v>40857.414583333331</v>
      </c>
      <c r="C2681">
        <v>5</v>
      </c>
      <c r="D2681">
        <v>2735.3700000000003</v>
      </c>
      <c r="E2681">
        <f t="shared" si="205"/>
        <v>4</v>
      </c>
      <c r="F2681">
        <f t="shared" si="206"/>
        <v>4</v>
      </c>
      <c r="G2681">
        <f t="shared" si="207"/>
        <v>5</v>
      </c>
      <c r="H2681">
        <f t="shared" si="208"/>
        <v>445</v>
      </c>
      <c r="I2681" t="str">
        <f t="shared" si="209"/>
        <v>Loyal Customers</v>
      </c>
    </row>
    <row r="2682" spans="1:9" x14ac:dyDescent="0.3">
      <c r="A2682" s="2">
        <v>16005</v>
      </c>
      <c r="B2682" s="1">
        <v>40874.574305555558</v>
      </c>
      <c r="C2682">
        <v>4</v>
      </c>
      <c r="D2682">
        <v>578.7099999999997</v>
      </c>
      <c r="E2682">
        <f t="shared" si="205"/>
        <v>5</v>
      </c>
      <c r="F2682">
        <f t="shared" si="206"/>
        <v>4</v>
      </c>
      <c r="G2682">
        <f t="shared" si="207"/>
        <v>3</v>
      </c>
      <c r="H2682">
        <f t="shared" si="208"/>
        <v>543</v>
      </c>
      <c r="I2682" t="str">
        <f t="shared" si="209"/>
        <v>VIPs</v>
      </c>
    </row>
    <row r="2683" spans="1:9" x14ac:dyDescent="0.3">
      <c r="A2683" s="2">
        <v>16006</v>
      </c>
      <c r="B2683" s="1">
        <v>40675.550000000003</v>
      </c>
      <c r="C2683">
        <v>1</v>
      </c>
      <c r="D2683">
        <v>101.39999999999999</v>
      </c>
      <c r="E2683">
        <f t="shared" si="205"/>
        <v>1</v>
      </c>
      <c r="F2683">
        <f t="shared" si="206"/>
        <v>2</v>
      </c>
      <c r="G2683">
        <f t="shared" si="207"/>
        <v>1</v>
      </c>
      <c r="H2683">
        <f t="shared" si="208"/>
        <v>121</v>
      </c>
      <c r="I2683" t="str">
        <f t="shared" si="209"/>
        <v>Hibernating</v>
      </c>
    </row>
    <row r="2684" spans="1:9" x14ac:dyDescent="0.3">
      <c r="A2684" s="2">
        <v>16007</v>
      </c>
      <c r="B2684" s="1">
        <v>40839.461805555555</v>
      </c>
      <c r="C2684">
        <v>4</v>
      </c>
      <c r="D2684">
        <v>1693.8099999999993</v>
      </c>
      <c r="E2684">
        <f t="shared" si="205"/>
        <v>3</v>
      </c>
      <c r="F2684">
        <f t="shared" si="206"/>
        <v>4</v>
      </c>
      <c r="G2684">
        <f t="shared" si="207"/>
        <v>4</v>
      </c>
      <c r="H2684">
        <f t="shared" si="208"/>
        <v>344</v>
      </c>
      <c r="I2684" t="str">
        <f t="shared" si="209"/>
        <v>Loyal Customers</v>
      </c>
    </row>
    <row r="2685" spans="1:9" x14ac:dyDescent="0.3">
      <c r="A2685" s="2">
        <v>16008</v>
      </c>
      <c r="B2685" s="1">
        <v>40863.438888888886</v>
      </c>
      <c r="C2685">
        <v>3</v>
      </c>
      <c r="D2685">
        <v>478.78000000000009</v>
      </c>
      <c r="E2685">
        <f t="shared" si="205"/>
        <v>4</v>
      </c>
      <c r="F2685">
        <f t="shared" si="206"/>
        <v>4</v>
      </c>
      <c r="G2685">
        <f t="shared" si="207"/>
        <v>2</v>
      </c>
      <c r="H2685">
        <f t="shared" si="208"/>
        <v>442</v>
      </c>
      <c r="I2685" t="str">
        <f t="shared" si="209"/>
        <v>Loyal Customers</v>
      </c>
    </row>
    <row r="2686" spans="1:9" x14ac:dyDescent="0.3">
      <c r="A2686" s="2">
        <v>16009</v>
      </c>
      <c r="B2686" s="1">
        <v>40864.70208333333</v>
      </c>
      <c r="C2686">
        <v>4</v>
      </c>
      <c r="D2686">
        <v>972.1099999999999</v>
      </c>
      <c r="E2686">
        <f t="shared" si="205"/>
        <v>4</v>
      </c>
      <c r="F2686">
        <f t="shared" si="206"/>
        <v>4</v>
      </c>
      <c r="G2686">
        <f t="shared" si="207"/>
        <v>4</v>
      </c>
      <c r="H2686">
        <f t="shared" si="208"/>
        <v>444</v>
      </c>
      <c r="I2686" t="str">
        <f t="shared" si="209"/>
        <v>Loyal Customers</v>
      </c>
    </row>
    <row r="2687" spans="1:9" x14ac:dyDescent="0.3">
      <c r="A2687" s="2">
        <v>16010</v>
      </c>
      <c r="B2687" s="1">
        <v>40641.426388888889</v>
      </c>
      <c r="C2687">
        <v>3</v>
      </c>
      <c r="D2687">
        <v>392.39999999999986</v>
      </c>
      <c r="E2687">
        <f t="shared" si="205"/>
        <v>1</v>
      </c>
      <c r="F2687">
        <f t="shared" si="206"/>
        <v>4</v>
      </c>
      <c r="G2687">
        <f t="shared" si="207"/>
        <v>2</v>
      </c>
      <c r="H2687">
        <f t="shared" si="208"/>
        <v>142</v>
      </c>
      <c r="I2687" t="str">
        <f t="shared" si="209"/>
        <v>Hibernating</v>
      </c>
    </row>
    <row r="2688" spans="1:9" x14ac:dyDescent="0.3">
      <c r="A2688" s="2">
        <v>16011</v>
      </c>
      <c r="B2688" s="1">
        <v>40878.688194444447</v>
      </c>
      <c r="C2688">
        <v>16</v>
      </c>
      <c r="D2688">
        <v>3352.9600000000023</v>
      </c>
      <c r="E2688">
        <f t="shared" si="205"/>
        <v>5</v>
      </c>
      <c r="F2688">
        <f t="shared" si="206"/>
        <v>5</v>
      </c>
      <c r="G2688">
        <f t="shared" si="207"/>
        <v>5</v>
      </c>
      <c r="H2688">
        <f t="shared" si="208"/>
        <v>555</v>
      </c>
      <c r="I2688" t="str">
        <f t="shared" si="209"/>
        <v>VIPs</v>
      </c>
    </row>
    <row r="2689" spans="1:9" x14ac:dyDescent="0.3">
      <c r="A2689" s="2">
        <v>16012</v>
      </c>
      <c r="B2689" s="1">
        <v>40851.559027777781</v>
      </c>
      <c r="C2689">
        <v>3</v>
      </c>
      <c r="D2689">
        <v>1415.2899999999997</v>
      </c>
      <c r="E2689">
        <f t="shared" si="205"/>
        <v>3</v>
      </c>
      <c r="F2689">
        <f t="shared" si="206"/>
        <v>4</v>
      </c>
      <c r="G2689">
        <f t="shared" si="207"/>
        <v>4</v>
      </c>
      <c r="H2689">
        <f t="shared" si="208"/>
        <v>344</v>
      </c>
      <c r="I2689" t="str">
        <f t="shared" si="209"/>
        <v>Loyal Customers</v>
      </c>
    </row>
    <row r="2690" spans="1:9" x14ac:dyDescent="0.3">
      <c r="A2690" s="2">
        <v>16013</v>
      </c>
      <c r="B2690" s="1">
        <v>40883.441666666666</v>
      </c>
      <c r="C2690">
        <v>47</v>
      </c>
      <c r="D2690">
        <v>37130.6</v>
      </c>
      <c r="E2690">
        <f t="shared" ref="E2690:E2753" si="210">VLOOKUP(B2690,$O$5:$P$9,2,TRUE)</f>
        <v>5</v>
      </c>
      <c r="F2690">
        <f t="shared" ref="F2690:F2753" si="211">VLOOKUP($C2690,$O$14:$P$18,2,TRUE)</f>
        <v>5</v>
      </c>
      <c r="G2690">
        <f t="shared" ref="G2690:G2753" si="212">VLOOKUP($D2690,$O$22:$P$27,2,TRUE)</f>
        <v>5</v>
      </c>
      <c r="H2690">
        <f t="shared" ref="H2690:H2753" si="213">E2690*100+F2690*10+G2690</f>
        <v>555</v>
      </c>
      <c r="I2690" t="str">
        <f t="shared" ref="I2690:I2753" si="214">VLOOKUP($H2690,$O$31:$P$33,2,TRUE)</f>
        <v>VIPs</v>
      </c>
    </row>
    <row r="2691" spans="1:9" x14ac:dyDescent="0.3">
      <c r="A2691" s="2">
        <v>16014</v>
      </c>
      <c r="B2691" s="1">
        <v>40849.50277777778</v>
      </c>
      <c r="C2691">
        <v>3</v>
      </c>
      <c r="D2691">
        <v>646.83000000000004</v>
      </c>
      <c r="E2691">
        <f t="shared" si="210"/>
        <v>3</v>
      </c>
      <c r="F2691">
        <f t="shared" si="211"/>
        <v>4</v>
      </c>
      <c r="G2691">
        <f t="shared" si="212"/>
        <v>3</v>
      </c>
      <c r="H2691">
        <f t="shared" si="213"/>
        <v>343</v>
      </c>
      <c r="I2691" t="str">
        <f t="shared" si="214"/>
        <v>Loyal Customers</v>
      </c>
    </row>
    <row r="2692" spans="1:9" x14ac:dyDescent="0.3">
      <c r="A2692" s="2">
        <v>16015</v>
      </c>
      <c r="B2692" s="1">
        <v>40883.456944444442</v>
      </c>
      <c r="C2692">
        <v>3</v>
      </c>
      <c r="D2692">
        <v>704.54999999999961</v>
      </c>
      <c r="E2692">
        <f t="shared" si="210"/>
        <v>5</v>
      </c>
      <c r="F2692">
        <f t="shared" si="211"/>
        <v>4</v>
      </c>
      <c r="G2692">
        <f t="shared" si="212"/>
        <v>3</v>
      </c>
      <c r="H2692">
        <f t="shared" si="213"/>
        <v>543</v>
      </c>
      <c r="I2692" t="str">
        <f t="shared" si="214"/>
        <v>VIPs</v>
      </c>
    </row>
    <row r="2693" spans="1:9" x14ac:dyDescent="0.3">
      <c r="A2693" s="2">
        <v>16016</v>
      </c>
      <c r="B2693" s="1">
        <v>40883.607638888891</v>
      </c>
      <c r="C2693">
        <v>8</v>
      </c>
      <c r="D2693">
        <v>1465.5100000000011</v>
      </c>
      <c r="E2693">
        <f t="shared" si="210"/>
        <v>5</v>
      </c>
      <c r="F2693">
        <f t="shared" si="211"/>
        <v>5</v>
      </c>
      <c r="G2693">
        <f t="shared" si="212"/>
        <v>4</v>
      </c>
      <c r="H2693">
        <f t="shared" si="213"/>
        <v>554</v>
      </c>
      <c r="I2693" t="str">
        <f t="shared" si="214"/>
        <v>VIPs</v>
      </c>
    </row>
    <row r="2694" spans="1:9" x14ac:dyDescent="0.3">
      <c r="A2694" s="2">
        <v>16017</v>
      </c>
      <c r="B2694" s="1">
        <v>40839.538888888892</v>
      </c>
      <c r="C2694">
        <v>1</v>
      </c>
      <c r="D2694">
        <v>211.87999999999994</v>
      </c>
      <c r="E2694">
        <f t="shared" si="210"/>
        <v>3</v>
      </c>
      <c r="F2694">
        <f t="shared" si="211"/>
        <v>2</v>
      </c>
      <c r="G2694">
        <f t="shared" si="212"/>
        <v>1</v>
      </c>
      <c r="H2694">
        <f t="shared" si="213"/>
        <v>321</v>
      </c>
      <c r="I2694" t="str">
        <f t="shared" si="214"/>
        <v>Hibernating</v>
      </c>
    </row>
    <row r="2695" spans="1:9" x14ac:dyDescent="0.3">
      <c r="A2695" s="2">
        <v>16018</v>
      </c>
      <c r="B2695" s="1">
        <v>40847.592361111114</v>
      </c>
      <c r="C2695">
        <v>2</v>
      </c>
      <c r="D2695">
        <v>408.90000000000003</v>
      </c>
      <c r="E2695">
        <f t="shared" si="210"/>
        <v>3</v>
      </c>
      <c r="F2695">
        <f t="shared" si="211"/>
        <v>3</v>
      </c>
      <c r="G2695">
        <f t="shared" si="212"/>
        <v>2</v>
      </c>
      <c r="H2695">
        <f t="shared" si="213"/>
        <v>332</v>
      </c>
      <c r="I2695" t="str">
        <f t="shared" si="214"/>
        <v>Hibernating</v>
      </c>
    </row>
    <row r="2696" spans="1:9" x14ac:dyDescent="0.3">
      <c r="A2696" s="2">
        <v>16019</v>
      </c>
      <c r="B2696" s="1">
        <v>40840.493750000001</v>
      </c>
      <c r="C2696">
        <v>9</v>
      </c>
      <c r="D2696">
        <v>3786.2399999999989</v>
      </c>
      <c r="E2696">
        <f t="shared" si="210"/>
        <v>3</v>
      </c>
      <c r="F2696">
        <f t="shared" si="211"/>
        <v>5</v>
      </c>
      <c r="G2696">
        <f t="shared" si="212"/>
        <v>5</v>
      </c>
      <c r="H2696">
        <f t="shared" si="213"/>
        <v>355</v>
      </c>
      <c r="I2696" t="str">
        <f t="shared" si="214"/>
        <v>Loyal Customers</v>
      </c>
    </row>
    <row r="2697" spans="1:9" x14ac:dyDescent="0.3">
      <c r="A2697" s="2">
        <v>16020</v>
      </c>
      <c r="B2697" s="1">
        <v>40870.470833333333</v>
      </c>
      <c r="C2697">
        <v>3</v>
      </c>
      <c r="D2697">
        <v>851.0100000000001</v>
      </c>
      <c r="E2697">
        <f t="shared" si="210"/>
        <v>4</v>
      </c>
      <c r="F2697">
        <f t="shared" si="211"/>
        <v>4</v>
      </c>
      <c r="G2697">
        <f t="shared" si="212"/>
        <v>3</v>
      </c>
      <c r="H2697">
        <f t="shared" si="213"/>
        <v>443</v>
      </c>
      <c r="I2697" t="str">
        <f t="shared" si="214"/>
        <v>Loyal Customers</v>
      </c>
    </row>
    <row r="2698" spans="1:9" x14ac:dyDescent="0.3">
      <c r="A2698" s="2">
        <v>16022</v>
      </c>
      <c r="B2698" s="1">
        <v>40626.552777777775</v>
      </c>
      <c r="C2698">
        <v>1</v>
      </c>
      <c r="D2698">
        <v>602.63000000000011</v>
      </c>
      <c r="E2698">
        <f t="shared" si="210"/>
        <v>1</v>
      </c>
      <c r="F2698">
        <f t="shared" si="211"/>
        <v>2</v>
      </c>
      <c r="G2698">
        <f t="shared" si="212"/>
        <v>3</v>
      </c>
      <c r="H2698">
        <f t="shared" si="213"/>
        <v>123</v>
      </c>
      <c r="I2698" t="str">
        <f t="shared" si="214"/>
        <v>Hibernating</v>
      </c>
    </row>
    <row r="2699" spans="1:9" x14ac:dyDescent="0.3">
      <c r="A2699" s="2">
        <v>16023</v>
      </c>
      <c r="B2699" s="1">
        <v>40840.69027777778</v>
      </c>
      <c r="C2699">
        <v>3</v>
      </c>
      <c r="D2699">
        <v>719.81</v>
      </c>
      <c r="E2699">
        <f t="shared" si="210"/>
        <v>3</v>
      </c>
      <c r="F2699">
        <f t="shared" si="211"/>
        <v>4</v>
      </c>
      <c r="G2699">
        <f t="shared" si="212"/>
        <v>3</v>
      </c>
      <c r="H2699">
        <f t="shared" si="213"/>
        <v>343</v>
      </c>
      <c r="I2699" t="str">
        <f t="shared" si="214"/>
        <v>Loyal Customers</v>
      </c>
    </row>
    <row r="2700" spans="1:9" x14ac:dyDescent="0.3">
      <c r="A2700" s="2">
        <v>16024</v>
      </c>
      <c r="B2700" s="1">
        <v>40874.55972222222</v>
      </c>
      <c r="C2700">
        <v>1</v>
      </c>
      <c r="D2700">
        <v>251.02999999999992</v>
      </c>
      <c r="E2700">
        <f t="shared" si="210"/>
        <v>5</v>
      </c>
      <c r="F2700">
        <f t="shared" si="211"/>
        <v>2</v>
      </c>
      <c r="G2700">
        <f t="shared" si="212"/>
        <v>2</v>
      </c>
      <c r="H2700">
        <f t="shared" si="213"/>
        <v>522</v>
      </c>
      <c r="I2700" t="str">
        <f t="shared" si="214"/>
        <v>VIPs</v>
      </c>
    </row>
    <row r="2701" spans="1:9" x14ac:dyDescent="0.3">
      <c r="A2701" s="2">
        <v>16025</v>
      </c>
      <c r="B2701" s="1">
        <v>40857.489583333336</v>
      </c>
      <c r="C2701">
        <v>1</v>
      </c>
      <c r="D2701">
        <v>439.66</v>
      </c>
      <c r="E2701">
        <f t="shared" si="210"/>
        <v>4</v>
      </c>
      <c r="F2701">
        <f t="shared" si="211"/>
        <v>2</v>
      </c>
      <c r="G2701">
        <f t="shared" si="212"/>
        <v>2</v>
      </c>
      <c r="H2701">
        <f t="shared" si="213"/>
        <v>422</v>
      </c>
      <c r="I2701" t="str">
        <f t="shared" si="214"/>
        <v>Loyal Customers</v>
      </c>
    </row>
    <row r="2702" spans="1:9" x14ac:dyDescent="0.3">
      <c r="A2702" s="2">
        <v>16026</v>
      </c>
      <c r="B2702" s="1">
        <v>40843.578472222223</v>
      </c>
      <c r="C2702">
        <v>1</v>
      </c>
      <c r="D2702">
        <v>236.09000000000006</v>
      </c>
      <c r="E2702">
        <f t="shared" si="210"/>
        <v>3</v>
      </c>
      <c r="F2702">
        <f t="shared" si="211"/>
        <v>2</v>
      </c>
      <c r="G2702">
        <f t="shared" si="212"/>
        <v>1</v>
      </c>
      <c r="H2702">
        <f t="shared" si="213"/>
        <v>321</v>
      </c>
      <c r="I2702" t="str">
        <f t="shared" si="214"/>
        <v>Hibernating</v>
      </c>
    </row>
    <row r="2703" spans="1:9" x14ac:dyDescent="0.3">
      <c r="A2703" s="2">
        <v>16027</v>
      </c>
      <c r="B2703" s="1">
        <v>40795.449305555558</v>
      </c>
      <c r="C2703">
        <v>6</v>
      </c>
      <c r="D2703">
        <v>934.62</v>
      </c>
      <c r="E2703">
        <f t="shared" si="210"/>
        <v>2</v>
      </c>
      <c r="F2703">
        <f t="shared" si="211"/>
        <v>5</v>
      </c>
      <c r="G2703">
        <f t="shared" si="212"/>
        <v>4</v>
      </c>
      <c r="H2703">
        <f t="shared" si="213"/>
        <v>254</v>
      </c>
      <c r="I2703" t="str">
        <f t="shared" si="214"/>
        <v>Hibernating</v>
      </c>
    </row>
    <row r="2704" spans="1:9" x14ac:dyDescent="0.3">
      <c r="A2704" s="2">
        <v>16029</v>
      </c>
      <c r="B2704" s="1">
        <v>40848.435416666667</v>
      </c>
      <c r="C2704">
        <v>63</v>
      </c>
      <c r="D2704">
        <v>80850.840000000011</v>
      </c>
      <c r="E2704">
        <f t="shared" si="210"/>
        <v>3</v>
      </c>
      <c r="F2704">
        <f t="shared" si="211"/>
        <v>5</v>
      </c>
      <c r="G2704">
        <f t="shared" si="212"/>
        <v>5</v>
      </c>
      <c r="H2704">
        <f t="shared" si="213"/>
        <v>355</v>
      </c>
      <c r="I2704" t="str">
        <f t="shared" si="214"/>
        <v>Loyal Customers</v>
      </c>
    </row>
    <row r="2705" spans="1:9" x14ac:dyDescent="0.3">
      <c r="A2705" s="2">
        <v>16030</v>
      </c>
      <c r="B2705" s="1">
        <v>40577.477777777778</v>
      </c>
      <c r="C2705">
        <v>1</v>
      </c>
      <c r="D2705">
        <v>331.24000000000007</v>
      </c>
      <c r="E2705">
        <f t="shared" si="210"/>
        <v>1</v>
      </c>
      <c r="F2705">
        <f t="shared" si="211"/>
        <v>2</v>
      </c>
      <c r="G2705">
        <f t="shared" si="212"/>
        <v>2</v>
      </c>
      <c r="H2705">
        <f t="shared" si="213"/>
        <v>122</v>
      </c>
      <c r="I2705" t="str">
        <f t="shared" si="214"/>
        <v>Hibernating</v>
      </c>
    </row>
    <row r="2706" spans="1:9" x14ac:dyDescent="0.3">
      <c r="A2706" s="2">
        <v>16031</v>
      </c>
      <c r="B2706" s="1">
        <v>40794.546527777777</v>
      </c>
      <c r="C2706">
        <v>2</v>
      </c>
      <c r="D2706">
        <v>547.9</v>
      </c>
      <c r="E2706">
        <f t="shared" si="210"/>
        <v>2</v>
      </c>
      <c r="F2706">
        <f t="shared" si="211"/>
        <v>3</v>
      </c>
      <c r="G2706">
        <f t="shared" si="212"/>
        <v>3</v>
      </c>
      <c r="H2706">
        <f t="shared" si="213"/>
        <v>233</v>
      </c>
      <c r="I2706" t="str">
        <f t="shared" si="214"/>
        <v>Hibernating</v>
      </c>
    </row>
    <row r="2707" spans="1:9" x14ac:dyDescent="0.3">
      <c r="A2707" s="2">
        <v>16033</v>
      </c>
      <c r="B2707" s="1">
        <v>40881.530555555553</v>
      </c>
      <c r="C2707">
        <v>20</v>
      </c>
      <c r="D2707">
        <v>8778.82</v>
      </c>
      <c r="E2707">
        <f t="shared" si="210"/>
        <v>5</v>
      </c>
      <c r="F2707">
        <f t="shared" si="211"/>
        <v>5</v>
      </c>
      <c r="G2707">
        <f t="shared" si="212"/>
        <v>5</v>
      </c>
      <c r="H2707">
        <f t="shared" si="213"/>
        <v>555</v>
      </c>
      <c r="I2707" t="str">
        <f t="shared" si="214"/>
        <v>VIPs</v>
      </c>
    </row>
    <row r="2708" spans="1:9" x14ac:dyDescent="0.3">
      <c r="A2708" s="2">
        <v>16034</v>
      </c>
      <c r="B2708" s="1">
        <v>40690.678472222222</v>
      </c>
      <c r="C2708">
        <v>3</v>
      </c>
      <c r="D2708">
        <v>437.69999999999993</v>
      </c>
      <c r="E2708">
        <f t="shared" si="210"/>
        <v>1</v>
      </c>
      <c r="F2708">
        <f t="shared" si="211"/>
        <v>4</v>
      </c>
      <c r="G2708">
        <f t="shared" si="212"/>
        <v>2</v>
      </c>
      <c r="H2708">
        <f t="shared" si="213"/>
        <v>142</v>
      </c>
      <c r="I2708" t="str">
        <f t="shared" si="214"/>
        <v>Hibernating</v>
      </c>
    </row>
    <row r="2709" spans="1:9" x14ac:dyDescent="0.3">
      <c r="A2709" s="2">
        <v>16036</v>
      </c>
      <c r="B2709" s="1">
        <v>40799.620138888888</v>
      </c>
      <c r="C2709">
        <v>2</v>
      </c>
      <c r="D2709">
        <v>758.91999999999939</v>
      </c>
      <c r="E2709">
        <f t="shared" si="210"/>
        <v>2</v>
      </c>
      <c r="F2709">
        <f t="shared" si="211"/>
        <v>3</v>
      </c>
      <c r="G2709">
        <f t="shared" si="212"/>
        <v>3</v>
      </c>
      <c r="H2709">
        <f t="shared" si="213"/>
        <v>233</v>
      </c>
      <c r="I2709" t="str">
        <f t="shared" si="214"/>
        <v>Hibernating</v>
      </c>
    </row>
    <row r="2710" spans="1:9" x14ac:dyDescent="0.3">
      <c r="A2710" s="2">
        <v>16037</v>
      </c>
      <c r="B2710" s="1">
        <v>40617.384027777778</v>
      </c>
      <c r="C2710">
        <v>3</v>
      </c>
      <c r="D2710">
        <v>855.0200000000001</v>
      </c>
      <c r="E2710">
        <f t="shared" si="210"/>
        <v>1</v>
      </c>
      <c r="F2710">
        <f t="shared" si="211"/>
        <v>4</v>
      </c>
      <c r="G2710">
        <f t="shared" si="212"/>
        <v>3</v>
      </c>
      <c r="H2710">
        <f t="shared" si="213"/>
        <v>143</v>
      </c>
      <c r="I2710" t="str">
        <f t="shared" si="214"/>
        <v>Hibernating</v>
      </c>
    </row>
    <row r="2711" spans="1:9" x14ac:dyDescent="0.3">
      <c r="A2711" s="2">
        <v>16038</v>
      </c>
      <c r="B2711" s="1">
        <v>40879.527777777781</v>
      </c>
      <c r="C2711">
        <v>3</v>
      </c>
      <c r="D2711">
        <v>471.77999999999992</v>
      </c>
      <c r="E2711">
        <f t="shared" si="210"/>
        <v>5</v>
      </c>
      <c r="F2711">
        <f t="shared" si="211"/>
        <v>4</v>
      </c>
      <c r="G2711">
        <f t="shared" si="212"/>
        <v>2</v>
      </c>
      <c r="H2711">
        <f t="shared" si="213"/>
        <v>542</v>
      </c>
      <c r="I2711" t="str">
        <f t="shared" si="214"/>
        <v>VIPs</v>
      </c>
    </row>
    <row r="2712" spans="1:9" x14ac:dyDescent="0.3">
      <c r="A2712" s="2">
        <v>16040</v>
      </c>
      <c r="B2712" s="1">
        <v>40821.574305555558</v>
      </c>
      <c r="C2712">
        <v>3</v>
      </c>
      <c r="D2712">
        <v>1313.5500000000006</v>
      </c>
      <c r="E2712">
        <f t="shared" si="210"/>
        <v>3</v>
      </c>
      <c r="F2712">
        <f t="shared" si="211"/>
        <v>4</v>
      </c>
      <c r="G2712">
        <f t="shared" si="212"/>
        <v>4</v>
      </c>
      <c r="H2712">
        <f t="shared" si="213"/>
        <v>344</v>
      </c>
      <c r="I2712" t="str">
        <f t="shared" si="214"/>
        <v>Loyal Customers</v>
      </c>
    </row>
    <row r="2713" spans="1:9" x14ac:dyDescent="0.3">
      <c r="A2713" s="2">
        <v>16041</v>
      </c>
      <c r="B2713" s="1">
        <v>40856.517361111109</v>
      </c>
      <c r="C2713">
        <v>3</v>
      </c>
      <c r="D2713">
        <v>3166.4</v>
      </c>
      <c r="E2713">
        <f t="shared" si="210"/>
        <v>4</v>
      </c>
      <c r="F2713">
        <f t="shared" si="211"/>
        <v>4</v>
      </c>
      <c r="G2713">
        <f t="shared" si="212"/>
        <v>5</v>
      </c>
      <c r="H2713">
        <f t="shared" si="213"/>
        <v>445</v>
      </c>
      <c r="I2713" t="str">
        <f t="shared" si="214"/>
        <v>Loyal Customers</v>
      </c>
    </row>
    <row r="2714" spans="1:9" x14ac:dyDescent="0.3">
      <c r="A2714" s="2">
        <v>16042</v>
      </c>
      <c r="B2714" s="1">
        <v>40864.743055555555</v>
      </c>
      <c r="C2714">
        <v>5</v>
      </c>
      <c r="D2714">
        <v>1177.4700000000005</v>
      </c>
      <c r="E2714">
        <f t="shared" si="210"/>
        <v>4</v>
      </c>
      <c r="F2714">
        <f t="shared" si="211"/>
        <v>4</v>
      </c>
      <c r="G2714">
        <f t="shared" si="212"/>
        <v>4</v>
      </c>
      <c r="H2714">
        <f t="shared" si="213"/>
        <v>444</v>
      </c>
      <c r="I2714" t="str">
        <f t="shared" si="214"/>
        <v>Loyal Customers</v>
      </c>
    </row>
    <row r="2715" spans="1:9" x14ac:dyDescent="0.3">
      <c r="A2715" s="2">
        <v>16043</v>
      </c>
      <c r="B2715" s="1">
        <v>40849.534722222219</v>
      </c>
      <c r="C2715">
        <v>4</v>
      </c>
      <c r="D2715">
        <v>773.99000000000035</v>
      </c>
      <c r="E2715">
        <f t="shared" si="210"/>
        <v>3</v>
      </c>
      <c r="F2715">
        <f t="shared" si="211"/>
        <v>4</v>
      </c>
      <c r="G2715">
        <f t="shared" si="212"/>
        <v>3</v>
      </c>
      <c r="H2715">
        <f t="shared" si="213"/>
        <v>343</v>
      </c>
      <c r="I2715" t="str">
        <f t="shared" si="214"/>
        <v>Loyal Customers</v>
      </c>
    </row>
    <row r="2716" spans="1:9" x14ac:dyDescent="0.3">
      <c r="A2716" s="2">
        <v>16045</v>
      </c>
      <c r="B2716" s="1">
        <v>40767.52847222222</v>
      </c>
      <c r="C2716">
        <v>4</v>
      </c>
      <c r="D2716">
        <v>1340.7000000000003</v>
      </c>
      <c r="E2716">
        <f t="shared" si="210"/>
        <v>2</v>
      </c>
      <c r="F2716">
        <f t="shared" si="211"/>
        <v>4</v>
      </c>
      <c r="G2716">
        <f t="shared" si="212"/>
        <v>4</v>
      </c>
      <c r="H2716">
        <f t="shared" si="213"/>
        <v>244</v>
      </c>
      <c r="I2716" t="str">
        <f t="shared" si="214"/>
        <v>Hibernating</v>
      </c>
    </row>
    <row r="2717" spans="1:9" x14ac:dyDescent="0.3">
      <c r="A2717" s="2">
        <v>16048</v>
      </c>
      <c r="B2717" s="1">
        <v>40513.644444444442</v>
      </c>
      <c r="C2717">
        <v>2</v>
      </c>
      <c r="D2717">
        <v>256.44000000000005</v>
      </c>
      <c r="E2717">
        <f t="shared" si="210"/>
        <v>1</v>
      </c>
      <c r="F2717">
        <f t="shared" si="211"/>
        <v>3</v>
      </c>
      <c r="G2717">
        <f t="shared" si="212"/>
        <v>2</v>
      </c>
      <c r="H2717">
        <f t="shared" si="213"/>
        <v>132</v>
      </c>
      <c r="I2717" t="str">
        <f t="shared" si="214"/>
        <v>Hibernating</v>
      </c>
    </row>
    <row r="2718" spans="1:9" x14ac:dyDescent="0.3">
      <c r="A2718" s="2">
        <v>16049</v>
      </c>
      <c r="B2718" s="1">
        <v>40846.554861111108</v>
      </c>
      <c r="C2718">
        <v>3</v>
      </c>
      <c r="D2718">
        <v>1074.809999999999</v>
      </c>
      <c r="E2718">
        <f t="shared" si="210"/>
        <v>3</v>
      </c>
      <c r="F2718">
        <f t="shared" si="211"/>
        <v>4</v>
      </c>
      <c r="G2718">
        <f t="shared" si="212"/>
        <v>4</v>
      </c>
      <c r="H2718">
        <f t="shared" si="213"/>
        <v>344</v>
      </c>
      <c r="I2718" t="str">
        <f t="shared" si="214"/>
        <v>Loyal Customers</v>
      </c>
    </row>
    <row r="2719" spans="1:9" x14ac:dyDescent="0.3">
      <c r="A2719" s="2">
        <v>16050</v>
      </c>
      <c r="B2719" s="1">
        <v>40713.488888888889</v>
      </c>
      <c r="C2719">
        <v>1</v>
      </c>
      <c r="D2719">
        <v>137.9</v>
      </c>
      <c r="E2719">
        <f t="shared" si="210"/>
        <v>2</v>
      </c>
      <c r="F2719">
        <f t="shared" si="211"/>
        <v>2</v>
      </c>
      <c r="G2719">
        <f t="shared" si="212"/>
        <v>1</v>
      </c>
      <c r="H2719">
        <f t="shared" si="213"/>
        <v>221</v>
      </c>
      <c r="I2719" t="str">
        <f t="shared" si="214"/>
        <v>Hibernating</v>
      </c>
    </row>
    <row r="2720" spans="1:9" x14ac:dyDescent="0.3">
      <c r="A2720" s="2">
        <v>16052</v>
      </c>
      <c r="B2720" s="1">
        <v>40832.634027777778</v>
      </c>
      <c r="C2720">
        <v>1</v>
      </c>
      <c r="D2720">
        <v>362.06000000000006</v>
      </c>
      <c r="E2720">
        <f t="shared" si="210"/>
        <v>3</v>
      </c>
      <c r="F2720">
        <f t="shared" si="211"/>
        <v>2</v>
      </c>
      <c r="G2720">
        <f t="shared" si="212"/>
        <v>2</v>
      </c>
      <c r="H2720">
        <f t="shared" si="213"/>
        <v>322</v>
      </c>
      <c r="I2720" t="str">
        <f t="shared" si="214"/>
        <v>Hibernating</v>
      </c>
    </row>
    <row r="2721" spans="1:9" x14ac:dyDescent="0.3">
      <c r="A2721" s="2">
        <v>16053</v>
      </c>
      <c r="B2721" s="1">
        <v>40854.472916666666</v>
      </c>
      <c r="C2721">
        <v>2</v>
      </c>
      <c r="D2721">
        <v>1511.9499999999996</v>
      </c>
      <c r="E2721">
        <f t="shared" si="210"/>
        <v>3</v>
      </c>
      <c r="F2721">
        <f t="shared" si="211"/>
        <v>3</v>
      </c>
      <c r="G2721">
        <f t="shared" si="212"/>
        <v>4</v>
      </c>
      <c r="H2721">
        <f t="shared" si="213"/>
        <v>334</v>
      </c>
      <c r="I2721" t="str">
        <f t="shared" si="214"/>
        <v>Loyal Customers</v>
      </c>
    </row>
    <row r="2722" spans="1:9" x14ac:dyDescent="0.3">
      <c r="A2722" s="2">
        <v>16054</v>
      </c>
      <c r="B2722" s="1">
        <v>40741.547222222223</v>
      </c>
      <c r="C2722">
        <v>1</v>
      </c>
      <c r="D2722">
        <v>783.89999999999986</v>
      </c>
      <c r="E2722">
        <f t="shared" si="210"/>
        <v>2</v>
      </c>
      <c r="F2722">
        <f t="shared" si="211"/>
        <v>2</v>
      </c>
      <c r="G2722">
        <f t="shared" si="212"/>
        <v>3</v>
      </c>
      <c r="H2722">
        <f t="shared" si="213"/>
        <v>223</v>
      </c>
      <c r="I2722" t="str">
        <f t="shared" si="214"/>
        <v>Hibernating</v>
      </c>
    </row>
    <row r="2723" spans="1:9" x14ac:dyDescent="0.3">
      <c r="A2723" s="2">
        <v>16055</v>
      </c>
      <c r="B2723" s="1">
        <v>40666.393055555556</v>
      </c>
      <c r="C2723">
        <v>1</v>
      </c>
      <c r="D2723">
        <v>134.80000000000001</v>
      </c>
      <c r="E2723">
        <f t="shared" si="210"/>
        <v>1</v>
      </c>
      <c r="F2723">
        <f t="shared" si="211"/>
        <v>2</v>
      </c>
      <c r="G2723">
        <f t="shared" si="212"/>
        <v>1</v>
      </c>
      <c r="H2723">
        <f t="shared" si="213"/>
        <v>121</v>
      </c>
      <c r="I2723" t="str">
        <f t="shared" si="214"/>
        <v>Hibernating</v>
      </c>
    </row>
    <row r="2724" spans="1:9" x14ac:dyDescent="0.3">
      <c r="A2724" s="2">
        <v>16056</v>
      </c>
      <c r="B2724" s="1">
        <v>40841.638194444444</v>
      </c>
      <c r="C2724">
        <v>1</v>
      </c>
      <c r="D2724">
        <v>650.75000000000011</v>
      </c>
      <c r="E2724">
        <f t="shared" si="210"/>
        <v>3</v>
      </c>
      <c r="F2724">
        <f t="shared" si="211"/>
        <v>2</v>
      </c>
      <c r="G2724">
        <f t="shared" si="212"/>
        <v>3</v>
      </c>
      <c r="H2724">
        <f t="shared" si="213"/>
        <v>323</v>
      </c>
      <c r="I2724" t="str">
        <f t="shared" si="214"/>
        <v>Hibernating</v>
      </c>
    </row>
    <row r="2725" spans="1:9" x14ac:dyDescent="0.3">
      <c r="A2725" s="2">
        <v>16057</v>
      </c>
      <c r="B2725" s="1">
        <v>40870.640972222223</v>
      </c>
      <c r="C2725">
        <v>7</v>
      </c>
      <c r="D2725">
        <v>2263.12</v>
      </c>
      <c r="E2725">
        <f t="shared" si="210"/>
        <v>4</v>
      </c>
      <c r="F2725">
        <f t="shared" si="211"/>
        <v>5</v>
      </c>
      <c r="G2725">
        <f t="shared" si="212"/>
        <v>5</v>
      </c>
      <c r="H2725">
        <f t="shared" si="213"/>
        <v>455</v>
      </c>
      <c r="I2725" t="str">
        <f t="shared" si="214"/>
        <v>Loyal Customers</v>
      </c>
    </row>
    <row r="2726" spans="1:9" x14ac:dyDescent="0.3">
      <c r="A2726" s="2">
        <v>16059</v>
      </c>
      <c r="B2726" s="1">
        <v>40821.413888888892</v>
      </c>
      <c r="C2726">
        <v>6</v>
      </c>
      <c r="D2726">
        <v>1453.1600000000008</v>
      </c>
      <c r="E2726">
        <f t="shared" si="210"/>
        <v>3</v>
      </c>
      <c r="F2726">
        <f t="shared" si="211"/>
        <v>5</v>
      </c>
      <c r="G2726">
        <f t="shared" si="212"/>
        <v>4</v>
      </c>
      <c r="H2726">
        <f t="shared" si="213"/>
        <v>354</v>
      </c>
      <c r="I2726" t="str">
        <f t="shared" si="214"/>
        <v>Loyal Customers</v>
      </c>
    </row>
    <row r="2727" spans="1:9" x14ac:dyDescent="0.3">
      <c r="A2727" s="2">
        <v>16062</v>
      </c>
      <c r="B2727" s="1">
        <v>40877.510416666664</v>
      </c>
      <c r="C2727">
        <v>4</v>
      </c>
      <c r="D2727">
        <v>1153.6199999999992</v>
      </c>
      <c r="E2727">
        <f t="shared" si="210"/>
        <v>5</v>
      </c>
      <c r="F2727">
        <f t="shared" si="211"/>
        <v>4</v>
      </c>
      <c r="G2727">
        <f t="shared" si="212"/>
        <v>4</v>
      </c>
      <c r="H2727">
        <f t="shared" si="213"/>
        <v>544</v>
      </c>
      <c r="I2727" t="str">
        <f t="shared" si="214"/>
        <v>VIPs</v>
      </c>
    </row>
    <row r="2728" spans="1:9" x14ac:dyDescent="0.3">
      <c r="A2728" s="2">
        <v>16063</v>
      </c>
      <c r="B2728" s="1">
        <v>40626.62222222222</v>
      </c>
      <c r="C2728">
        <v>1</v>
      </c>
      <c r="D2728">
        <v>335.32000000000005</v>
      </c>
      <c r="E2728">
        <f t="shared" si="210"/>
        <v>1</v>
      </c>
      <c r="F2728">
        <f t="shared" si="211"/>
        <v>2</v>
      </c>
      <c r="G2728">
        <f t="shared" si="212"/>
        <v>2</v>
      </c>
      <c r="H2728">
        <f t="shared" si="213"/>
        <v>122</v>
      </c>
      <c r="I2728" t="str">
        <f t="shared" si="214"/>
        <v>Hibernating</v>
      </c>
    </row>
    <row r="2729" spans="1:9" x14ac:dyDescent="0.3">
      <c r="A2729" s="2">
        <v>16065</v>
      </c>
      <c r="B2729" s="1">
        <v>40521.543749999997</v>
      </c>
      <c r="C2729">
        <v>1</v>
      </c>
      <c r="D2729">
        <v>367.1400000000001</v>
      </c>
      <c r="E2729">
        <f t="shared" si="210"/>
        <v>1</v>
      </c>
      <c r="F2729">
        <f t="shared" si="211"/>
        <v>2</v>
      </c>
      <c r="G2729">
        <f t="shared" si="212"/>
        <v>2</v>
      </c>
      <c r="H2729">
        <f t="shared" si="213"/>
        <v>122</v>
      </c>
      <c r="I2729" t="str">
        <f t="shared" si="214"/>
        <v>Hibernating</v>
      </c>
    </row>
    <row r="2730" spans="1:9" x14ac:dyDescent="0.3">
      <c r="A2730" s="2">
        <v>16066</v>
      </c>
      <c r="B2730" s="1">
        <v>40870.495833333334</v>
      </c>
      <c r="C2730">
        <v>5</v>
      </c>
      <c r="D2730">
        <v>1521.04</v>
      </c>
      <c r="E2730">
        <f t="shared" si="210"/>
        <v>4</v>
      </c>
      <c r="F2730">
        <f t="shared" si="211"/>
        <v>4</v>
      </c>
      <c r="G2730">
        <f t="shared" si="212"/>
        <v>4</v>
      </c>
      <c r="H2730">
        <f t="shared" si="213"/>
        <v>444</v>
      </c>
      <c r="I2730" t="str">
        <f t="shared" si="214"/>
        <v>Loyal Customers</v>
      </c>
    </row>
    <row r="2731" spans="1:9" x14ac:dyDescent="0.3">
      <c r="A2731" s="2">
        <v>16070</v>
      </c>
      <c r="B2731" s="1">
        <v>40864.659722222219</v>
      </c>
      <c r="C2731">
        <v>2</v>
      </c>
      <c r="D2731">
        <v>852.15</v>
      </c>
      <c r="E2731">
        <f t="shared" si="210"/>
        <v>4</v>
      </c>
      <c r="F2731">
        <f t="shared" si="211"/>
        <v>3</v>
      </c>
      <c r="G2731">
        <f t="shared" si="212"/>
        <v>3</v>
      </c>
      <c r="H2731">
        <f t="shared" si="213"/>
        <v>433</v>
      </c>
      <c r="I2731" t="str">
        <f t="shared" si="214"/>
        <v>Loyal Customers</v>
      </c>
    </row>
    <row r="2732" spans="1:9" x14ac:dyDescent="0.3">
      <c r="A2732" s="2">
        <v>16071</v>
      </c>
      <c r="B2732" s="1">
        <v>40842.468055555553</v>
      </c>
      <c r="C2732">
        <v>1</v>
      </c>
      <c r="D2732">
        <v>326.24000000000007</v>
      </c>
      <c r="E2732">
        <f t="shared" si="210"/>
        <v>3</v>
      </c>
      <c r="F2732">
        <f t="shared" si="211"/>
        <v>2</v>
      </c>
      <c r="G2732">
        <f t="shared" si="212"/>
        <v>2</v>
      </c>
      <c r="H2732">
        <f t="shared" si="213"/>
        <v>322</v>
      </c>
      <c r="I2732" t="str">
        <f t="shared" si="214"/>
        <v>Hibernating</v>
      </c>
    </row>
    <row r="2733" spans="1:9" x14ac:dyDescent="0.3">
      <c r="A2733" s="2">
        <v>16072</v>
      </c>
      <c r="B2733" s="1">
        <v>40598.605555555558</v>
      </c>
      <c r="C2733">
        <v>1</v>
      </c>
      <c r="D2733">
        <v>584.31999999999994</v>
      </c>
      <c r="E2733">
        <f t="shared" si="210"/>
        <v>1</v>
      </c>
      <c r="F2733">
        <f t="shared" si="211"/>
        <v>2</v>
      </c>
      <c r="G2733">
        <f t="shared" si="212"/>
        <v>3</v>
      </c>
      <c r="H2733">
        <f t="shared" si="213"/>
        <v>123</v>
      </c>
      <c r="I2733" t="str">
        <f t="shared" si="214"/>
        <v>Hibernating</v>
      </c>
    </row>
    <row r="2734" spans="1:9" x14ac:dyDescent="0.3">
      <c r="A2734" s="2">
        <v>16073</v>
      </c>
      <c r="B2734" s="1">
        <v>40589.65347222222</v>
      </c>
      <c r="C2734">
        <v>1</v>
      </c>
      <c r="D2734">
        <v>122.39999999999999</v>
      </c>
      <c r="E2734">
        <f t="shared" si="210"/>
        <v>1</v>
      </c>
      <c r="F2734">
        <f t="shared" si="211"/>
        <v>2</v>
      </c>
      <c r="G2734">
        <f t="shared" si="212"/>
        <v>1</v>
      </c>
      <c r="H2734">
        <f t="shared" si="213"/>
        <v>121</v>
      </c>
      <c r="I2734" t="str">
        <f t="shared" si="214"/>
        <v>Hibernating</v>
      </c>
    </row>
    <row r="2735" spans="1:9" x14ac:dyDescent="0.3">
      <c r="A2735" s="2">
        <v>16076</v>
      </c>
      <c r="B2735" s="1">
        <v>40883.624305555553</v>
      </c>
      <c r="C2735">
        <v>10</v>
      </c>
      <c r="D2735">
        <v>2234.7299999999991</v>
      </c>
      <c r="E2735">
        <f t="shared" si="210"/>
        <v>5</v>
      </c>
      <c r="F2735">
        <f t="shared" si="211"/>
        <v>5</v>
      </c>
      <c r="G2735">
        <f t="shared" si="212"/>
        <v>5</v>
      </c>
      <c r="H2735">
        <f t="shared" si="213"/>
        <v>555</v>
      </c>
      <c r="I2735" t="str">
        <f t="shared" si="214"/>
        <v>VIPs</v>
      </c>
    </row>
    <row r="2736" spans="1:9" x14ac:dyDescent="0.3">
      <c r="A2736" s="2">
        <v>16078</v>
      </c>
      <c r="B2736" s="1">
        <v>40603.407638888886</v>
      </c>
      <c r="C2736">
        <v>1</v>
      </c>
      <c r="D2736">
        <v>79.2</v>
      </c>
      <c r="E2736">
        <f t="shared" si="210"/>
        <v>1</v>
      </c>
      <c r="F2736">
        <f t="shared" si="211"/>
        <v>2</v>
      </c>
      <c r="G2736">
        <f t="shared" si="212"/>
        <v>1</v>
      </c>
      <c r="H2736">
        <f t="shared" si="213"/>
        <v>121</v>
      </c>
      <c r="I2736" t="str">
        <f t="shared" si="214"/>
        <v>Hibernating</v>
      </c>
    </row>
    <row r="2737" spans="1:9" x14ac:dyDescent="0.3">
      <c r="A2737" s="2">
        <v>16079</v>
      </c>
      <c r="B2737" s="1">
        <v>40870.533333333333</v>
      </c>
      <c r="C2737">
        <v>3</v>
      </c>
      <c r="D2737">
        <v>1352.0000000000002</v>
      </c>
      <c r="E2737">
        <f t="shared" si="210"/>
        <v>4</v>
      </c>
      <c r="F2737">
        <f t="shared" si="211"/>
        <v>4</v>
      </c>
      <c r="G2737">
        <f t="shared" si="212"/>
        <v>4</v>
      </c>
      <c r="H2737">
        <f t="shared" si="213"/>
        <v>444</v>
      </c>
      <c r="I2737" t="str">
        <f t="shared" si="214"/>
        <v>Loyal Customers</v>
      </c>
    </row>
    <row r="2738" spans="1:9" x14ac:dyDescent="0.3">
      <c r="A2738" s="2">
        <v>16080</v>
      </c>
      <c r="B2738" s="1">
        <v>40805.445833333331</v>
      </c>
      <c r="C2738">
        <v>2</v>
      </c>
      <c r="D2738">
        <v>217.16000000000003</v>
      </c>
      <c r="E2738">
        <f t="shared" si="210"/>
        <v>2</v>
      </c>
      <c r="F2738">
        <f t="shared" si="211"/>
        <v>3</v>
      </c>
      <c r="G2738">
        <f t="shared" si="212"/>
        <v>1</v>
      </c>
      <c r="H2738">
        <f t="shared" si="213"/>
        <v>231</v>
      </c>
      <c r="I2738" t="str">
        <f t="shared" si="214"/>
        <v>Hibernating</v>
      </c>
    </row>
    <row r="2739" spans="1:9" x14ac:dyDescent="0.3">
      <c r="A2739" s="2">
        <v>16081</v>
      </c>
      <c r="B2739" s="1">
        <v>40830.54583333333</v>
      </c>
      <c r="C2739">
        <v>5</v>
      </c>
      <c r="D2739">
        <v>2799.4199999999996</v>
      </c>
      <c r="E2739">
        <f t="shared" si="210"/>
        <v>3</v>
      </c>
      <c r="F2739">
        <f t="shared" si="211"/>
        <v>4</v>
      </c>
      <c r="G2739">
        <f t="shared" si="212"/>
        <v>5</v>
      </c>
      <c r="H2739">
        <f t="shared" si="213"/>
        <v>345</v>
      </c>
      <c r="I2739" t="str">
        <f t="shared" si="214"/>
        <v>Loyal Customers</v>
      </c>
    </row>
    <row r="2740" spans="1:9" x14ac:dyDescent="0.3">
      <c r="A2740" s="2">
        <v>16083</v>
      </c>
      <c r="B2740" s="1">
        <v>40786.449305555558</v>
      </c>
      <c r="C2740">
        <v>2</v>
      </c>
      <c r="D2740">
        <v>1317.6200000000003</v>
      </c>
      <c r="E2740">
        <f t="shared" si="210"/>
        <v>2</v>
      </c>
      <c r="F2740">
        <f t="shared" si="211"/>
        <v>3</v>
      </c>
      <c r="G2740">
        <f t="shared" si="212"/>
        <v>4</v>
      </c>
      <c r="H2740">
        <f t="shared" si="213"/>
        <v>234</v>
      </c>
      <c r="I2740" t="str">
        <f t="shared" si="214"/>
        <v>Hibernating</v>
      </c>
    </row>
    <row r="2741" spans="1:9" x14ac:dyDescent="0.3">
      <c r="A2741" s="2">
        <v>16084</v>
      </c>
      <c r="B2741" s="1">
        <v>40587.670138888891</v>
      </c>
      <c r="C2741">
        <v>1</v>
      </c>
      <c r="D2741">
        <v>436.17999999999995</v>
      </c>
      <c r="E2741">
        <f t="shared" si="210"/>
        <v>1</v>
      </c>
      <c r="F2741">
        <f t="shared" si="211"/>
        <v>2</v>
      </c>
      <c r="G2741">
        <f t="shared" si="212"/>
        <v>2</v>
      </c>
      <c r="H2741">
        <f t="shared" si="213"/>
        <v>122</v>
      </c>
      <c r="I2741" t="str">
        <f t="shared" si="214"/>
        <v>Hibernating</v>
      </c>
    </row>
    <row r="2742" spans="1:9" x14ac:dyDescent="0.3">
      <c r="A2742" s="2">
        <v>16085</v>
      </c>
      <c r="B2742" s="1">
        <v>40863.558333333334</v>
      </c>
      <c r="C2742">
        <v>5</v>
      </c>
      <c r="D2742">
        <v>981.50999999999988</v>
      </c>
      <c r="E2742">
        <f t="shared" si="210"/>
        <v>4</v>
      </c>
      <c r="F2742">
        <f t="shared" si="211"/>
        <v>4</v>
      </c>
      <c r="G2742">
        <f t="shared" si="212"/>
        <v>4</v>
      </c>
      <c r="H2742">
        <f t="shared" si="213"/>
        <v>444</v>
      </c>
      <c r="I2742" t="str">
        <f t="shared" si="214"/>
        <v>Loyal Customers</v>
      </c>
    </row>
    <row r="2743" spans="1:9" x14ac:dyDescent="0.3">
      <c r="A2743" s="2">
        <v>16086</v>
      </c>
      <c r="B2743" s="1">
        <v>40827.54791666667</v>
      </c>
      <c r="C2743">
        <v>5</v>
      </c>
      <c r="D2743">
        <v>1121.3900000000001</v>
      </c>
      <c r="E2743">
        <f t="shared" si="210"/>
        <v>3</v>
      </c>
      <c r="F2743">
        <f t="shared" si="211"/>
        <v>4</v>
      </c>
      <c r="G2743">
        <f t="shared" si="212"/>
        <v>4</v>
      </c>
      <c r="H2743">
        <f t="shared" si="213"/>
        <v>344</v>
      </c>
      <c r="I2743" t="str">
        <f t="shared" si="214"/>
        <v>Loyal Customers</v>
      </c>
    </row>
    <row r="2744" spans="1:9" x14ac:dyDescent="0.3">
      <c r="A2744" s="2">
        <v>16091</v>
      </c>
      <c r="B2744" s="1">
        <v>40732.364583333336</v>
      </c>
      <c r="C2744">
        <v>2</v>
      </c>
      <c r="D2744">
        <v>315.06000000000006</v>
      </c>
      <c r="E2744">
        <f t="shared" si="210"/>
        <v>2</v>
      </c>
      <c r="F2744">
        <f t="shared" si="211"/>
        <v>3</v>
      </c>
      <c r="G2744">
        <f t="shared" si="212"/>
        <v>2</v>
      </c>
      <c r="H2744">
        <f t="shared" si="213"/>
        <v>232</v>
      </c>
      <c r="I2744" t="str">
        <f t="shared" si="214"/>
        <v>Hibernating</v>
      </c>
    </row>
    <row r="2745" spans="1:9" x14ac:dyDescent="0.3">
      <c r="A2745" s="2">
        <v>16092</v>
      </c>
      <c r="B2745" s="1">
        <v>40772.448611111111</v>
      </c>
      <c r="C2745">
        <v>3</v>
      </c>
      <c r="D2745">
        <v>817.86</v>
      </c>
      <c r="E2745">
        <f t="shared" si="210"/>
        <v>2</v>
      </c>
      <c r="F2745">
        <f t="shared" si="211"/>
        <v>4</v>
      </c>
      <c r="G2745">
        <f t="shared" si="212"/>
        <v>3</v>
      </c>
      <c r="H2745">
        <f t="shared" si="213"/>
        <v>243</v>
      </c>
      <c r="I2745" t="str">
        <f t="shared" si="214"/>
        <v>Hibernating</v>
      </c>
    </row>
    <row r="2746" spans="1:9" x14ac:dyDescent="0.3">
      <c r="A2746" s="2">
        <v>16093</v>
      </c>
      <c r="B2746" s="1">
        <v>40780.464583333334</v>
      </c>
      <c r="C2746">
        <v>1</v>
      </c>
      <c r="D2746">
        <v>17</v>
      </c>
      <c r="E2746">
        <f t="shared" si="210"/>
        <v>2</v>
      </c>
      <c r="F2746">
        <f t="shared" si="211"/>
        <v>2</v>
      </c>
      <c r="G2746">
        <f t="shared" si="212"/>
        <v>1</v>
      </c>
      <c r="H2746">
        <f t="shared" si="213"/>
        <v>221</v>
      </c>
      <c r="I2746" t="str">
        <f t="shared" si="214"/>
        <v>Hibernating</v>
      </c>
    </row>
    <row r="2747" spans="1:9" x14ac:dyDescent="0.3">
      <c r="A2747" s="2">
        <v>16094</v>
      </c>
      <c r="B2747" s="1">
        <v>40875.53125</v>
      </c>
      <c r="C2747">
        <v>4</v>
      </c>
      <c r="D2747">
        <v>1078.2299999999998</v>
      </c>
      <c r="E2747">
        <f t="shared" si="210"/>
        <v>5</v>
      </c>
      <c r="F2747">
        <f t="shared" si="211"/>
        <v>4</v>
      </c>
      <c r="G2747">
        <f t="shared" si="212"/>
        <v>4</v>
      </c>
      <c r="H2747">
        <f t="shared" si="213"/>
        <v>544</v>
      </c>
      <c r="I2747" t="str">
        <f t="shared" si="214"/>
        <v>VIPs</v>
      </c>
    </row>
    <row r="2748" spans="1:9" x14ac:dyDescent="0.3">
      <c r="A2748" s="2">
        <v>16096</v>
      </c>
      <c r="B2748" s="1">
        <v>40622.568055555559</v>
      </c>
      <c r="C2748">
        <v>1</v>
      </c>
      <c r="D2748">
        <v>320.62</v>
      </c>
      <c r="E2748">
        <f t="shared" si="210"/>
        <v>1</v>
      </c>
      <c r="F2748">
        <f t="shared" si="211"/>
        <v>2</v>
      </c>
      <c r="G2748">
        <f t="shared" si="212"/>
        <v>2</v>
      </c>
      <c r="H2748">
        <f t="shared" si="213"/>
        <v>122</v>
      </c>
      <c r="I2748" t="str">
        <f t="shared" si="214"/>
        <v>Hibernating</v>
      </c>
    </row>
    <row r="2749" spans="1:9" x14ac:dyDescent="0.3">
      <c r="A2749" s="2">
        <v>16097</v>
      </c>
      <c r="B2749" s="1">
        <v>40646.574305555558</v>
      </c>
      <c r="C2749">
        <v>1</v>
      </c>
      <c r="D2749">
        <v>185.05</v>
      </c>
      <c r="E2749">
        <f t="shared" si="210"/>
        <v>1</v>
      </c>
      <c r="F2749">
        <f t="shared" si="211"/>
        <v>2</v>
      </c>
      <c r="G2749">
        <f t="shared" si="212"/>
        <v>1</v>
      </c>
      <c r="H2749">
        <f t="shared" si="213"/>
        <v>121</v>
      </c>
      <c r="I2749" t="str">
        <f t="shared" si="214"/>
        <v>Hibernating</v>
      </c>
    </row>
    <row r="2750" spans="1:9" x14ac:dyDescent="0.3">
      <c r="A2750" s="2">
        <v>16098</v>
      </c>
      <c r="B2750" s="1">
        <v>40799.415972222225</v>
      </c>
      <c r="C2750">
        <v>7</v>
      </c>
      <c r="D2750">
        <v>2005.6300000000003</v>
      </c>
      <c r="E2750">
        <f t="shared" si="210"/>
        <v>2</v>
      </c>
      <c r="F2750">
        <f t="shared" si="211"/>
        <v>5</v>
      </c>
      <c r="G2750">
        <f t="shared" si="212"/>
        <v>4</v>
      </c>
      <c r="H2750">
        <f t="shared" si="213"/>
        <v>254</v>
      </c>
      <c r="I2750" t="str">
        <f t="shared" si="214"/>
        <v>Hibernating</v>
      </c>
    </row>
    <row r="2751" spans="1:9" x14ac:dyDescent="0.3">
      <c r="A2751" s="2">
        <v>16099</v>
      </c>
      <c r="B2751" s="1">
        <v>40836.550694444442</v>
      </c>
      <c r="C2751">
        <v>3</v>
      </c>
      <c r="D2751">
        <v>731.89999999999986</v>
      </c>
      <c r="E2751">
        <f t="shared" si="210"/>
        <v>3</v>
      </c>
      <c r="F2751">
        <f t="shared" si="211"/>
        <v>4</v>
      </c>
      <c r="G2751">
        <f t="shared" si="212"/>
        <v>3</v>
      </c>
      <c r="H2751">
        <f t="shared" si="213"/>
        <v>343</v>
      </c>
      <c r="I2751" t="str">
        <f t="shared" si="214"/>
        <v>Loyal Customers</v>
      </c>
    </row>
    <row r="2752" spans="1:9" x14ac:dyDescent="0.3">
      <c r="A2752" s="2">
        <v>16101</v>
      </c>
      <c r="B2752" s="1">
        <v>40816.429166666669</v>
      </c>
      <c r="C2752">
        <v>1</v>
      </c>
      <c r="D2752">
        <v>1290.7</v>
      </c>
      <c r="E2752">
        <f t="shared" si="210"/>
        <v>3</v>
      </c>
      <c r="F2752">
        <f t="shared" si="211"/>
        <v>2</v>
      </c>
      <c r="G2752">
        <f t="shared" si="212"/>
        <v>4</v>
      </c>
      <c r="H2752">
        <f t="shared" si="213"/>
        <v>324</v>
      </c>
      <c r="I2752" t="str">
        <f t="shared" si="214"/>
        <v>Hibernating</v>
      </c>
    </row>
    <row r="2753" spans="1:9" x14ac:dyDescent="0.3">
      <c r="A2753" s="2">
        <v>16102</v>
      </c>
      <c r="B2753" s="1">
        <v>40844.554861111108</v>
      </c>
      <c r="C2753">
        <v>3</v>
      </c>
      <c r="D2753">
        <v>1842.1400000000003</v>
      </c>
      <c r="E2753">
        <f t="shared" si="210"/>
        <v>3</v>
      </c>
      <c r="F2753">
        <f t="shared" si="211"/>
        <v>4</v>
      </c>
      <c r="G2753">
        <f t="shared" si="212"/>
        <v>4</v>
      </c>
      <c r="H2753">
        <f t="shared" si="213"/>
        <v>344</v>
      </c>
      <c r="I2753" t="str">
        <f t="shared" si="214"/>
        <v>Loyal Customers</v>
      </c>
    </row>
    <row r="2754" spans="1:9" x14ac:dyDescent="0.3">
      <c r="A2754" s="2">
        <v>16103</v>
      </c>
      <c r="B2754" s="1">
        <v>40879.594444444447</v>
      </c>
      <c r="C2754">
        <v>6</v>
      </c>
      <c r="D2754">
        <v>1429.6399999999999</v>
      </c>
      <c r="E2754">
        <f t="shared" ref="E2754:E2817" si="215">VLOOKUP(B2754,$O$5:$P$9,2,TRUE)</f>
        <v>5</v>
      </c>
      <c r="F2754">
        <f t="shared" ref="F2754:F2817" si="216">VLOOKUP($C2754,$O$14:$P$18,2,TRUE)</f>
        <v>5</v>
      </c>
      <c r="G2754">
        <f t="shared" ref="G2754:G2817" si="217">VLOOKUP($D2754,$O$22:$P$27,2,TRUE)</f>
        <v>4</v>
      </c>
      <c r="H2754">
        <f t="shared" ref="H2754:H2817" si="218">E2754*100+F2754*10+G2754</f>
        <v>554</v>
      </c>
      <c r="I2754" t="str">
        <f t="shared" ref="I2754:I2817" si="219">VLOOKUP($H2754,$O$31:$P$33,2,TRUE)</f>
        <v>VIPs</v>
      </c>
    </row>
    <row r="2755" spans="1:9" x14ac:dyDescent="0.3">
      <c r="A2755" s="2">
        <v>16104</v>
      </c>
      <c r="B2755" s="1">
        <v>40825.432638888888</v>
      </c>
      <c r="C2755">
        <v>1</v>
      </c>
      <c r="D2755">
        <v>298.20999999999998</v>
      </c>
      <c r="E2755">
        <f t="shared" si="215"/>
        <v>3</v>
      </c>
      <c r="F2755">
        <f t="shared" si="216"/>
        <v>2</v>
      </c>
      <c r="G2755">
        <f t="shared" si="217"/>
        <v>2</v>
      </c>
      <c r="H2755">
        <f t="shared" si="218"/>
        <v>322</v>
      </c>
      <c r="I2755" t="str">
        <f t="shared" si="219"/>
        <v>Hibernating</v>
      </c>
    </row>
    <row r="2756" spans="1:9" x14ac:dyDescent="0.3">
      <c r="A2756" s="2">
        <v>16105</v>
      </c>
      <c r="B2756" s="1">
        <v>40638.425694444442</v>
      </c>
      <c r="C2756">
        <v>1</v>
      </c>
      <c r="D2756">
        <v>336.96</v>
      </c>
      <c r="E2756">
        <f t="shared" si="215"/>
        <v>1</v>
      </c>
      <c r="F2756">
        <f t="shared" si="216"/>
        <v>2</v>
      </c>
      <c r="G2756">
        <f t="shared" si="217"/>
        <v>2</v>
      </c>
      <c r="H2756">
        <f t="shared" si="218"/>
        <v>122</v>
      </c>
      <c r="I2756" t="str">
        <f t="shared" si="219"/>
        <v>Hibernating</v>
      </c>
    </row>
    <row r="2757" spans="1:9" x14ac:dyDescent="0.3">
      <c r="A2757" s="2">
        <v>16106</v>
      </c>
      <c r="B2757" s="1">
        <v>40821.442361111112</v>
      </c>
      <c r="C2757">
        <v>1</v>
      </c>
      <c r="D2757">
        <v>108.38</v>
      </c>
      <c r="E2757">
        <f t="shared" si="215"/>
        <v>3</v>
      </c>
      <c r="F2757">
        <f t="shared" si="216"/>
        <v>2</v>
      </c>
      <c r="G2757">
        <f t="shared" si="217"/>
        <v>1</v>
      </c>
      <c r="H2757">
        <f t="shared" si="218"/>
        <v>321</v>
      </c>
      <c r="I2757" t="str">
        <f t="shared" si="219"/>
        <v>Hibernating</v>
      </c>
    </row>
    <row r="2758" spans="1:9" x14ac:dyDescent="0.3">
      <c r="A2758" s="2">
        <v>16107</v>
      </c>
      <c r="B2758" s="1">
        <v>40869.402777777781</v>
      </c>
      <c r="C2758">
        <v>7</v>
      </c>
      <c r="D2758">
        <v>3204.16</v>
      </c>
      <c r="E2758">
        <f t="shared" si="215"/>
        <v>4</v>
      </c>
      <c r="F2758">
        <f t="shared" si="216"/>
        <v>5</v>
      </c>
      <c r="G2758">
        <f t="shared" si="217"/>
        <v>5</v>
      </c>
      <c r="H2758">
        <f t="shared" si="218"/>
        <v>455</v>
      </c>
      <c r="I2758" t="str">
        <f t="shared" si="219"/>
        <v>Loyal Customers</v>
      </c>
    </row>
    <row r="2759" spans="1:9" x14ac:dyDescent="0.3">
      <c r="A2759" s="2">
        <v>16108</v>
      </c>
      <c r="B2759" s="1">
        <v>40802.491666666669</v>
      </c>
      <c r="C2759">
        <v>1</v>
      </c>
      <c r="D2759">
        <v>842.5</v>
      </c>
      <c r="E2759">
        <f t="shared" si="215"/>
        <v>2</v>
      </c>
      <c r="F2759">
        <f t="shared" si="216"/>
        <v>2</v>
      </c>
      <c r="G2759">
        <f t="shared" si="217"/>
        <v>3</v>
      </c>
      <c r="H2759">
        <f t="shared" si="218"/>
        <v>223</v>
      </c>
      <c r="I2759" t="str">
        <f t="shared" si="219"/>
        <v>Hibernating</v>
      </c>
    </row>
    <row r="2760" spans="1:9" x14ac:dyDescent="0.3">
      <c r="A2760" s="2">
        <v>16109</v>
      </c>
      <c r="B2760" s="1">
        <v>40668.386805555558</v>
      </c>
      <c r="C2760">
        <v>2</v>
      </c>
      <c r="D2760">
        <v>611.88</v>
      </c>
      <c r="E2760">
        <f t="shared" si="215"/>
        <v>1</v>
      </c>
      <c r="F2760">
        <f t="shared" si="216"/>
        <v>3</v>
      </c>
      <c r="G2760">
        <f t="shared" si="217"/>
        <v>3</v>
      </c>
      <c r="H2760">
        <f t="shared" si="218"/>
        <v>133</v>
      </c>
      <c r="I2760" t="str">
        <f t="shared" si="219"/>
        <v>Hibernating</v>
      </c>
    </row>
    <row r="2761" spans="1:9" x14ac:dyDescent="0.3">
      <c r="A2761" s="2">
        <v>16110</v>
      </c>
      <c r="B2761" s="1">
        <v>40841.607638888891</v>
      </c>
      <c r="C2761">
        <v>3</v>
      </c>
      <c r="D2761">
        <v>1320.95</v>
      </c>
      <c r="E2761">
        <f t="shared" si="215"/>
        <v>3</v>
      </c>
      <c r="F2761">
        <f t="shared" si="216"/>
        <v>4</v>
      </c>
      <c r="G2761">
        <f t="shared" si="217"/>
        <v>4</v>
      </c>
      <c r="H2761">
        <f t="shared" si="218"/>
        <v>344</v>
      </c>
      <c r="I2761" t="str">
        <f t="shared" si="219"/>
        <v>Loyal Customers</v>
      </c>
    </row>
    <row r="2762" spans="1:9" x14ac:dyDescent="0.3">
      <c r="A2762" s="2">
        <v>16112</v>
      </c>
      <c r="B2762" s="1">
        <v>40743.602777777778</v>
      </c>
      <c r="C2762">
        <v>4</v>
      </c>
      <c r="D2762">
        <v>195.74</v>
      </c>
      <c r="E2762">
        <f t="shared" si="215"/>
        <v>2</v>
      </c>
      <c r="F2762">
        <f t="shared" si="216"/>
        <v>4</v>
      </c>
      <c r="G2762">
        <f t="shared" si="217"/>
        <v>1</v>
      </c>
      <c r="H2762">
        <f t="shared" si="218"/>
        <v>241</v>
      </c>
      <c r="I2762" t="str">
        <f t="shared" si="219"/>
        <v>Hibernating</v>
      </c>
    </row>
    <row r="2763" spans="1:9" x14ac:dyDescent="0.3">
      <c r="A2763" s="2">
        <v>16113</v>
      </c>
      <c r="B2763" s="1">
        <v>40703.677777777775</v>
      </c>
      <c r="C2763">
        <v>1</v>
      </c>
      <c r="D2763">
        <v>161.38000000000002</v>
      </c>
      <c r="E2763">
        <f t="shared" si="215"/>
        <v>1</v>
      </c>
      <c r="F2763">
        <f t="shared" si="216"/>
        <v>2</v>
      </c>
      <c r="G2763">
        <f t="shared" si="217"/>
        <v>1</v>
      </c>
      <c r="H2763">
        <f t="shared" si="218"/>
        <v>121</v>
      </c>
      <c r="I2763" t="str">
        <f t="shared" si="219"/>
        <v>Hibernating</v>
      </c>
    </row>
    <row r="2764" spans="1:9" x14ac:dyDescent="0.3">
      <c r="A2764" s="2">
        <v>16114</v>
      </c>
      <c r="B2764" s="1">
        <v>40716.425694444442</v>
      </c>
      <c r="C2764">
        <v>1</v>
      </c>
      <c r="D2764">
        <v>135.75000000000003</v>
      </c>
      <c r="E2764">
        <f t="shared" si="215"/>
        <v>2</v>
      </c>
      <c r="F2764">
        <f t="shared" si="216"/>
        <v>2</v>
      </c>
      <c r="G2764">
        <f t="shared" si="217"/>
        <v>1</v>
      </c>
      <c r="H2764">
        <f t="shared" si="218"/>
        <v>221</v>
      </c>
      <c r="I2764" t="str">
        <f t="shared" si="219"/>
        <v>Hibernating</v>
      </c>
    </row>
    <row r="2765" spans="1:9" x14ac:dyDescent="0.3">
      <c r="A2765" s="2">
        <v>16115</v>
      </c>
      <c r="B2765" s="1">
        <v>40877.480555555558</v>
      </c>
      <c r="C2765">
        <v>8</v>
      </c>
      <c r="D2765">
        <v>1660.8800000000017</v>
      </c>
      <c r="E2765">
        <f t="shared" si="215"/>
        <v>5</v>
      </c>
      <c r="F2765">
        <f t="shared" si="216"/>
        <v>5</v>
      </c>
      <c r="G2765">
        <f t="shared" si="217"/>
        <v>4</v>
      </c>
      <c r="H2765">
        <f t="shared" si="218"/>
        <v>554</v>
      </c>
      <c r="I2765" t="str">
        <f t="shared" si="219"/>
        <v>VIPs</v>
      </c>
    </row>
    <row r="2766" spans="1:9" x14ac:dyDescent="0.3">
      <c r="A2766" s="2">
        <v>16116</v>
      </c>
      <c r="B2766" s="1">
        <v>40675.500694444447</v>
      </c>
      <c r="C2766">
        <v>1</v>
      </c>
      <c r="D2766">
        <v>612.78000000000009</v>
      </c>
      <c r="E2766">
        <f t="shared" si="215"/>
        <v>1</v>
      </c>
      <c r="F2766">
        <f t="shared" si="216"/>
        <v>2</v>
      </c>
      <c r="G2766">
        <f t="shared" si="217"/>
        <v>3</v>
      </c>
      <c r="H2766">
        <f t="shared" si="218"/>
        <v>123</v>
      </c>
      <c r="I2766" t="str">
        <f t="shared" si="219"/>
        <v>Hibernating</v>
      </c>
    </row>
    <row r="2767" spans="1:9" x14ac:dyDescent="0.3">
      <c r="A2767" s="2">
        <v>16117</v>
      </c>
      <c r="B2767" s="1">
        <v>40697.487500000003</v>
      </c>
      <c r="C2767">
        <v>1</v>
      </c>
      <c r="D2767">
        <v>232.21</v>
      </c>
      <c r="E2767">
        <f t="shared" si="215"/>
        <v>1</v>
      </c>
      <c r="F2767">
        <f t="shared" si="216"/>
        <v>2</v>
      </c>
      <c r="G2767">
        <f t="shared" si="217"/>
        <v>1</v>
      </c>
      <c r="H2767">
        <f t="shared" si="218"/>
        <v>121</v>
      </c>
      <c r="I2767" t="str">
        <f t="shared" si="219"/>
        <v>Hibernating</v>
      </c>
    </row>
    <row r="2768" spans="1:9" x14ac:dyDescent="0.3">
      <c r="A2768" s="2">
        <v>16119</v>
      </c>
      <c r="B2768" s="1">
        <v>40878.632638888892</v>
      </c>
      <c r="C2768">
        <v>2</v>
      </c>
      <c r="D2768">
        <v>423.36</v>
      </c>
      <c r="E2768">
        <f t="shared" si="215"/>
        <v>5</v>
      </c>
      <c r="F2768">
        <f t="shared" si="216"/>
        <v>3</v>
      </c>
      <c r="G2768">
        <f t="shared" si="217"/>
        <v>2</v>
      </c>
      <c r="H2768">
        <f t="shared" si="218"/>
        <v>532</v>
      </c>
      <c r="I2768" t="str">
        <f t="shared" si="219"/>
        <v>VIPs</v>
      </c>
    </row>
    <row r="2769" spans="1:9" x14ac:dyDescent="0.3">
      <c r="A2769" s="2">
        <v>16120</v>
      </c>
      <c r="B2769" s="1">
        <v>40827.598611111112</v>
      </c>
      <c r="C2769">
        <v>4</v>
      </c>
      <c r="D2769">
        <v>1309.1400000000001</v>
      </c>
      <c r="E2769">
        <f t="shared" si="215"/>
        <v>3</v>
      </c>
      <c r="F2769">
        <f t="shared" si="216"/>
        <v>4</v>
      </c>
      <c r="G2769">
        <f t="shared" si="217"/>
        <v>4</v>
      </c>
      <c r="H2769">
        <f t="shared" si="218"/>
        <v>344</v>
      </c>
      <c r="I2769" t="str">
        <f t="shared" si="219"/>
        <v>Loyal Customers</v>
      </c>
    </row>
    <row r="2770" spans="1:9" x14ac:dyDescent="0.3">
      <c r="A2770" s="2">
        <v>16121</v>
      </c>
      <c r="B2770" s="1">
        <v>40829.540972222225</v>
      </c>
      <c r="C2770">
        <v>2</v>
      </c>
      <c r="D2770">
        <v>854.65999999999985</v>
      </c>
      <c r="E2770">
        <f t="shared" si="215"/>
        <v>3</v>
      </c>
      <c r="F2770">
        <f t="shared" si="216"/>
        <v>3</v>
      </c>
      <c r="G2770">
        <f t="shared" si="217"/>
        <v>3</v>
      </c>
      <c r="H2770">
        <f t="shared" si="218"/>
        <v>333</v>
      </c>
      <c r="I2770" t="str">
        <f t="shared" si="219"/>
        <v>Loyal Customers</v>
      </c>
    </row>
    <row r="2771" spans="1:9" x14ac:dyDescent="0.3">
      <c r="A2771" s="2">
        <v>16122</v>
      </c>
      <c r="B2771" s="1">
        <v>40813.648611111108</v>
      </c>
      <c r="C2771">
        <v>4</v>
      </c>
      <c r="D2771">
        <v>684.42</v>
      </c>
      <c r="E2771">
        <f t="shared" si="215"/>
        <v>2</v>
      </c>
      <c r="F2771">
        <f t="shared" si="216"/>
        <v>4</v>
      </c>
      <c r="G2771">
        <f t="shared" si="217"/>
        <v>3</v>
      </c>
      <c r="H2771">
        <f t="shared" si="218"/>
        <v>243</v>
      </c>
      <c r="I2771" t="str">
        <f t="shared" si="219"/>
        <v>Hibernating</v>
      </c>
    </row>
    <row r="2772" spans="1:9" x14ac:dyDescent="0.3">
      <c r="A2772" s="2">
        <v>16123</v>
      </c>
      <c r="B2772" s="1">
        <v>40835.387499999997</v>
      </c>
      <c r="C2772">
        <v>1</v>
      </c>
      <c r="D2772">
        <v>307.77999999999997</v>
      </c>
      <c r="E2772">
        <f t="shared" si="215"/>
        <v>3</v>
      </c>
      <c r="F2772">
        <f t="shared" si="216"/>
        <v>2</v>
      </c>
      <c r="G2772">
        <f t="shared" si="217"/>
        <v>2</v>
      </c>
      <c r="H2772">
        <f t="shared" si="218"/>
        <v>322</v>
      </c>
      <c r="I2772" t="str">
        <f t="shared" si="219"/>
        <v>Hibernating</v>
      </c>
    </row>
    <row r="2773" spans="1:9" x14ac:dyDescent="0.3">
      <c r="A2773" s="2">
        <v>16124</v>
      </c>
      <c r="B2773" s="1">
        <v>40569.614583333336</v>
      </c>
      <c r="C2773">
        <v>1</v>
      </c>
      <c r="D2773">
        <v>249</v>
      </c>
      <c r="E2773">
        <f t="shared" si="215"/>
        <v>1</v>
      </c>
      <c r="F2773">
        <f t="shared" si="216"/>
        <v>2</v>
      </c>
      <c r="G2773">
        <f t="shared" si="217"/>
        <v>1</v>
      </c>
      <c r="H2773">
        <f t="shared" si="218"/>
        <v>121</v>
      </c>
      <c r="I2773" t="str">
        <f t="shared" si="219"/>
        <v>Hibernating</v>
      </c>
    </row>
    <row r="2774" spans="1:9" x14ac:dyDescent="0.3">
      <c r="A2774" s="2">
        <v>16125</v>
      </c>
      <c r="B2774" s="1">
        <v>40519.658333333333</v>
      </c>
      <c r="C2774">
        <v>1</v>
      </c>
      <c r="D2774">
        <v>289.35000000000002</v>
      </c>
      <c r="E2774">
        <f t="shared" si="215"/>
        <v>1</v>
      </c>
      <c r="F2774">
        <f t="shared" si="216"/>
        <v>2</v>
      </c>
      <c r="G2774">
        <f t="shared" si="217"/>
        <v>2</v>
      </c>
      <c r="H2774">
        <f t="shared" si="218"/>
        <v>122</v>
      </c>
      <c r="I2774" t="str">
        <f t="shared" si="219"/>
        <v>Hibernating</v>
      </c>
    </row>
    <row r="2775" spans="1:9" x14ac:dyDescent="0.3">
      <c r="A2775" s="2">
        <v>16126</v>
      </c>
      <c r="B2775" s="1">
        <v>40857.668749999997</v>
      </c>
      <c r="C2775">
        <v>4</v>
      </c>
      <c r="D2775">
        <v>6287.7700000000023</v>
      </c>
      <c r="E2775">
        <f t="shared" si="215"/>
        <v>4</v>
      </c>
      <c r="F2775">
        <f t="shared" si="216"/>
        <v>4</v>
      </c>
      <c r="G2775">
        <f t="shared" si="217"/>
        <v>5</v>
      </c>
      <c r="H2775">
        <f t="shared" si="218"/>
        <v>445</v>
      </c>
      <c r="I2775" t="str">
        <f t="shared" si="219"/>
        <v>Loyal Customers</v>
      </c>
    </row>
    <row r="2776" spans="1:9" x14ac:dyDescent="0.3">
      <c r="A2776" s="2">
        <v>16127</v>
      </c>
      <c r="B2776" s="1">
        <v>40847.581944444442</v>
      </c>
      <c r="C2776">
        <v>1</v>
      </c>
      <c r="D2776">
        <v>656.25000000000011</v>
      </c>
      <c r="E2776">
        <f t="shared" si="215"/>
        <v>3</v>
      </c>
      <c r="F2776">
        <f t="shared" si="216"/>
        <v>2</v>
      </c>
      <c r="G2776">
        <f t="shared" si="217"/>
        <v>3</v>
      </c>
      <c r="H2776">
        <f t="shared" si="218"/>
        <v>323</v>
      </c>
      <c r="I2776" t="str">
        <f t="shared" si="219"/>
        <v>Hibernating</v>
      </c>
    </row>
    <row r="2777" spans="1:9" x14ac:dyDescent="0.3">
      <c r="A2777" s="2">
        <v>16128</v>
      </c>
      <c r="B2777" s="1">
        <v>40869.468055555553</v>
      </c>
      <c r="C2777">
        <v>5</v>
      </c>
      <c r="D2777">
        <v>1880.22</v>
      </c>
      <c r="E2777">
        <f t="shared" si="215"/>
        <v>4</v>
      </c>
      <c r="F2777">
        <f t="shared" si="216"/>
        <v>4</v>
      </c>
      <c r="G2777">
        <f t="shared" si="217"/>
        <v>4</v>
      </c>
      <c r="H2777">
        <f t="shared" si="218"/>
        <v>444</v>
      </c>
      <c r="I2777" t="str">
        <f t="shared" si="219"/>
        <v>Loyal Customers</v>
      </c>
    </row>
    <row r="2778" spans="1:9" x14ac:dyDescent="0.3">
      <c r="A2778" s="2">
        <v>16131</v>
      </c>
      <c r="B2778" s="1">
        <v>40835.495138888888</v>
      </c>
      <c r="C2778">
        <v>6</v>
      </c>
      <c r="D2778">
        <v>3506.5400000000013</v>
      </c>
      <c r="E2778">
        <f t="shared" si="215"/>
        <v>3</v>
      </c>
      <c r="F2778">
        <f t="shared" si="216"/>
        <v>5</v>
      </c>
      <c r="G2778">
        <f t="shared" si="217"/>
        <v>5</v>
      </c>
      <c r="H2778">
        <f t="shared" si="218"/>
        <v>355</v>
      </c>
      <c r="I2778" t="str">
        <f t="shared" si="219"/>
        <v>Loyal Customers</v>
      </c>
    </row>
    <row r="2779" spans="1:9" x14ac:dyDescent="0.3">
      <c r="A2779" s="2">
        <v>16133</v>
      </c>
      <c r="B2779" s="1">
        <v>40883.474999999999</v>
      </c>
      <c r="C2779">
        <v>33</v>
      </c>
      <c r="D2779">
        <v>14589.039999999997</v>
      </c>
      <c r="E2779">
        <f t="shared" si="215"/>
        <v>5</v>
      </c>
      <c r="F2779">
        <f t="shared" si="216"/>
        <v>5</v>
      </c>
      <c r="G2779">
        <f t="shared" si="217"/>
        <v>5</v>
      </c>
      <c r="H2779">
        <f t="shared" si="218"/>
        <v>555</v>
      </c>
      <c r="I2779" t="str">
        <f t="shared" si="219"/>
        <v>VIPs</v>
      </c>
    </row>
    <row r="2780" spans="1:9" x14ac:dyDescent="0.3">
      <c r="A2780" s="2">
        <v>16134</v>
      </c>
      <c r="B2780" s="1">
        <v>40865.420138888891</v>
      </c>
      <c r="C2780">
        <v>2</v>
      </c>
      <c r="D2780">
        <v>618.09000000000015</v>
      </c>
      <c r="E2780">
        <f t="shared" si="215"/>
        <v>4</v>
      </c>
      <c r="F2780">
        <f t="shared" si="216"/>
        <v>3</v>
      </c>
      <c r="G2780">
        <f t="shared" si="217"/>
        <v>3</v>
      </c>
      <c r="H2780">
        <f t="shared" si="218"/>
        <v>433</v>
      </c>
      <c r="I2780" t="str">
        <f t="shared" si="219"/>
        <v>Loyal Customers</v>
      </c>
    </row>
    <row r="2781" spans="1:9" x14ac:dyDescent="0.3">
      <c r="A2781" s="2">
        <v>16135</v>
      </c>
      <c r="B2781" s="1">
        <v>40624.520833333336</v>
      </c>
      <c r="C2781">
        <v>1</v>
      </c>
      <c r="D2781">
        <v>517.54999999999984</v>
      </c>
      <c r="E2781">
        <f t="shared" si="215"/>
        <v>1</v>
      </c>
      <c r="F2781">
        <f t="shared" si="216"/>
        <v>2</v>
      </c>
      <c r="G2781">
        <f t="shared" si="217"/>
        <v>3</v>
      </c>
      <c r="H2781">
        <f t="shared" si="218"/>
        <v>123</v>
      </c>
      <c r="I2781" t="str">
        <f t="shared" si="219"/>
        <v>Hibernating</v>
      </c>
    </row>
    <row r="2782" spans="1:9" x14ac:dyDescent="0.3">
      <c r="A2782" s="2">
        <v>16136</v>
      </c>
      <c r="B2782" s="1">
        <v>40827.381944444445</v>
      </c>
      <c r="C2782">
        <v>3</v>
      </c>
      <c r="D2782">
        <v>709.38000000000022</v>
      </c>
      <c r="E2782">
        <f t="shared" si="215"/>
        <v>3</v>
      </c>
      <c r="F2782">
        <f t="shared" si="216"/>
        <v>4</v>
      </c>
      <c r="G2782">
        <f t="shared" si="217"/>
        <v>3</v>
      </c>
      <c r="H2782">
        <f t="shared" si="218"/>
        <v>343</v>
      </c>
      <c r="I2782" t="str">
        <f t="shared" si="219"/>
        <v>Loyal Customers</v>
      </c>
    </row>
    <row r="2783" spans="1:9" x14ac:dyDescent="0.3">
      <c r="A2783" s="2">
        <v>16139</v>
      </c>
      <c r="B2783" s="1">
        <v>40868.359027777777</v>
      </c>
      <c r="C2783">
        <v>3</v>
      </c>
      <c r="D2783">
        <v>635.41</v>
      </c>
      <c r="E2783">
        <f t="shared" si="215"/>
        <v>4</v>
      </c>
      <c r="F2783">
        <f t="shared" si="216"/>
        <v>4</v>
      </c>
      <c r="G2783">
        <f t="shared" si="217"/>
        <v>3</v>
      </c>
      <c r="H2783">
        <f t="shared" si="218"/>
        <v>443</v>
      </c>
      <c r="I2783" t="str">
        <f t="shared" si="219"/>
        <v>Loyal Customers</v>
      </c>
    </row>
    <row r="2784" spans="1:9" x14ac:dyDescent="0.3">
      <c r="A2784" s="2">
        <v>16140</v>
      </c>
      <c r="B2784" s="1">
        <v>40821.510416666664</v>
      </c>
      <c r="C2784">
        <v>2</v>
      </c>
      <c r="D2784">
        <v>725.18000000000006</v>
      </c>
      <c r="E2784">
        <f t="shared" si="215"/>
        <v>3</v>
      </c>
      <c r="F2784">
        <f t="shared" si="216"/>
        <v>3</v>
      </c>
      <c r="G2784">
        <f t="shared" si="217"/>
        <v>3</v>
      </c>
      <c r="H2784">
        <f t="shared" si="218"/>
        <v>333</v>
      </c>
      <c r="I2784" t="str">
        <f t="shared" si="219"/>
        <v>Loyal Customers</v>
      </c>
    </row>
    <row r="2785" spans="1:9" x14ac:dyDescent="0.3">
      <c r="A2785" s="2">
        <v>16141</v>
      </c>
      <c r="B2785" s="1">
        <v>40798.549305555556</v>
      </c>
      <c r="C2785">
        <v>1</v>
      </c>
      <c r="D2785">
        <v>620.4</v>
      </c>
      <c r="E2785">
        <f t="shared" si="215"/>
        <v>2</v>
      </c>
      <c r="F2785">
        <f t="shared" si="216"/>
        <v>2</v>
      </c>
      <c r="G2785">
        <f t="shared" si="217"/>
        <v>3</v>
      </c>
      <c r="H2785">
        <f t="shared" si="218"/>
        <v>223</v>
      </c>
      <c r="I2785" t="str">
        <f t="shared" si="219"/>
        <v>Hibernating</v>
      </c>
    </row>
    <row r="2786" spans="1:9" x14ac:dyDescent="0.3">
      <c r="A2786" s="2">
        <v>16142</v>
      </c>
      <c r="B2786" s="1">
        <v>40637.427777777775</v>
      </c>
      <c r="C2786">
        <v>1</v>
      </c>
      <c r="D2786">
        <v>535.34000000000015</v>
      </c>
      <c r="E2786">
        <f t="shared" si="215"/>
        <v>1</v>
      </c>
      <c r="F2786">
        <f t="shared" si="216"/>
        <v>2</v>
      </c>
      <c r="G2786">
        <f t="shared" si="217"/>
        <v>3</v>
      </c>
      <c r="H2786">
        <f t="shared" si="218"/>
        <v>123</v>
      </c>
      <c r="I2786" t="str">
        <f t="shared" si="219"/>
        <v>Hibernating</v>
      </c>
    </row>
    <row r="2787" spans="1:9" x14ac:dyDescent="0.3">
      <c r="A2787" s="2">
        <v>16143</v>
      </c>
      <c r="B2787" s="1">
        <v>40883.592361111114</v>
      </c>
      <c r="C2787">
        <v>6</v>
      </c>
      <c r="D2787">
        <v>2424.9399999999991</v>
      </c>
      <c r="E2787">
        <f t="shared" si="215"/>
        <v>5</v>
      </c>
      <c r="F2787">
        <f t="shared" si="216"/>
        <v>5</v>
      </c>
      <c r="G2787">
        <f t="shared" si="217"/>
        <v>5</v>
      </c>
      <c r="H2787">
        <f t="shared" si="218"/>
        <v>555</v>
      </c>
      <c r="I2787" t="str">
        <f t="shared" si="219"/>
        <v>VIPs</v>
      </c>
    </row>
    <row r="2788" spans="1:9" x14ac:dyDescent="0.3">
      <c r="A2788" s="2">
        <v>16144</v>
      </c>
      <c r="B2788" s="1">
        <v>40640.42291666667</v>
      </c>
      <c r="C2788">
        <v>1</v>
      </c>
      <c r="D2788">
        <v>175.2</v>
      </c>
      <c r="E2788">
        <f t="shared" si="215"/>
        <v>1</v>
      </c>
      <c r="F2788">
        <f t="shared" si="216"/>
        <v>2</v>
      </c>
      <c r="G2788">
        <f t="shared" si="217"/>
        <v>1</v>
      </c>
      <c r="H2788">
        <f t="shared" si="218"/>
        <v>121</v>
      </c>
      <c r="I2788" t="str">
        <f t="shared" si="219"/>
        <v>Hibernating</v>
      </c>
    </row>
    <row r="2789" spans="1:9" x14ac:dyDescent="0.3">
      <c r="A2789" s="2">
        <v>16145</v>
      </c>
      <c r="B2789" s="1">
        <v>40878.439583333333</v>
      </c>
      <c r="C2789">
        <v>11</v>
      </c>
      <c r="D2789">
        <v>3799.4899999999957</v>
      </c>
      <c r="E2789">
        <f t="shared" si="215"/>
        <v>5</v>
      </c>
      <c r="F2789">
        <f t="shared" si="216"/>
        <v>5</v>
      </c>
      <c r="G2789">
        <f t="shared" si="217"/>
        <v>5</v>
      </c>
      <c r="H2789">
        <f t="shared" si="218"/>
        <v>555</v>
      </c>
      <c r="I2789" t="str">
        <f t="shared" si="219"/>
        <v>VIPs</v>
      </c>
    </row>
    <row r="2790" spans="1:9" x14ac:dyDescent="0.3">
      <c r="A2790" s="2">
        <v>16146</v>
      </c>
      <c r="B2790" s="1">
        <v>40729.597222222219</v>
      </c>
      <c r="C2790">
        <v>3</v>
      </c>
      <c r="D2790">
        <v>734.12999999999988</v>
      </c>
      <c r="E2790">
        <f t="shared" si="215"/>
        <v>2</v>
      </c>
      <c r="F2790">
        <f t="shared" si="216"/>
        <v>4</v>
      </c>
      <c r="G2790">
        <f t="shared" si="217"/>
        <v>3</v>
      </c>
      <c r="H2790">
        <f t="shared" si="218"/>
        <v>243</v>
      </c>
      <c r="I2790" t="str">
        <f t="shared" si="219"/>
        <v>Hibernating</v>
      </c>
    </row>
    <row r="2791" spans="1:9" x14ac:dyDescent="0.3">
      <c r="A2791" s="2">
        <v>16147</v>
      </c>
      <c r="B2791" s="1">
        <v>40753.414583333331</v>
      </c>
      <c r="C2791">
        <v>1</v>
      </c>
      <c r="D2791">
        <v>375</v>
      </c>
      <c r="E2791">
        <f t="shared" si="215"/>
        <v>2</v>
      </c>
      <c r="F2791">
        <f t="shared" si="216"/>
        <v>2</v>
      </c>
      <c r="G2791">
        <f t="shared" si="217"/>
        <v>2</v>
      </c>
      <c r="H2791">
        <f t="shared" si="218"/>
        <v>222</v>
      </c>
      <c r="I2791" t="str">
        <f t="shared" si="219"/>
        <v>Hibernating</v>
      </c>
    </row>
    <row r="2792" spans="1:9" x14ac:dyDescent="0.3">
      <c r="A2792" s="2">
        <v>16148</v>
      </c>
      <c r="B2792" s="1">
        <v>40590.584027777775</v>
      </c>
      <c r="C2792">
        <v>1</v>
      </c>
      <c r="D2792">
        <v>76.320000000000007</v>
      </c>
      <c r="E2792">
        <f t="shared" si="215"/>
        <v>1</v>
      </c>
      <c r="F2792">
        <f t="shared" si="216"/>
        <v>2</v>
      </c>
      <c r="G2792">
        <f t="shared" si="217"/>
        <v>1</v>
      </c>
      <c r="H2792">
        <f t="shared" si="218"/>
        <v>121</v>
      </c>
      <c r="I2792" t="str">
        <f t="shared" si="219"/>
        <v>Hibernating</v>
      </c>
    </row>
    <row r="2793" spans="1:9" x14ac:dyDescent="0.3">
      <c r="A2793" s="2">
        <v>16149</v>
      </c>
      <c r="B2793" s="1">
        <v>40882.478472222225</v>
      </c>
      <c r="C2793">
        <v>2</v>
      </c>
      <c r="D2793">
        <v>280.52000000000004</v>
      </c>
      <c r="E2793">
        <f t="shared" si="215"/>
        <v>5</v>
      </c>
      <c r="F2793">
        <f t="shared" si="216"/>
        <v>3</v>
      </c>
      <c r="G2793">
        <f t="shared" si="217"/>
        <v>2</v>
      </c>
      <c r="H2793">
        <f t="shared" si="218"/>
        <v>532</v>
      </c>
      <c r="I2793" t="str">
        <f t="shared" si="219"/>
        <v>VIPs</v>
      </c>
    </row>
    <row r="2794" spans="1:9" x14ac:dyDescent="0.3">
      <c r="A2794" s="2">
        <v>16150</v>
      </c>
      <c r="B2794" s="1">
        <v>40844.527083333334</v>
      </c>
      <c r="C2794">
        <v>5</v>
      </c>
      <c r="D2794">
        <v>2053.0199999999991</v>
      </c>
      <c r="E2794">
        <f t="shared" si="215"/>
        <v>3</v>
      </c>
      <c r="F2794">
        <f t="shared" si="216"/>
        <v>4</v>
      </c>
      <c r="G2794">
        <f t="shared" si="217"/>
        <v>4</v>
      </c>
      <c r="H2794">
        <f t="shared" si="218"/>
        <v>344</v>
      </c>
      <c r="I2794" t="str">
        <f t="shared" si="219"/>
        <v>Loyal Customers</v>
      </c>
    </row>
    <row r="2795" spans="1:9" x14ac:dyDescent="0.3">
      <c r="A2795" s="2">
        <v>16152</v>
      </c>
      <c r="B2795" s="1">
        <v>40618.407638888886</v>
      </c>
      <c r="C2795">
        <v>1</v>
      </c>
      <c r="D2795">
        <v>1829.04</v>
      </c>
      <c r="E2795">
        <f t="shared" si="215"/>
        <v>1</v>
      </c>
      <c r="F2795">
        <f t="shared" si="216"/>
        <v>2</v>
      </c>
      <c r="G2795">
        <f t="shared" si="217"/>
        <v>4</v>
      </c>
      <c r="H2795">
        <f t="shared" si="218"/>
        <v>124</v>
      </c>
      <c r="I2795" t="str">
        <f t="shared" si="219"/>
        <v>Hibernating</v>
      </c>
    </row>
    <row r="2796" spans="1:9" x14ac:dyDescent="0.3">
      <c r="A2796" s="2">
        <v>16153</v>
      </c>
      <c r="B2796" s="1">
        <v>40837.451388888891</v>
      </c>
      <c r="C2796">
        <v>5</v>
      </c>
      <c r="D2796">
        <v>1824.2300000000002</v>
      </c>
      <c r="E2796">
        <f t="shared" si="215"/>
        <v>3</v>
      </c>
      <c r="F2796">
        <f t="shared" si="216"/>
        <v>4</v>
      </c>
      <c r="G2796">
        <f t="shared" si="217"/>
        <v>4</v>
      </c>
      <c r="H2796">
        <f t="shared" si="218"/>
        <v>344</v>
      </c>
      <c r="I2796" t="str">
        <f t="shared" si="219"/>
        <v>Loyal Customers</v>
      </c>
    </row>
    <row r="2797" spans="1:9" x14ac:dyDescent="0.3">
      <c r="A2797" s="2">
        <v>16156</v>
      </c>
      <c r="B2797" s="1">
        <v>40878.529166666667</v>
      </c>
      <c r="C2797">
        <v>9</v>
      </c>
      <c r="D2797">
        <v>3092.0400000000013</v>
      </c>
      <c r="E2797">
        <f t="shared" si="215"/>
        <v>5</v>
      </c>
      <c r="F2797">
        <f t="shared" si="216"/>
        <v>5</v>
      </c>
      <c r="G2797">
        <f t="shared" si="217"/>
        <v>5</v>
      </c>
      <c r="H2797">
        <f t="shared" si="218"/>
        <v>555</v>
      </c>
      <c r="I2797" t="str">
        <f t="shared" si="219"/>
        <v>VIPs</v>
      </c>
    </row>
    <row r="2798" spans="1:9" x14ac:dyDescent="0.3">
      <c r="A2798" s="2">
        <v>16157</v>
      </c>
      <c r="B2798" s="1">
        <v>40871.486805555556</v>
      </c>
      <c r="C2798">
        <v>3</v>
      </c>
      <c r="D2798">
        <v>656.68999999999994</v>
      </c>
      <c r="E2798">
        <f t="shared" si="215"/>
        <v>4</v>
      </c>
      <c r="F2798">
        <f t="shared" si="216"/>
        <v>4</v>
      </c>
      <c r="G2798">
        <f t="shared" si="217"/>
        <v>3</v>
      </c>
      <c r="H2798">
        <f t="shared" si="218"/>
        <v>443</v>
      </c>
      <c r="I2798" t="str">
        <f t="shared" si="219"/>
        <v>Loyal Customers</v>
      </c>
    </row>
    <row r="2799" spans="1:9" x14ac:dyDescent="0.3">
      <c r="A2799" s="2">
        <v>16159</v>
      </c>
      <c r="B2799" s="1">
        <v>40605.518750000003</v>
      </c>
      <c r="C2799">
        <v>1</v>
      </c>
      <c r="D2799">
        <v>348.2000000000001</v>
      </c>
      <c r="E2799">
        <f t="shared" si="215"/>
        <v>1</v>
      </c>
      <c r="F2799">
        <f t="shared" si="216"/>
        <v>2</v>
      </c>
      <c r="G2799">
        <f t="shared" si="217"/>
        <v>2</v>
      </c>
      <c r="H2799">
        <f t="shared" si="218"/>
        <v>122</v>
      </c>
      <c r="I2799" t="str">
        <f t="shared" si="219"/>
        <v>Hibernating</v>
      </c>
    </row>
    <row r="2800" spans="1:9" x14ac:dyDescent="0.3">
      <c r="A2800" s="2">
        <v>16160</v>
      </c>
      <c r="B2800" s="1">
        <v>40821.59652777778</v>
      </c>
      <c r="C2800">
        <v>2</v>
      </c>
      <c r="D2800">
        <v>1025.4400000000005</v>
      </c>
      <c r="E2800">
        <f t="shared" si="215"/>
        <v>3</v>
      </c>
      <c r="F2800">
        <f t="shared" si="216"/>
        <v>3</v>
      </c>
      <c r="G2800">
        <f t="shared" si="217"/>
        <v>4</v>
      </c>
      <c r="H2800">
        <f t="shared" si="218"/>
        <v>334</v>
      </c>
      <c r="I2800" t="str">
        <f t="shared" si="219"/>
        <v>Loyal Customers</v>
      </c>
    </row>
    <row r="2801" spans="1:9" x14ac:dyDescent="0.3">
      <c r="A2801" s="2">
        <v>16161</v>
      </c>
      <c r="B2801" s="1">
        <v>40885.506944444445</v>
      </c>
      <c r="C2801">
        <v>19</v>
      </c>
      <c r="D2801">
        <v>5533.6699999999973</v>
      </c>
      <c r="E2801">
        <f t="shared" si="215"/>
        <v>5</v>
      </c>
      <c r="F2801">
        <f t="shared" si="216"/>
        <v>5</v>
      </c>
      <c r="G2801">
        <f t="shared" si="217"/>
        <v>5</v>
      </c>
      <c r="H2801">
        <f t="shared" si="218"/>
        <v>555</v>
      </c>
      <c r="I2801" t="str">
        <f t="shared" si="219"/>
        <v>VIPs</v>
      </c>
    </row>
    <row r="2802" spans="1:9" x14ac:dyDescent="0.3">
      <c r="A2802" s="2">
        <v>16162</v>
      </c>
      <c r="B2802" s="1">
        <v>40634.627083333333</v>
      </c>
      <c r="C2802">
        <v>1</v>
      </c>
      <c r="D2802">
        <v>37.4</v>
      </c>
      <c r="E2802">
        <f t="shared" si="215"/>
        <v>1</v>
      </c>
      <c r="F2802">
        <f t="shared" si="216"/>
        <v>2</v>
      </c>
      <c r="G2802">
        <f t="shared" si="217"/>
        <v>1</v>
      </c>
      <c r="H2802">
        <f t="shared" si="218"/>
        <v>121</v>
      </c>
      <c r="I2802" t="str">
        <f t="shared" si="219"/>
        <v>Hibernating</v>
      </c>
    </row>
    <row r="2803" spans="1:9" x14ac:dyDescent="0.3">
      <c r="A2803" s="2">
        <v>16163</v>
      </c>
      <c r="B2803" s="1">
        <v>40654.635416666664</v>
      </c>
      <c r="C2803">
        <v>2</v>
      </c>
      <c r="D2803">
        <v>856.60000000000014</v>
      </c>
      <c r="E2803">
        <f t="shared" si="215"/>
        <v>1</v>
      </c>
      <c r="F2803">
        <f t="shared" si="216"/>
        <v>3</v>
      </c>
      <c r="G2803">
        <f t="shared" si="217"/>
        <v>3</v>
      </c>
      <c r="H2803">
        <f t="shared" si="218"/>
        <v>133</v>
      </c>
      <c r="I2803" t="str">
        <f t="shared" si="219"/>
        <v>Hibernating</v>
      </c>
    </row>
    <row r="2804" spans="1:9" x14ac:dyDescent="0.3">
      <c r="A2804" s="2">
        <v>16164</v>
      </c>
      <c r="B2804" s="1">
        <v>40869.62777777778</v>
      </c>
      <c r="C2804">
        <v>3</v>
      </c>
      <c r="D2804">
        <v>822.48000000000013</v>
      </c>
      <c r="E2804">
        <f t="shared" si="215"/>
        <v>4</v>
      </c>
      <c r="F2804">
        <f t="shared" si="216"/>
        <v>4</v>
      </c>
      <c r="G2804">
        <f t="shared" si="217"/>
        <v>3</v>
      </c>
      <c r="H2804">
        <f t="shared" si="218"/>
        <v>443</v>
      </c>
      <c r="I2804" t="str">
        <f t="shared" si="219"/>
        <v>Loyal Customers</v>
      </c>
    </row>
    <row r="2805" spans="1:9" x14ac:dyDescent="0.3">
      <c r="A2805" s="2">
        <v>16168</v>
      </c>
      <c r="B2805" s="1">
        <v>40876.53125</v>
      </c>
      <c r="C2805">
        <v>27</v>
      </c>
      <c r="D2805">
        <v>3787.6000000000008</v>
      </c>
      <c r="E2805">
        <f t="shared" si="215"/>
        <v>5</v>
      </c>
      <c r="F2805">
        <f t="shared" si="216"/>
        <v>5</v>
      </c>
      <c r="G2805">
        <f t="shared" si="217"/>
        <v>5</v>
      </c>
      <c r="H2805">
        <f t="shared" si="218"/>
        <v>555</v>
      </c>
      <c r="I2805" t="str">
        <f t="shared" si="219"/>
        <v>VIPs</v>
      </c>
    </row>
    <row r="2806" spans="1:9" x14ac:dyDescent="0.3">
      <c r="A2806" s="2">
        <v>16169</v>
      </c>
      <c r="B2806" s="1">
        <v>40878.644444444442</v>
      </c>
      <c r="C2806">
        <v>4</v>
      </c>
      <c r="D2806">
        <v>1822.9700000000003</v>
      </c>
      <c r="E2806">
        <f t="shared" si="215"/>
        <v>5</v>
      </c>
      <c r="F2806">
        <f t="shared" si="216"/>
        <v>4</v>
      </c>
      <c r="G2806">
        <f t="shared" si="217"/>
        <v>4</v>
      </c>
      <c r="H2806">
        <f t="shared" si="218"/>
        <v>544</v>
      </c>
      <c r="I2806" t="str">
        <f t="shared" si="219"/>
        <v>VIPs</v>
      </c>
    </row>
    <row r="2807" spans="1:9" x14ac:dyDescent="0.3">
      <c r="A2807" s="2">
        <v>16170</v>
      </c>
      <c r="B2807" s="1">
        <v>40836.347916666666</v>
      </c>
      <c r="C2807">
        <v>6</v>
      </c>
      <c r="D2807">
        <v>1885.0499999999995</v>
      </c>
      <c r="E2807">
        <f t="shared" si="215"/>
        <v>3</v>
      </c>
      <c r="F2807">
        <f t="shared" si="216"/>
        <v>5</v>
      </c>
      <c r="G2807">
        <f t="shared" si="217"/>
        <v>4</v>
      </c>
      <c r="H2807">
        <f t="shared" si="218"/>
        <v>354</v>
      </c>
      <c r="I2807" t="str">
        <f t="shared" si="219"/>
        <v>Loyal Customers</v>
      </c>
    </row>
    <row r="2808" spans="1:9" x14ac:dyDescent="0.3">
      <c r="A2808" s="2">
        <v>16171</v>
      </c>
      <c r="B2808" s="1">
        <v>40827.618750000001</v>
      </c>
      <c r="C2808">
        <v>1</v>
      </c>
      <c r="D2808">
        <v>73.2</v>
      </c>
      <c r="E2808">
        <f t="shared" si="215"/>
        <v>3</v>
      </c>
      <c r="F2808">
        <f t="shared" si="216"/>
        <v>2</v>
      </c>
      <c r="G2808">
        <f t="shared" si="217"/>
        <v>1</v>
      </c>
      <c r="H2808">
        <f t="shared" si="218"/>
        <v>321</v>
      </c>
      <c r="I2808" t="str">
        <f t="shared" si="219"/>
        <v>Hibernating</v>
      </c>
    </row>
    <row r="2809" spans="1:9" x14ac:dyDescent="0.3">
      <c r="A2809" s="2">
        <v>16172</v>
      </c>
      <c r="B2809" s="1">
        <v>40791.556944444441</v>
      </c>
      <c r="C2809">
        <v>5</v>
      </c>
      <c r="D2809">
        <v>1140.21</v>
      </c>
      <c r="E2809">
        <f t="shared" si="215"/>
        <v>2</v>
      </c>
      <c r="F2809">
        <f t="shared" si="216"/>
        <v>4</v>
      </c>
      <c r="G2809">
        <f t="shared" si="217"/>
        <v>4</v>
      </c>
      <c r="H2809">
        <f t="shared" si="218"/>
        <v>244</v>
      </c>
      <c r="I2809" t="str">
        <f t="shared" si="219"/>
        <v>Hibernating</v>
      </c>
    </row>
    <row r="2810" spans="1:9" x14ac:dyDescent="0.3">
      <c r="A2810" s="2">
        <v>16173</v>
      </c>
      <c r="B2810" s="1">
        <v>40871.453472222223</v>
      </c>
      <c r="C2810">
        <v>6</v>
      </c>
      <c r="D2810">
        <v>1418.3199999999993</v>
      </c>
      <c r="E2810">
        <f t="shared" si="215"/>
        <v>4</v>
      </c>
      <c r="F2810">
        <f t="shared" si="216"/>
        <v>5</v>
      </c>
      <c r="G2810">
        <f t="shared" si="217"/>
        <v>4</v>
      </c>
      <c r="H2810">
        <f t="shared" si="218"/>
        <v>454</v>
      </c>
      <c r="I2810" t="str">
        <f t="shared" si="219"/>
        <v>Loyal Customers</v>
      </c>
    </row>
    <row r="2811" spans="1:9" x14ac:dyDescent="0.3">
      <c r="A2811" s="2">
        <v>16174</v>
      </c>
      <c r="B2811" s="1">
        <v>40760.55972222222</v>
      </c>
      <c r="C2811">
        <v>3</v>
      </c>
      <c r="D2811">
        <v>1009.5500000000001</v>
      </c>
      <c r="E2811">
        <f t="shared" si="215"/>
        <v>2</v>
      </c>
      <c r="F2811">
        <f t="shared" si="216"/>
        <v>4</v>
      </c>
      <c r="G2811">
        <f t="shared" si="217"/>
        <v>4</v>
      </c>
      <c r="H2811">
        <f t="shared" si="218"/>
        <v>244</v>
      </c>
      <c r="I2811" t="str">
        <f t="shared" si="219"/>
        <v>Hibernating</v>
      </c>
    </row>
    <row r="2812" spans="1:9" x14ac:dyDescent="0.3">
      <c r="A2812" s="2">
        <v>16175</v>
      </c>
      <c r="B2812" s="1">
        <v>40792.605555555558</v>
      </c>
      <c r="C2812">
        <v>4</v>
      </c>
      <c r="D2812">
        <v>1037.5899999999997</v>
      </c>
      <c r="E2812">
        <f t="shared" si="215"/>
        <v>2</v>
      </c>
      <c r="F2812">
        <f t="shared" si="216"/>
        <v>4</v>
      </c>
      <c r="G2812">
        <f t="shared" si="217"/>
        <v>4</v>
      </c>
      <c r="H2812">
        <f t="shared" si="218"/>
        <v>244</v>
      </c>
      <c r="I2812" t="str">
        <f t="shared" si="219"/>
        <v>Hibernating</v>
      </c>
    </row>
    <row r="2813" spans="1:9" x14ac:dyDescent="0.3">
      <c r="A2813" s="2">
        <v>16177</v>
      </c>
      <c r="B2813" s="1">
        <v>40836.539583333331</v>
      </c>
      <c r="C2813">
        <v>1</v>
      </c>
      <c r="D2813">
        <v>331.95</v>
      </c>
      <c r="E2813">
        <f t="shared" si="215"/>
        <v>3</v>
      </c>
      <c r="F2813">
        <f t="shared" si="216"/>
        <v>2</v>
      </c>
      <c r="G2813">
        <f t="shared" si="217"/>
        <v>2</v>
      </c>
      <c r="H2813">
        <f t="shared" si="218"/>
        <v>322</v>
      </c>
      <c r="I2813" t="str">
        <f t="shared" si="219"/>
        <v>Hibernating</v>
      </c>
    </row>
    <row r="2814" spans="1:9" x14ac:dyDescent="0.3">
      <c r="A2814" s="2">
        <v>16178</v>
      </c>
      <c r="B2814" s="1">
        <v>40748.670138888891</v>
      </c>
      <c r="C2814">
        <v>1</v>
      </c>
      <c r="D2814">
        <v>197.90000000000003</v>
      </c>
      <c r="E2814">
        <f t="shared" si="215"/>
        <v>2</v>
      </c>
      <c r="F2814">
        <f t="shared" si="216"/>
        <v>2</v>
      </c>
      <c r="G2814">
        <f t="shared" si="217"/>
        <v>1</v>
      </c>
      <c r="H2814">
        <f t="shared" si="218"/>
        <v>221</v>
      </c>
      <c r="I2814" t="str">
        <f t="shared" si="219"/>
        <v>Hibernating</v>
      </c>
    </row>
    <row r="2815" spans="1:9" x14ac:dyDescent="0.3">
      <c r="A2815" s="2">
        <v>16179</v>
      </c>
      <c r="B2815" s="1">
        <v>40826.40347222222</v>
      </c>
      <c r="C2815">
        <v>1</v>
      </c>
      <c r="D2815">
        <v>215.83</v>
      </c>
      <c r="E2815">
        <f t="shared" si="215"/>
        <v>3</v>
      </c>
      <c r="F2815">
        <f t="shared" si="216"/>
        <v>2</v>
      </c>
      <c r="G2815">
        <f t="shared" si="217"/>
        <v>1</v>
      </c>
      <c r="H2815">
        <f t="shared" si="218"/>
        <v>321</v>
      </c>
      <c r="I2815" t="str">
        <f t="shared" si="219"/>
        <v>Hibernating</v>
      </c>
    </row>
    <row r="2816" spans="1:9" x14ac:dyDescent="0.3">
      <c r="A2816" s="2">
        <v>16180</v>
      </c>
      <c r="B2816" s="1">
        <v>40786.686111111114</v>
      </c>
      <c r="C2816">
        <v>8</v>
      </c>
      <c r="D2816">
        <v>10254.180000000002</v>
      </c>
      <c r="E2816">
        <f t="shared" si="215"/>
        <v>2</v>
      </c>
      <c r="F2816">
        <f t="shared" si="216"/>
        <v>5</v>
      </c>
      <c r="G2816">
        <f t="shared" si="217"/>
        <v>5</v>
      </c>
      <c r="H2816">
        <f t="shared" si="218"/>
        <v>255</v>
      </c>
      <c r="I2816" t="str">
        <f t="shared" si="219"/>
        <v>Hibernating</v>
      </c>
    </row>
    <row r="2817" spans="1:9" x14ac:dyDescent="0.3">
      <c r="A2817" s="2">
        <v>16181</v>
      </c>
      <c r="B2817" s="1">
        <v>40813.568055555559</v>
      </c>
      <c r="C2817">
        <v>1</v>
      </c>
      <c r="D2817">
        <v>305.54000000000008</v>
      </c>
      <c r="E2817">
        <f t="shared" si="215"/>
        <v>2</v>
      </c>
      <c r="F2817">
        <f t="shared" si="216"/>
        <v>2</v>
      </c>
      <c r="G2817">
        <f t="shared" si="217"/>
        <v>2</v>
      </c>
      <c r="H2817">
        <f t="shared" si="218"/>
        <v>222</v>
      </c>
      <c r="I2817" t="str">
        <f t="shared" si="219"/>
        <v>Hibernating</v>
      </c>
    </row>
    <row r="2818" spans="1:9" x14ac:dyDescent="0.3">
      <c r="A2818" s="2">
        <v>16182</v>
      </c>
      <c r="B2818" s="1">
        <v>40814.557638888888</v>
      </c>
      <c r="C2818">
        <v>4</v>
      </c>
      <c r="D2818">
        <v>6617.6500000000005</v>
      </c>
      <c r="E2818">
        <f t="shared" ref="E2818:E2881" si="220">VLOOKUP(B2818,$O$5:$P$9,2,TRUE)</f>
        <v>2</v>
      </c>
      <c r="F2818">
        <f t="shared" ref="F2818:F2881" si="221">VLOOKUP($C2818,$O$14:$P$18,2,TRUE)</f>
        <v>4</v>
      </c>
      <c r="G2818">
        <f t="shared" ref="G2818:G2881" si="222">VLOOKUP($D2818,$O$22:$P$27,2,TRUE)</f>
        <v>5</v>
      </c>
      <c r="H2818">
        <f t="shared" ref="H2818:H2881" si="223">E2818*100+F2818*10+G2818</f>
        <v>245</v>
      </c>
      <c r="I2818" t="str">
        <f t="shared" ref="I2818:I2881" si="224">VLOOKUP($H2818,$O$31:$P$33,2,TRUE)</f>
        <v>Hibernating</v>
      </c>
    </row>
    <row r="2819" spans="1:9" x14ac:dyDescent="0.3">
      <c r="A2819" s="2">
        <v>16183</v>
      </c>
      <c r="B2819" s="1">
        <v>40819.624305555553</v>
      </c>
      <c r="C2819">
        <v>1</v>
      </c>
      <c r="D2819">
        <v>338.71000000000009</v>
      </c>
      <c r="E2819">
        <f t="shared" si="220"/>
        <v>3</v>
      </c>
      <c r="F2819">
        <f t="shared" si="221"/>
        <v>2</v>
      </c>
      <c r="G2819">
        <f t="shared" si="222"/>
        <v>2</v>
      </c>
      <c r="H2819">
        <f t="shared" si="223"/>
        <v>322</v>
      </c>
      <c r="I2819" t="str">
        <f t="shared" si="224"/>
        <v>Hibernating</v>
      </c>
    </row>
    <row r="2820" spans="1:9" x14ac:dyDescent="0.3">
      <c r="A2820" s="2">
        <v>16184</v>
      </c>
      <c r="B2820" s="1">
        <v>40822.738194444442</v>
      </c>
      <c r="C2820">
        <v>6</v>
      </c>
      <c r="D2820">
        <v>1158.7900000000002</v>
      </c>
      <c r="E2820">
        <f t="shared" si="220"/>
        <v>3</v>
      </c>
      <c r="F2820">
        <f t="shared" si="221"/>
        <v>5</v>
      </c>
      <c r="G2820">
        <f t="shared" si="222"/>
        <v>4</v>
      </c>
      <c r="H2820">
        <f t="shared" si="223"/>
        <v>354</v>
      </c>
      <c r="I2820" t="str">
        <f t="shared" si="224"/>
        <v>Loyal Customers</v>
      </c>
    </row>
    <row r="2821" spans="1:9" x14ac:dyDescent="0.3">
      <c r="A2821" s="2">
        <v>16185</v>
      </c>
      <c r="B2821" s="1">
        <v>40870.40347222222</v>
      </c>
      <c r="C2821">
        <v>2</v>
      </c>
      <c r="D2821">
        <v>529.41</v>
      </c>
      <c r="E2821">
        <f t="shared" si="220"/>
        <v>4</v>
      </c>
      <c r="F2821">
        <f t="shared" si="221"/>
        <v>3</v>
      </c>
      <c r="G2821">
        <f t="shared" si="222"/>
        <v>3</v>
      </c>
      <c r="H2821">
        <f t="shared" si="223"/>
        <v>433</v>
      </c>
      <c r="I2821" t="str">
        <f t="shared" si="224"/>
        <v>Loyal Customers</v>
      </c>
    </row>
    <row r="2822" spans="1:9" x14ac:dyDescent="0.3">
      <c r="A2822" s="2">
        <v>16186</v>
      </c>
      <c r="B2822" s="1">
        <v>40864.529861111114</v>
      </c>
      <c r="C2822">
        <v>12</v>
      </c>
      <c r="D2822">
        <v>4006.9400000000032</v>
      </c>
      <c r="E2822">
        <f t="shared" si="220"/>
        <v>4</v>
      </c>
      <c r="F2822">
        <f t="shared" si="221"/>
        <v>5</v>
      </c>
      <c r="G2822">
        <f t="shared" si="222"/>
        <v>5</v>
      </c>
      <c r="H2822">
        <f t="shared" si="223"/>
        <v>455</v>
      </c>
      <c r="I2822" t="str">
        <f t="shared" si="224"/>
        <v>Loyal Customers</v>
      </c>
    </row>
    <row r="2823" spans="1:9" x14ac:dyDescent="0.3">
      <c r="A2823" s="2">
        <v>16187</v>
      </c>
      <c r="B2823" s="1">
        <v>40855.409722222219</v>
      </c>
      <c r="C2823">
        <v>15</v>
      </c>
      <c r="D2823">
        <v>6911.4399999999987</v>
      </c>
      <c r="E2823">
        <f t="shared" si="220"/>
        <v>4</v>
      </c>
      <c r="F2823">
        <f t="shared" si="221"/>
        <v>5</v>
      </c>
      <c r="G2823">
        <f t="shared" si="222"/>
        <v>5</v>
      </c>
      <c r="H2823">
        <f t="shared" si="223"/>
        <v>455</v>
      </c>
      <c r="I2823" t="str">
        <f t="shared" si="224"/>
        <v>Loyal Customers</v>
      </c>
    </row>
    <row r="2824" spans="1:9" x14ac:dyDescent="0.3">
      <c r="A2824" s="2">
        <v>16188</v>
      </c>
      <c r="B2824" s="1">
        <v>40842.513194444444</v>
      </c>
      <c r="C2824">
        <v>4</v>
      </c>
      <c r="D2824">
        <v>981.86000000000013</v>
      </c>
      <c r="E2824">
        <f t="shared" si="220"/>
        <v>3</v>
      </c>
      <c r="F2824">
        <f t="shared" si="221"/>
        <v>4</v>
      </c>
      <c r="G2824">
        <f t="shared" si="222"/>
        <v>4</v>
      </c>
      <c r="H2824">
        <f t="shared" si="223"/>
        <v>344</v>
      </c>
      <c r="I2824" t="str">
        <f t="shared" si="224"/>
        <v>Loyal Customers</v>
      </c>
    </row>
    <row r="2825" spans="1:9" x14ac:dyDescent="0.3">
      <c r="A2825" s="2">
        <v>16189</v>
      </c>
      <c r="B2825" s="1">
        <v>40871.490972222222</v>
      </c>
      <c r="C2825">
        <v>2</v>
      </c>
      <c r="D2825">
        <v>215.47999999999996</v>
      </c>
      <c r="E2825">
        <f t="shared" si="220"/>
        <v>4</v>
      </c>
      <c r="F2825">
        <f t="shared" si="221"/>
        <v>3</v>
      </c>
      <c r="G2825">
        <f t="shared" si="222"/>
        <v>1</v>
      </c>
      <c r="H2825">
        <f t="shared" si="223"/>
        <v>431</v>
      </c>
      <c r="I2825" t="str">
        <f t="shared" si="224"/>
        <v>Loyal Customers</v>
      </c>
    </row>
    <row r="2826" spans="1:9" x14ac:dyDescent="0.3">
      <c r="A2826" s="2">
        <v>16190</v>
      </c>
      <c r="B2826" s="1">
        <v>40846.665972222225</v>
      </c>
      <c r="C2826">
        <v>1</v>
      </c>
      <c r="D2826">
        <v>215.08</v>
      </c>
      <c r="E2826">
        <f t="shared" si="220"/>
        <v>3</v>
      </c>
      <c r="F2826">
        <f t="shared" si="221"/>
        <v>2</v>
      </c>
      <c r="G2826">
        <f t="shared" si="222"/>
        <v>1</v>
      </c>
      <c r="H2826">
        <f t="shared" si="223"/>
        <v>321</v>
      </c>
      <c r="I2826" t="str">
        <f t="shared" si="224"/>
        <v>Hibernating</v>
      </c>
    </row>
    <row r="2827" spans="1:9" x14ac:dyDescent="0.3">
      <c r="A2827" s="2">
        <v>16191</v>
      </c>
      <c r="B2827" s="1">
        <v>40884.476388888892</v>
      </c>
      <c r="C2827">
        <v>13</v>
      </c>
      <c r="D2827">
        <v>5180.5200000000004</v>
      </c>
      <c r="E2827">
        <f t="shared" si="220"/>
        <v>5</v>
      </c>
      <c r="F2827">
        <f t="shared" si="221"/>
        <v>5</v>
      </c>
      <c r="G2827">
        <f t="shared" si="222"/>
        <v>5</v>
      </c>
      <c r="H2827">
        <f t="shared" si="223"/>
        <v>555</v>
      </c>
      <c r="I2827" t="str">
        <f t="shared" si="224"/>
        <v>VIPs</v>
      </c>
    </row>
    <row r="2828" spans="1:9" x14ac:dyDescent="0.3">
      <c r="A2828" s="2">
        <v>16193</v>
      </c>
      <c r="B2828" s="1">
        <v>40650.489583333336</v>
      </c>
      <c r="C2828">
        <v>1</v>
      </c>
      <c r="D2828">
        <v>314.45</v>
      </c>
      <c r="E2828">
        <f t="shared" si="220"/>
        <v>1</v>
      </c>
      <c r="F2828">
        <f t="shared" si="221"/>
        <v>2</v>
      </c>
      <c r="G2828">
        <f t="shared" si="222"/>
        <v>2</v>
      </c>
      <c r="H2828">
        <f t="shared" si="223"/>
        <v>122</v>
      </c>
      <c r="I2828" t="str">
        <f t="shared" si="224"/>
        <v>Hibernating</v>
      </c>
    </row>
    <row r="2829" spans="1:9" x14ac:dyDescent="0.3">
      <c r="A2829" s="2">
        <v>16198</v>
      </c>
      <c r="B2829" s="1">
        <v>40811.623611111114</v>
      </c>
      <c r="C2829">
        <v>1</v>
      </c>
      <c r="D2829">
        <v>400.68099999999998</v>
      </c>
      <c r="E2829">
        <f t="shared" si="220"/>
        <v>2</v>
      </c>
      <c r="F2829">
        <f t="shared" si="221"/>
        <v>2</v>
      </c>
      <c r="G2829">
        <f t="shared" si="222"/>
        <v>2</v>
      </c>
      <c r="H2829">
        <f t="shared" si="223"/>
        <v>222</v>
      </c>
      <c r="I2829" t="str">
        <f t="shared" si="224"/>
        <v>Hibernating</v>
      </c>
    </row>
    <row r="2830" spans="1:9" x14ac:dyDescent="0.3">
      <c r="A2830" s="2">
        <v>16200</v>
      </c>
      <c r="B2830" s="1">
        <v>40882.611111111109</v>
      </c>
      <c r="C2830">
        <v>2</v>
      </c>
      <c r="D2830">
        <v>1068.8699999999999</v>
      </c>
      <c r="E2830">
        <f t="shared" si="220"/>
        <v>5</v>
      </c>
      <c r="F2830">
        <f t="shared" si="221"/>
        <v>3</v>
      </c>
      <c r="G2830">
        <f t="shared" si="222"/>
        <v>4</v>
      </c>
      <c r="H2830">
        <f t="shared" si="223"/>
        <v>534</v>
      </c>
      <c r="I2830" t="str">
        <f t="shared" si="224"/>
        <v>VIPs</v>
      </c>
    </row>
    <row r="2831" spans="1:9" x14ac:dyDescent="0.3">
      <c r="A2831" s="2">
        <v>16201</v>
      </c>
      <c r="B2831" s="1">
        <v>40883.668055555558</v>
      </c>
      <c r="C2831">
        <v>4</v>
      </c>
      <c r="D2831">
        <v>1863.4699999999993</v>
      </c>
      <c r="E2831">
        <f t="shared" si="220"/>
        <v>5</v>
      </c>
      <c r="F2831">
        <f t="shared" si="221"/>
        <v>4</v>
      </c>
      <c r="G2831">
        <f t="shared" si="222"/>
        <v>4</v>
      </c>
      <c r="H2831">
        <f t="shared" si="223"/>
        <v>544</v>
      </c>
      <c r="I2831" t="str">
        <f t="shared" si="224"/>
        <v>VIPs</v>
      </c>
    </row>
    <row r="2832" spans="1:9" x14ac:dyDescent="0.3">
      <c r="A2832" s="2">
        <v>16202</v>
      </c>
      <c r="B2832" s="1">
        <v>40526.446527777778</v>
      </c>
      <c r="C2832">
        <v>1</v>
      </c>
      <c r="D2832">
        <v>365.27000000000004</v>
      </c>
      <c r="E2832">
        <f t="shared" si="220"/>
        <v>1</v>
      </c>
      <c r="F2832">
        <f t="shared" si="221"/>
        <v>2</v>
      </c>
      <c r="G2832">
        <f t="shared" si="222"/>
        <v>2</v>
      </c>
      <c r="H2832">
        <f t="shared" si="223"/>
        <v>122</v>
      </c>
      <c r="I2832" t="str">
        <f t="shared" si="224"/>
        <v>Hibernating</v>
      </c>
    </row>
    <row r="2833" spans="1:9" x14ac:dyDescent="0.3">
      <c r="A2833" s="2">
        <v>16203</v>
      </c>
      <c r="B2833" s="1">
        <v>40828.521527777775</v>
      </c>
      <c r="C2833">
        <v>4</v>
      </c>
      <c r="D2833">
        <v>592.9</v>
      </c>
      <c r="E2833">
        <f t="shared" si="220"/>
        <v>3</v>
      </c>
      <c r="F2833">
        <f t="shared" si="221"/>
        <v>4</v>
      </c>
      <c r="G2833">
        <f t="shared" si="222"/>
        <v>3</v>
      </c>
      <c r="H2833">
        <f t="shared" si="223"/>
        <v>343</v>
      </c>
      <c r="I2833" t="str">
        <f t="shared" si="224"/>
        <v>Loyal Customers</v>
      </c>
    </row>
    <row r="2834" spans="1:9" x14ac:dyDescent="0.3">
      <c r="A2834" s="2">
        <v>16204</v>
      </c>
      <c r="B2834" s="1">
        <v>40863.569444444445</v>
      </c>
      <c r="C2834">
        <v>1</v>
      </c>
      <c r="D2834">
        <v>384.18000000000006</v>
      </c>
      <c r="E2834">
        <f t="shared" si="220"/>
        <v>4</v>
      </c>
      <c r="F2834">
        <f t="shared" si="221"/>
        <v>2</v>
      </c>
      <c r="G2834">
        <f t="shared" si="222"/>
        <v>2</v>
      </c>
      <c r="H2834">
        <f t="shared" si="223"/>
        <v>422</v>
      </c>
      <c r="I2834" t="str">
        <f t="shared" si="224"/>
        <v>Loyal Customers</v>
      </c>
    </row>
    <row r="2835" spans="1:9" x14ac:dyDescent="0.3">
      <c r="A2835" s="2">
        <v>16205</v>
      </c>
      <c r="B2835" s="1">
        <v>40856.397222222222</v>
      </c>
      <c r="C2835">
        <v>4</v>
      </c>
      <c r="D2835">
        <v>757.63</v>
      </c>
      <c r="E2835">
        <f t="shared" si="220"/>
        <v>4</v>
      </c>
      <c r="F2835">
        <f t="shared" si="221"/>
        <v>4</v>
      </c>
      <c r="G2835">
        <f t="shared" si="222"/>
        <v>3</v>
      </c>
      <c r="H2835">
        <f t="shared" si="223"/>
        <v>443</v>
      </c>
      <c r="I2835" t="str">
        <f t="shared" si="224"/>
        <v>Loyal Customers</v>
      </c>
    </row>
    <row r="2836" spans="1:9" x14ac:dyDescent="0.3">
      <c r="A2836" s="2">
        <v>16206</v>
      </c>
      <c r="B2836" s="1">
        <v>40832.445138888892</v>
      </c>
      <c r="C2836">
        <v>4</v>
      </c>
      <c r="D2836">
        <v>537.05999999999995</v>
      </c>
      <c r="E2836">
        <f t="shared" si="220"/>
        <v>3</v>
      </c>
      <c r="F2836">
        <f t="shared" si="221"/>
        <v>4</v>
      </c>
      <c r="G2836">
        <f t="shared" si="222"/>
        <v>3</v>
      </c>
      <c r="H2836">
        <f t="shared" si="223"/>
        <v>343</v>
      </c>
      <c r="I2836" t="str">
        <f t="shared" si="224"/>
        <v>Loyal Customers</v>
      </c>
    </row>
    <row r="2837" spans="1:9" x14ac:dyDescent="0.3">
      <c r="A2837" s="2">
        <v>16207</v>
      </c>
      <c r="B2837" s="1">
        <v>40861.57708333333</v>
      </c>
      <c r="C2837">
        <v>1</v>
      </c>
      <c r="D2837">
        <v>394.38</v>
      </c>
      <c r="E2837">
        <f t="shared" si="220"/>
        <v>4</v>
      </c>
      <c r="F2837">
        <f t="shared" si="221"/>
        <v>2</v>
      </c>
      <c r="G2837">
        <f t="shared" si="222"/>
        <v>2</v>
      </c>
      <c r="H2837">
        <f t="shared" si="223"/>
        <v>422</v>
      </c>
      <c r="I2837" t="str">
        <f t="shared" si="224"/>
        <v>Loyal Customers</v>
      </c>
    </row>
    <row r="2838" spans="1:9" x14ac:dyDescent="0.3">
      <c r="A2838" s="2">
        <v>16208</v>
      </c>
      <c r="B2838" s="1">
        <v>40842.48333333333</v>
      </c>
      <c r="C2838">
        <v>2</v>
      </c>
      <c r="D2838">
        <v>664.2600000000001</v>
      </c>
      <c r="E2838">
        <f t="shared" si="220"/>
        <v>3</v>
      </c>
      <c r="F2838">
        <f t="shared" si="221"/>
        <v>3</v>
      </c>
      <c r="G2838">
        <f t="shared" si="222"/>
        <v>3</v>
      </c>
      <c r="H2838">
        <f t="shared" si="223"/>
        <v>333</v>
      </c>
      <c r="I2838" t="str">
        <f t="shared" si="224"/>
        <v>Loyal Customers</v>
      </c>
    </row>
    <row r="2839" spans="1:9" x14ac:dyDescent="0.3">
      <c r="A2839" s="2">
        <v>16209</v>
      </c>
      <c r="B2839" s="1">
        <v>40798.498611111114</v>
      </c>
      <c r="C2839">
        <v>5</v>
      </c>
      <c r="D2839">
        <v>2262.62</v>
      </c>
      <c r="E2839">
        <f t="shared" si="220"/>
        <v>2</v>
      </c>
      <c r="F2839">
        <f t="shared" si="221"/>
        <v>4</v>
      </c>
      <c r="G2839">
        <f t="shared" si="222"/>
        <v>5</v>
      </c>
      <c r="H2839">
        <f t="shared" si="223"/>
        <v>245</v>
      </c>
      <c r="I2839" t="str">
        <f t="shared" si="224"/>
        <v>Hibernating</v>
      </c>
    </row>
    <row r="2840" spans="1:9" x14ac:dyDescent="0.3">
      <c r="A2840" s="2">
        <v>16210</v>
      </c>
      <c r="B2840" s="1">
        <v>40885.525000000001</v>
      </c>
      <c r="C2840">
        <v>18</v>
      </c>
      <c r="D2840">
        <v>21086.299999999996</v>
      </c>
      <c r="E2840">
        <f t="shared" si="220"/>
        <v>5</v>
      </c>
      <c r="F2840">
        <f t="shared" si="221"/>
        <v>5</v>
      </c>
      <c r="G2840">
        <f t="shared" si="222"/>
        <v>5</v>
      </c>
      <c r="H2840">
        <f t="shared" si="223"/>
        <v>555</v>
      </c>
      <c r="I2840" t="str">
        <f t="shared" si="224"/>
        <v>VIPs</v>
      </c>
    </row>
    <row r="2841" spans="1:9" x14ac:dyDescent="0.3">
      <c r="A2841" s="2">
        <v>16211</v>
      </c>
      <c r="B2841" s="1">
        <v>40798.507638888892</v>
      </c>
      <c r="C2841">
        <v>1</v>
      </c>
      <c r="D2841">
        <v>547.02</v>
      </c>
      <c r="E2841">
        <f t="shared" si="220"/>
        <v>2</v>
      </c>
      <c r="F2841">
        <f t="shared" si="221"/>
        <v>2</v>
      </c>
      <c r="G2841">
        <f t="shared" si="222"/>
        <v>3</v>
      </c>
      <c r="H2841">
        <f t="shared" si="223"/>
        <v>223</v>
      </c>
      <c r="I2841" t="str">
        <f t="shared" si="224"/>
        <v>Hibernating</v>
      </c>
    </row>
    <row r="2842" spans="1:9" x14ac:dyDescent="0.3">
      <c r="A2842" s="2">
        <v>16212</v>
      </c>
      <c r="B2842" s="1">
        <v>40867.541666666664</v>
      </c>
      <c r="C2842">
        <v>2</v>
      </c>
      <c r="D2842">
        <v>690.34</v>
      </c>
      <c r="E2842">
        <f t="shared" si="220"/>
        <v>4</v>
      </c>
      <c r="F2842">
        <f t="shared" si="221"/>
        <v>3</v>
      </c>
      <c r="G2842">
        <f t="shared" si="222"/>
        <v>3</v>
      </c>
      <c r="H2842">
        <f t="shared" si="223"/>
        <v>433</v>
      </c>
      <c r="I2842" t="str">
        <f t="shared" si="224"/>
        <v>Loyal Customers</v>
      </c>
    </row>
    <row r="2843" spans="1:9" x14ac:dyDescent="0.3">
      <c r="A2843" s="2">
        <v>16213</v>
      </c>
      <c r="B2843" s="1">
        <v>40808.418749999997</v>
      </c>
      <c r="C2843">
        <v>1</v>
      </c>
      <c r="D2843">
        <v>159</v>
      </c>
      <c r="E2843">
        <f t="shared" si="220"/>
        <v>2</v>
      </c>
      <c r="F2843">
        <f t="shared" si="221"/>
        <v>2</v>
      </c>
      <c r="G2843">
        <f t="shared" si="222"/>
        <v>1</v>
      </c>
      <c r="H2843">
        <f t="shared" si="223"/>
        <v>221</v>
      </c>
      <c r="I2843" t="str">
        <f t="shared" si="224"/>
        <v>Hibernating</v>
      </c>
    </row>
    <row r="2844" spans="1:9" x14ac:dyDescent="0.3">
      <c r="A2844" s="2">
        <v>16214</v>
      </c>
      <c r="B2844" s="1">
        <v>40716.479166666664</v>
      </c>
      <c r="C2844">
        <v>3</v>
      </c>
      <c r="D2844">
        <v>1062.7499999999998</v>
      </c>
      <c r="E2844">
        <f t="shared" si="220"/>
        <v>2</v>
      </c>
      <c r="F2844">
        <f t="shared" si="221"/>
        <v>4</v>
      </c>
      <c r="G2844">
        <f t="shared" si="222"/>
        <v>4</v>
      </c>
      <c r="H2844">
        <f t="shared" si="223"/>
        <v>244</v>
      </c>
      <c r="I2844" t="str">
        <f t="shared" si="224"/>
        <v>Hibernating</v>
      </c>
    </row>
    <row r="2845" spans="1:9" x14ac:dyDescent="0.3">
      <c r="A2845" s="2">
        <v>16215</v>
      </c>
      <c r="B2845" s="1">
        <v>40806.429166666669</v>
      </c>
      <c r="C2845">
        <v>1</v>
      </c>
      <c r="D2845">
        <v>242.35000000000002</v>
      </c>
      <c r="E2845">
        <f t="shared" si="220"/>
        <v>2</v>
      </c>
      <c r="F2845">
        <f t="shared" si="221"/>
        <v>2</v>
      </c>
      <c r="G2845">
        <f t="shared" si="222"/>
        <v>1</v>
      </c>
      <c r="H2845">
        <f t="shared" si="223"/>
        <v>221</v>
      </c>
      <c r="I2845" t="str">
        <f t="shared" si="224"/>
        <v>Hibernating</v>
      </c>
    </row>
    <row r="2846" spans="1:9" x14ac:dyDescent="0.3">
      <c r="A2846" s="2">
        <v>16216</v>
      </c>
      <c r="B2846" s="1">
        <v>40619.648611111108</v>
      </c>
      <c r="C2846">
        <v>1</v>
      </c>
      <c r="D2846">
        <v>914.93000000000018</v>
      </c>
      <c r="E2846">
        <f t="shared" si="220"/>
        <v>1</v>
      </c>
      <c r="F2846">
        <f t="shared" si="221"/>
        <v>2</v>
      </c>
      <c r="G2846">
        <f t="shared" si="222"/>
        <v>3</v>
      </c>
      <c r="H2846">
        <f t="shared" si="223"/>
        <v>123</v>
      </c>
      <c r="I2846" t="str">
        <f t="shared" si="224"/>
        <v>Hibernating</v>
      </c>
    </row>
    <row r="2847" spans="1:9" x14ac:dyDescent="0.3">
      <c r="A2847" s="2">
        <v>16217</v>
      </c>
      <c r="B2847" s="1">
        <v>40651.563194444447</v>
      </c>
      <c r="C2847">
        <v>2</v>
      </c>
      <c r="D2847">
        <v>304.25</v>
      </c>
      <c r="E2847">
        <f t="shared" si="220"/>
        <v>1</v>
      </c>
      <c r="F2847">
        <f t="shared" si="221"/>
        <v>3</v>
      </c>
      <c r="G2847">
        <f t="shared" si="222"/>
        <v>2</v>
      </c>
      <c r="H2847">
        <f t="shared" si="223"/>
        <v>132</v>
      </c>
      <c r="I2847" t="str">
        <f t="shared" si="224"/>
        <v>Hibernating</v>
      </c>
    </row>
    <row r="2848" spans="1:9" x14ac:dyDescent="0.3">
      <c r="A2848" s="2">
        <v>16218</v>
      </c>
      <c r="B2848" s="1">
        <v>40857.415972222225</v>
      </c>
      <c r="C2848">
        <v>7</v>
      </c>
      <c r="D2848">
        <v>3084.6800000000017</v>
      </c>
      <c r="E2848">
        <f t="shared" si="220"/>
        <v>4</v>
      </c>
      <c r="F2848">
        <f t="shared" si="221"/>
        <v>5</v>
      </c>
      <c r="G2848">
        <f t="shared" si="222"/>
        <v>5</v>
      </c>
      <c r="H2848">
        <f t="shared" si="223"/>
        <v>455</v>
      </c>
      <c r="I2848" t="str">
        <f t="shared" si="224"/>
        <v>Loyal Customers</v>
      </c>
    </row>
    <row r="2849" spans="1:9" x14ac:dyDescent="0.3">
      <c r="A2849" s="2">
        <v>16221</v>
      </c>
      <c r="B2849" s="1">
        <v>40850.488194444442</v>
      </c>
      <c r="C2849">
        <v>3</v>
      </c>
      <c r="D2849">
        <v>860.86</v>
      </c>
      <c r="E2849">
        <f t="shared" si="220"/>
        <v>3</v>
      </c>
      <c r="F2849">
        <f t="shared" si="221"/>
        <v>4</v>
      </c>
      <c r="G2849">
        <f t="shared" si="222"/>
        <v>3</v>
      </c>
      <c r="H2849">
        <f t="shared" si="223"/>
        <v>343</v>
      </c>
      <c r="I2849" t="str">
        <f t="shared" si="224"/>
        <v>Loyal Customers</v>
      </c>
    </row>
    <row r="2850" spans="1:9" x14ac:dyDescent="0.3">
      <c r="A2850" s="2">
        <v>16222</v>
      </c>
      <c r="B2850" s="1">
        <v>40568.568055555559</v>
      </c>
      <c r="C2850">
        <v>1</v>
      </c>
      <c r="D2850">
        <v>773.55000000000064</v>
      </c>
      <c r="E2850">
        <f t="shared" si="220"/>
        <v>1</v>
      </c>
      <c r="F2850">
        <f t="shared" si="221"/>
        <v>2</v>
      </c>
      <c r="G2850">
        <f t="shared" si="222"/>
        <v>3</v>
      </c>
      <c r="H2850">
        <f t="shared" si="223"/>
        <v>123</v>
      </c>
      <c r="I2850" t="str">
        <f t="shared" si="224"/>
        <v>Hibernating</v>
      </c>
    </row>
    <row r="2851" spans="1:9" x14ac:dyDescent="0.3">
      <c r="A2851" s="2">
        <v>16224</v>
      </c>
      <c r="B2851" s="1">
        <v>40829.743750000001</v>
      </c>
      <c r="C2851">
        <v>4</v>
      </c>
      <c r="D2851">
        <v>1295.3000000000004</v>
      </c>
      <c r="E2851">
        <f t="shared" si="220"/>
        <v>3</v>
      </c>
      <c r="F2851">
        <f t="shared" si="221"/>
        <v>4</v>
      </c>
      <c r="G2851">
        <f t="shared" si="222"/>
        <v>4</v>
      </c>
      <c r="H2851">
        <f t="shared" si="223"/>
        <v>344</v>
      </c>
      <c r="I2851" t="str">
        <f t="shared" si="224"/>
        <v>Loyal Customers</v>
      </c>
    </row>
    <row r="2852" spans="1:9" x14ac:dyDescent="0.3">
      <c r="A2852" s="2">
        <v>16225</v>
      </c>
      <c r="B2852" s="1">
        <v>40842.354166666664</v>
      </c>
      <c r="C2852">
        <v>5</v>
      </c>
      <c r="D2852">
        <v>1096.32</v>
      </c>
      <c r="E2852">
        <f t="shared" si="220"/>
        <v>3</v>
      </c>
      <c r="F2852">
        <f t="shared" si="221"/>
        <v>4</v>
      </c>
      <c r="G2852">
        <f t="shared" si="222"/>
        <v>4</v>
      </c>
      <c r="H2852">
        <f t="shared" si="223"/>
        <v>344</v>
      </c>
      <c r="I2852" t="str">
        <f t="shared" si="224"/>
        <v>Loyal Customers</v>
      </c>
    </row>
    <row r="2853" spans="1:9" x14ac:dyDescent="0.3">
      <c r="A2853" s="2">
        <v>16226</v>
      </c>
      <c r="B2853" s="1">
        <v>40683.611805555556</v>
      </c>
      <c r="C2853">
        <v>3</v>
      </c>
      <c r="D2853">
        <v>255.11999999999998</v>
      </c>
      <c r="E2853">
        <f t="shared" si="220"/>
        <v>1</v>
      </c>
      <c r="F2853">
        <f t="shared" si="221"/>
        <v>4</v>
      </c>
      <c r="G2853">
        <f t="shared" si="222"/>
        <v>2</v>
      </c>
      <c r="H2853">
        <f t="shared" si="223"/>
        <v>142</v>
      </c>
      <c r="I2853" t="str">
        <f t="shared" si="224"/>
        <v>Hibernating</v>
      </c>
    </row>
    <row r="2854" spans="1:9" x14ac:dyDescent="0.3">
      <c r="A2854" s="2">
        <v>16227</v>
      </c>
      <c r="B2854" s="1">
        <v>40661.564583333333</v>
      </c>
      <c r="C2854">
        <v>1</v>
      </c>
      <c r="D2854">
        <v>314.22000000000003</v>
      </c>
      <c r="E2854">
        <f t="shared" si="220"/>
        <v>1</v>
      </c>
      <c r="F2854">
        <f t="shared" si="221"/>
        <v>2</v>
      </c>
      <c r="G2854">
        <f t="shared" si="222"/>
        <v>2</v>
      </c>
      <c r="H2854">
        <f t="shared" si="223"/>
        <v>122</v>
      </c>
      <c r="I2854" t="str">
        <f t="shared" si="224"/>
        <v>Hibernating</v>
      </c>
    </row>
    <row r="2855" spans="1:9" x14ac:dyDescent="0.3">
      <c r="A2855" s="2">
        <v>16229</v>
      </c>
      <c r="B2855" s="1">
        <v>40799.719444444447</v>
      </c>
      <c r="C2855">
        <v>2</v>
      </c>
      <c r="D2855">
        <v>1010.5999999999999</v>
      </c>
      <c r="E2855">
        <f t="shared" si="220"/>
        <v>2</v>
      </c>
      <c r="F2855">
        <f t="shared" si="221"/>
        <v>3</v>
      </c>
      <c r="G2855">
        <f t="shared" si="222"/>
        <v>4</v>
      </c>
      <c r="H2855">
        <f t="shared" si="223"/>
        <v>234</v>
      </c>
      <c r="I2855" t="str">
        <f t="shared" si="224"/>
        <v>Hibernating</v>
      </c>
    </row>
    <row r="2856" spans="1:9" x14ac:dyDescent="0.3">
      <c r="A2856" s="2">
        <v>16230</v>
      </c>
      <c r="B2856" s="1">
        <v>40697.42083333333</v>
      </c>
      <c r="C2856">
        <v>2</v>
      </c>
      <c r="D2856">
        <v>542.03</v>
      </c>
      <c r="E2856">
        <f t="shared" si="220"/>
        <v>1</v>
      </c>
      <c r="F2856">
        <f t="shared" si="221"/>
        <v>3</v>
      </c>
      <c r="G2856">
        <f t="shared" si="222"/>
        <v>3</v>
      </c>
      <c r="H2856">
        <f t="shared" si="223"/>
        <v>133</v>
      </c>
      <c r="I2856" t="str">
        <f t="shared" si="224"/>
        <v>Hibernating</v>
      </c>
    </row>
    <row r="2857" spans="1:9" x14ac:dyDescent="0.3">
      <c r="A2857" s="2">
        <v>16232</v>
      </c>
      <c r="B2857" s="1">
        <v>40843.511111111111</v>
      </c>
      <c r="C2857">
        <v>4</v>
      </c>
      <c r="D2857">
        <v>990.87999999999977</v>
      </c>
      <c r="E2857">
        <f t="shared" si="220"/>
        <v>3</v>
      </c>
      <c r="F2857">
        <f t="shared" si="221"/>
        <v>4</v>
      </c>
      <c r="G2857">
        <f t="shared" si="222"/>
        <v>4</v>
      </c>
      <c r="H2857">
        <f t="shared" si="223"/>
        <v>344</v>
      </c>
      <c r="I2857" t="str">
        <f t="shared" si="224"/>
        <v>Loyal Customers</v>
      </c>
    </row>
    <row r="2858" spans="1:9" x14ac:dyDescent="0.3">
      <c r="A2858" s="2">
        <v>16233</v>
      </c>
      <c r="B2858" s="1">
        <v>40815.727083333331</v>
      </c>
      <c r="C2858">
        <v>3</v>
      </c>
      <c r="D2858">
        <v>536.67999999999995</v>
      </c>
      <c r="E2858">
        <f t="shared" si="220"/>
        <v>3</v>
      </c>
      <c r="F2858">
        <f t="shared" si="221"/>
        <v>4</v>
      </c>
      <c r="G2858">
        <f t="shared" si="222"/>
        <v>3</v>
      </c>
      <c r="H2858">
        <f t="shared" si="223"/>
        <v>343</v>
      </c>
      <c r="I2858" t="str">
        <f t="shared" si="224"/>
        <v>Loyal Customers</v>
      </c>
    </row>
    <row r="2859" spans="1:9" x14ac:dyDescent="0.3">
      <c r="A2859" s="2">
        <v>16235</v>
      </c>
      <c r="B2859" s="1">
        <v>40846.455555555556</v>
      </c>
      <c r="C2859">
        <v>5</v>
      </c>
      <c r="D2859">
        <v>867.3099999999996</v>
      </c>
      <c r="E2859">
        <f t="shared" si="220"/>
        <v>3</v>
      </c>
      <c r="F2859">
        <f t="shared" si="221"/>
        <v>4</v>
      </c>
      <c r="G2859">
        <f t="shared" si="222"/>
        <v>3</v>
      </c>
      <c r="H2859">
        <f t="shared" si="223"/>
        <v>343</v>
      </c>
      <c r="I2859" t="str">
        <f t="shared" si="224"/>
        <v>Loyal Customers</v>
      </c>
    </row>
    <row r="2860" spans="1:9" x14ac:dyDescent="0.3">
      <c r="A2860" s="2">
        <v>16236</v>
      </c>
      <c r="B2860" s="1">
        <v>40808.590277777781</v>
      </c>
      <c r="C2860">
        <v>1</v>
      </c>
      <c r="D2860">
        <v>432.19999999999993</v>
      </c>
      <c r="E2860">
        <f t="shared" si="220"/>
        <v>2</v>
      </c>
      <c r="F2860">
        <f t="shared" si="221"/>
        <v>2</v>
      </c>
      <c r="G2860">
        <f t="shared" si="222"/>
        <v>2</v>
      </c>
      <c r="H2860">
        <f t="shared" si="223"/>
        <v>222</v>
      </c>
      <c r="I2860" t="str">
        <f t="shared" si="224"/>
        <v>Hibernating</v>
      </c>
    </row>
    <row r="2861" spans="1:9" x14ac:dyDescent="0.3">
      <c r="A2861" s="2">
        <v>16239</v>
      </c>
      <c r="B2861" s="1">
        <v>40830.353472222225</v>
      </c>
      <c r="C2861">
        <v>2</v>
      </c>
      <c r="D2861">
        <v>414.2</v>
      </c>
      <c r="E2861">
        <f t="shared" si="220"/>
        <v>3</v>
      </c>
      <c r="F2861">
        <f t="shared" si="221"/>
        <v>3</v>
      </c>
      <c r="G2861">
        <f t="shared" si="222"/>
        <v>2</v>
      </c>
      <c r="H2861">
        <f t="shared" si="223"/>
        <v>332</v>
      </c>
      <c r="I2861" t="str">
        <f t="shared" si="224"/>
        <v>Hibernating</v>
      </c>
    </row>
    <row r="2862" spans="1:9" x14ac:dyDescent="0.3">
      <c r="A2862" s="2">
        <v>16240</v>
      </c>
      <c r="B2862" s="1">
        <v>40862.604166666664</v>
      </c>
      <c r="C2862">
        <v>2</v>
      </c>
      <c r="D2862">
        <v>3718.8000000000011</v>
      </c>
      <c r="E2862">
        <f t="shared" si="220"/>
        <v>4</v>
      </c>
      <c r="F2862">
        <f t="shared" si="221"/>
        <v>3</v>
      </c>
      <c r="G2862">
        <f t="shared" si="222"/>
        <v>5</v>
      </c>
      <c r="H2862">
        <f t="shared" si="223"/>
        <v>435</v>
      </c>
      <c r="I2862" t="str">
        <f t="shared" si="224"/>
        <v>Loyal Customers</v>
      </c>
    </row>
    <row r="2863" spans="1:9" x14ac:dyDescent="0.3">
      <c r="A2863" s="2">
        <v>16241</v>
      </c>
      <c r="B2863" s="1">
        <v>40877.463888888888</v>
      </c>
      <c r="C2863">
        <v>13</v>
      </c>
      <c r="D2863">
        <v>2590.3100000000027</v>
      </c>
      <c r="E2863">
        <f t="shared" si="220"/>
        <v>5</v>
      </c>
      <c r="F2863">
        <f t="shared" si="221"/>
        <v>5</v>
      </c>
      <c r="G2863">
        <f t="shared" si="222"/>
        <v>5</v>
      </c>
      <c r="H2863">
        <f t="shared" si="223"/>
        <v>555</v>
      </c>
      <c r="I2863" t="str">
        <f t="shared" si="224"/>
        <v>VIPs</v>
      </c>
    </row>
    <row r="2864" spans="1:9" x14ac:dyDescent="0.3">
      <c r="A2864" s="2">
        <v>16242</v>
      </c>
      <c r="B2864" s="1">
        <v>40878.633333333331</v>
      </c>
      <c r="C2864">
        <v>7</v>
      </c>
      <c r="D2864">
        <v>3579.8600000000006</v>
      </c>
      <c r="E2864">
        <f t="shared" si="220"/>
        <v>5</v>
      </c>
      <c r="F2864">
        <f t="shared" si="221"/>
        <v>5</v>
      </c>
      <c r="G2864">
        <f t="shared" si="222"/>
        <v>5</v>
      </c>
      <c r="H2864">
        <f t="shared" si="223"/>
        <v>555</v>
      </c>
      <c r="I2864" t="str">
        <f t="shared" si="224"/>
        <v>VIPs</v>
      </c>
    </row>
    <row r="2865" spans="1:9" x14ac:dyDescent="0.3">
      <c r="A2865" s="2">
        <v>16243</v>
      </c>
      <c r="B2865" s="1">
        <v>40853.522222222222</v>
      </c>
      <c r="C2865">
        <v>2</v>
      </c>
      <c r="D2865">
        <v>409.09999999999974</v>
      </c>
      <c r="E2865">
        <f t="shared" si="220"/>
        <v>3</v>
      </c>
      <c r="F2865">
        <f t="shared" si="221"/>
        <v>3</v>
      </c>
      <c r="G2865">
        <f t="shared" si="222"/>
        <v>2</v>
      </c>
      <c r="H2865">
        <f t="shared" si="223"/>
        <v>332</v>
      </c>
      <c r="I2865" t="str">
        <f t="shared" si="224"/>
        <v>Hibernating</v>
      </c>
    </row>
    <row r="2866" spans="1:9" x14ac:dyDescent="0.3">
      <c r="A2866" s="2">
        <v>16244</v>
      </c>
      <c r="B2866" s="1">
        <v>40675.429166666669</v>
      </c>
      <c r="C2866">
        <v>2</v>
      </c>
      <c r="D2866">
        <v>1522.7499999999998</v>
      </c>
      <c r="E2866">
        <f t="shared" si="220"/>
        <v>1</v>
      </c>
      <c r="F2866">
        <f t="shared" si="221"/>
        <v>3</v>
      </c>
      <c r="G2866">
        <f t="shared" si="222"/>
        <v>4</v>
      </c>
      <c r="H2866">
        <f t="shared" si="223"/>
        <v>134</v>
      </c>
      <c r="I2866" t="str">
        <f t="shared" si="224"/>
        <v>Hibernating</v>
      </c>
    </row>
    <row r="2867" spans="1:9" x14ac:dyDescent="0.3">
      <c r="A2867" s="2">
        <v>16245</v>
      </c>
      <c r="B2867" s="1">
        <v>40863.426388888889</v>
      </c>
      <c r="C2867">
        <v>3</v>
      </c>
      <c r="D2867">
        <v>1413.660000000001</v>
      </c>
      <c r="E2867">
        <f t="shared" si="220"/>
        <v>4</v>
      </c>
      <c r="F2867">
        <f t="shared" si="221"/>
        <v>4</v>
      </c>
      <c r="G2867">
        <f t="shared" si="222"/>
        <v>4</v>
      </c>
      <c r="H2867">
        <f t="shared" si="223"/>
        <v>444</v>
      </c>
      <c r="I2867" t="str">
        <f t="shared" si="224"/>
        <v>Loyal Customers</v>
      </c>
    </row>
    <row r="2868" spans="1:9" x14ac:dyDescent="0.3">
      <c r="A2868" s="2">
        <v>16247</v>
      </c>
      <c r="B2868" s="1">
        <v>40716.599305555559</v>
      </c>
      <c r="C2868">
        <v>1</v>
      </c>
      <c r="D2868">
        <v>114.56</v>
      </c>
      <c r="E2868">
        <f t="shared" si="220"/>
        <v>2</v>
      </c>
      <c r="F2868">
        <f t="shared" si="221"/>
        <v>2</v>
      </c>
      <c r="G2868">
        <f t="shared" si="222"/>
        <v>1</v>
      </c>
      <c r="H2868">
        <f t="shared" si="223"/>
        <v>221</v>
      </c>
      <c r="I2868" t="str">
        <f t="shared" si="224"/>
        <v>Hibernating</v>
      </c>
    </row>
    <row r="2869" spans="1:9" x14ac:dyDescent="0.3">
      <c r="A2869" s="2">
        <v>16248</v>
      </c>
      <c r="B2869" s="1">
        <v>40825.480555555558</v>
      </c>
      <c r="C2869">
        <v>1</v>
      </c>
      <c r="D2869">
        <v>152.94</v>
      </c>
      <c r="E2869">
        <f t="shared" si="220"/>
        <v>3</v>
      </c>
      <c r="F2869">
        <f t="shared" si="221"/>
        <v>2</v>
      </c>
      <c r="G2869">
        <f t="shared" si="222"/>
        <v>1</v>
      </c>
      <c r="H2869">
        <f t="shared" si="223"/>
        <v>321</v>
      </c>
      <c r="I2869" t="str">
        <f t="shared" si="224"/>
        <v>Hibernating</v>
      </c>
    </row>
    <row r="2870" spans="1:9" x14ac:dyDescent="0.3">
      <c r="A2870" s="2">
        <v>16249</v>
      </c>
      <c r="B2870" s="1">
        <v>40834.421527777777</v>
      </c>
      <c r="C2870">
        <v>5</v>
      </c>
      <c r="D2870">
        <v>1800.0700000000006</v>
      </c>
      <c r="E2870">
        <f t="shared" si="220"/>
        <v>3</v>
      </c>
      <c r="F2870">
        <f t="shared" si="221"/>
        <v>4</v>
      </c>
      <c r="G2870">
        <f t="shared" si="222"/>
        <v>4</v>
      </c>
      <c r="H2870">
        <f t="shared" si="223"/>
        <v>344</v>
      </c>
      <c r="I2870" t="str">
        <f t="shared" si="224"/>
        <v>Loyal Customers</v>
      </c>
    </row>
    <row r="2871" spans="1:9" x14ac:dyDescent="0.3">
      <c r="A2871" s="2">
        <v>16250</v>
      </c>
      <c r="B2871" s="1">
        <v>40625.629861111112</v>
      </c>
      <c r="C2871">
        <v>2</v>
      </c>
      <c r="D2871">
        <v>389.44000000000005</v>
      </c>
      <c r="E2871">
        <f t="shared" si="220"/>
        <v>1</v>
      </c>
      <c r="F2871">
        <f t="shared" si="221"/>
        <v>3</v>
      </c>
      <c r="G2871">
        <f t="shared" si="222"/>
        <v>2</v>
      </c>
      <c r="H2871">
        <f t="shared" si="223"/>
        <v>132</v>
      </c>
      <c r="I2871" t="str">
        <f t="shared" si="224"/>
        <v>Hibernating</v>
      </c>
    </row>
    <row r="2872" spans="1:9" x14ac:dyDescent="0.3">
      <c r="A2872" s="2">
        <v>16253</v>
      </c>
      <c r="B2872" s="1">
        <v>40820.381249999999</v>
      </c>
      <c r="C2872">
        <v>2</v>
      </c>
      <c r="D2872">
        <v>3683.8600000000006</v>
      </c>
      <c r="E2872">
        <f t="shared" si="220"/>
        <v>3</v>
      </c>
      <c r="F2872">
        <f t="shared" si="221"/>
        <v>3</v>
      </c>
      <c r="G2872">
        <f t="shared" si="222"/>
        <v>5</v>
      </c>
      <c r="H2872">
        <f t="shared" si="223"/>
        <v>335</v>
      </c>
      <c r="I2872" t="str">
        <f t="shared" si="224"/>
        <v>Loyal Customers</v>
      </c>
    </row>
    <row r="2873" spans="1:9" x14ac:dyDescent="0.3">
      <c r="A2873" s="2">
        <v>16255</v>
      </c>
      <c r="B2873" s="1">
        <v>40870.527777777781</v>
      </c>
      <c r="C2873">
        <v>8</v>
      </c>
      <c r="D2873">
        <v>2619.91</v>
      </c>
      <c r="E2873">
        <f t="shared" si="220"/>
        <v>4</v>
      </c>
      <c r="F2873">
        <f t="shared" si="221"/>
        <v>5</v>
      </c>
      <c r="G2873">
        <f t="shared" si="222"/>
        <v>5</v>
      </c>
      <c r="H2873">
        <f t="shared" si="223"/>
        <v>455</v>
      </c>
      <c r="I2873" t="str">
        <f t="shared" si="224"/>
        <v>Loyal Customers</v>
      </c>
    </row>
    <row r="2874" spans="1:9" x14ac:dyDescent="0.3">
      <c r="A2874" s="2">
        <v>16256</v>
      </c>
      <c r="B2874" s="1">
        <v>40620.512499999997</v>
      </c>
      <c r="C2874">
        <v>1</v>
      </c>
      <c r="D2874">
        <v>752.43000000000018</v>
      </c>
      <c r="E2874">
        <f t="shared" si="220"/>
        <v>1</v>
      </c>
      <c r="F2874">
        <f t="shared" si="221"/>
        <v>2</v>
      </c>
      <c r="G2874">
        <f t="shared" si="222"/>
        <v>3</v>
      </c>
      <c r="H2874">
        <f t="shared" si="223"/>
        <v>123</v>
      </c>
      <c r="I2874" t="str">
        <f t="shared" si="224"/>
        <v>Hibernating</v>
      </c>
    </row>
    <row r="2875" spans="1:9" x14ac:dyDescent="0.3">
      <c r="A2875" s="2">
        <v>16257</v>
      </c>
      <c r="B2875" s="1">
        <v>40710.424305555556</v>
      </c>
      <c r="C2875">
        <v>1</v>
      </c>
      <c r="D2875">
        <v>46.95</v>
      </c>
      <c r="E2875">
        <f t="shared" si="220"/>
        <v>2</v>
      </c>
      <c r="F2875">
        <f t="shared" si="221"/>
        <v>2</v>
      </c>
      <c r="G2875">
        <f t="shared" si="222"/>
        <v>1</v>
      </c>
      <c r="H2875">
        <f t="shared" si="223"/>
        <v>221</v>
      </c>
      <c r="I2875" t="str">
        <f t="shared" si="224"/>
        <v>Hibernating</v>
      </c>
    </row>
    <row r="2876" spans="1:9" x14ac:dyDescent="0.3">
      <c r="A2876" s="2">
        <v>16258</v>
      </c>
      <c r="B2876" s="1">
        <v>40841.5625</v>
      </c>
      <c r="C2876">
        <v>5</v>
      </c>
      <c r="D2876">
        <v>5203.51</v>
      </c>
      <c r="E2876">
        <f t="shared" si="220"/>
        <v>3</v>
      </c>
      <c r="F2876">
        <f t="shared" si="221"/>
        <v>4</v>
      </c>
      <c r="G2876">
        <f t="shared" si="222"/>
        <v>5</v>
      </c>
      <c r="H2876">
        <f t="shared" si="223"/>
        <v>345</v>
      </c>
      <c r="I2876" t="str">
        <f t="shared" si="224"/>
        <v>Loyal Customers</v>
      </c>
    </row>
    <row r="2877" spans="1:9" x14ac:dyDescent="0.3">
      <c r="A2877" s="2">
        <v>16260</v>
      </c>
      <c r="B2877" s="1">
        <v>40836.402777777781</v>
      </c>
      <c r="C2877">
        <v>1</v>
      </c>
      <c r="D2877">
        <v>1035.45</v>
      </c>
      <c r="E2877">
        <f t="shared" si="220"/>
        <v>3</v>
      </c>
      <c r="F2877">
        <f t="shared" si="221"/>
        <v>2</v>
      </c>
      <c r="G2877">
        <f t="shared" si="222"/>
        <v>4</v>
      </c>
      <c r="H2877">
        <f t="shared" si="223"/>
        <v>324</v>
      </c>
      <c r="I2877" t="str">
        <f t="shared" si="224"/>
        <v>Hibernating</v>
      </c>
    </row>
    <row r="2878" spans="1:9" x14ac:dyDescent="0.3">
      <c r="A2878" s="2">
        <v>16261</v>
      </c>
      <c r="B2878" s="1">
        <v>40869.724305555559</v>
      </c>
      <c r="C2878">
        <v>4</v>
      </c>
      <c r="D2878">
        <v>728.53999999999985</v>
      </c>
      <c r="E2878">
        <f t="shared" si="220"/>
        <v>4</v>
      </c>
      <c r="F2878">
        <f t="shared" si="221"/>
        <v>4</v>
      </c>
      <c r="G2878">
        <f t="shared" si="222"/>
        <v>3</v>
      </c>
      <c r="H2878">
        <f t="shared" si="223"/>
        <v>443</v>
      </c>
      <c r="I2878" t="str">
        <f t="shared" si="224"/>
        <v>Loyal Customers</v>
      </c>
    </row>
    <row r="2879" spans="1:9" x14ac:dyDescent="0.3">
      <c r="A2879" s="2">
        <v>16265</v>
      </c>
      <c r="B2879" s="1">
        <v>40877.695138888892</v>
      </c>
      <c r="C2879">
        <v>9</v>
      </c>
      <c r="D2879">
        <v>5447.0000000000027</v>
      </c>
      <c r="E2879">
        <f t="shared" si="220"/>
        <v>5</v>
      </c>
      <c r="F2879">
        <f t="shared" si="221"/>
        <v>5</v>
      </c>
      <c r="G2879">
        <f t="shared" si="222"/>
        <v>5</v>
      </c>
      <c r="H2879">
        <f t="shared" si="223"/>
        <v>555</v>
      </c>
      <c r="I2879" t="str">
        <f t="shared" si="224"/>
        <v>VIPs</v>
      </c>
    </row>
    <row r="2880" spans="1:9" x14ac:dyDescent="0.3">
      <c r="A2880" s="2">
        <v>16266</v>
      </c>
      <c r="B2880" s="1">
        <v>40813.505555555559</v>
      </c>
      <c r="C2880">
        <v>7</v>
      </c>
      <c r="D2880">
        <v>861.88999999999976</v>
      </c>
      <c r="E2880">
        <f t="shared" si="220"/>
        <v>2</v>
      </c>
      <c r="F2880">
        <f t="shared" si="221"/>
        <v>5</v>
      </c>
      <c r="G2880">
        <f t="shared" si="222"/>
        <v>3</v>
      </c>
      <c r="H2880">
        <f t="shared" si="223"/>
        <v>253</v>
      </c>
      <c r="I2880" t="str">
        <f t="shared" si="224"/>
        <v>Hibernating</v>
      </c>
    </row>
    <row r="2881" spans="1:9" x14ac:dyDescent="0.3">
      <c r="A2881" s="2">
        <v>16268</v>
      </c>
      <c r="B2881" s="1">
        <v>40815.770833333336</v>
      </c>
      <c r="C2881">
        <v>2</v>
      </c>
      <c r="D2881">
        <v>667.64999999999986</v>
      </c>
      <c r="E2881">
        <f t="shared" si="220"/>
        <v>3</v>
      </c>
      <c r="F2881">
        <f t="shared" si="221"/>
        <v>3</v>
      </c>
      <c r="G2881">
        <f t="shared" si="222"/>
        <v>3</v>
      </c>
      <c r="H2881">
        <f t="shared" si="223"/>
        <v>333</v>
      </c>
      <c r="I2881" t="str">
        <f t="shared" si="224"/>
        <v>Loyal Customers</v>
      </c>
    </row>
    <row r="2882" spans="1:9" x14ac:dyDescent="0.3">
      <c r="A2882" s="2">
        <v>16270</v>
      </c>
      <c r="B2882" s="1">
        <v>40533.601388888892</v>
      </c>
      <c r="C2882">
        <v>1</v>
      </c>
      <c r="D2882">
        <v>1141.2399999999996</v>
      </c>
      <c r="E2882">
        <f t="shared" ref="E2882:E2945" si="225">VLOOKUP(B2882,$O$5:$P$9,2,TRUE)</f>
        <v>1</v>
      </c>
      <c r="F2882">
        <f t="shared" ref="F2882:F2945" si="226">VLOOKUP($C2882,$O$14:$P$18,2,TRUE)</f>
        <v>2</v>
      </c>
      <c r="G2882">
        <f t="shared" ref="G2882:G2945" si="227">VLOOKUP($D2882,$O$22:$P$27,2,TRUE)</f>
        <v>4</v>
      </c>
      <c r="H2882">
        <f t="shared" ref="H2882:H2945" si="228">E2882*100+F2882*10+G2882</f>
        <v>124</v>
      </c>
      <c r="I2882" t="str">
        <f t="shared" ref="I2882:I2945" si="229">VLOOKUP($H2882,$O$31:$P$33,2,TRUE)</f>
        <v>Hibernating</v>
      </c>
    </row>
    <row r="2883" spans="1:9" x14ac:dyDescent="0.3">
      <c r="A2883" s="2">
        <v>16271</v>
      </c>
      <c r="B2883" s="1">
        <v>40884.53125</v>
      </c>
      <c r="C2883">
        <v>5</v>
      </c>
      <c r="D2883">
        <v>1404.6399999999999</v>
      </c>
      <c r="E2883">
        <f t="shared" si="225"/>
        <v>5</v>
      </c>
      <c r="F2883">
        <f t="shared" si="226"/>
        <v>4</v>
      </c>
      <c r="G2883">
        <f t="shared" si="227"/>
        <v>4</v>
      </c>
      <c r="H2883">
        <f t="shared" si="228"/>
        <v>544</v>
      </c>
      <c r="I2883" t="str">
        <f t="shared" si="229"/>
        <v>VIPs</v>
      </c>
    </row>
    <row r="2884" spans="1:9" x14ac:dyDescent="0.3">
      <c r="A2884" s="2">
        <v>16272</v>
      </c>
      <c r="B2884" s="1">
        <v>40770.45416666667</v>
      </c>
      <c r="C2884">
        <v>1</v>
      </c>
      <c r="D2884">
        <v>411.7000000000001</v>
      </c>
      <c r="E2884">
        <f t="shared" si="225"/>
        <v>2</v>
      </c>
      <c r="F2884">
        <f t="shared" si="226"/>
        <v>2</v>
      </c>
      <c r="G2884">
        <f t="shared" si="227"/>
        <v>2</v>
      </c>
      <c r="H2884">
        <f t="shared" si="228"/>
        <v>222</v>
      </c>
      <c r="I2884" t="str">
        <f t="shared" si="229"/>
        <v>Hibernating</v>
      </c>
    </row>
    <row r="2885" spans="1:9" x14ac:dyDescent="0.3">
      <c r="A2885" s="2">
        <v>16274</v>
      </c>
      <c r="B2885" s="1">
        <v>40513.649305555555</v>
      </c>
      <c r="C2885">
        <v>1</v>
      </c>
      <c r="D2885">
        <v>351.74999999999989</v>
      </c>
      <c r="E2885">
        <f t="shared" si="225"/>
        <v>1</v>
      </c>
      <c r="F2885">
        <f t="shared" si="226"/>
        <v>2</v>
      </c>
      <c r="G2885">
        <f t="shared" si="227"/>
        <v>2</v>
      </c>
      <c r="H2885">
        <f t="shared" si="228"/>
        <v>122</v>
      </c>
      <c r="I2885" t="str">
        <f t="shared" si="229"/>
        <v>Hibernating</v>
      </c>
    </row>
    <row r="2886" spans="1:9" x14ac:dyDescent="0.3">
      <c r="A2886" s="2">
        <v>16275</v>
      </c>
      <c r="B2886" s="1">
        <v>40690.52847222222</v>
      </c>
      <c r="C2886">
        <v>1</v>
      </c>
      <c r="D2886">
        <v>559.86999999999989</v>
      </c>
      <c r="E2886">
        <f t="shared" si="225"/>
        <v>1</v>
      </c>
      <c r="F2886">
        <f t="shared" si="226"/>
        <v>2</v>
      </c>
      <c r="G2886">
        <f t="shared" si="227"/>
        <v>3</v>
      </c>
      <c r="H2886">
        <f t="shared" si="228"/>
        <v>123</v>
      </c>
      <c r="I2886" t="str">
        <f t="shared" si="229"/>
        <v>Hibernating</v>
      </c>
    </row>
    <row r="2887" spans="1:9" x14ac:dyDescent="0.3">
      <c r="A2887" s="2">
        <v>16276</v>
      </c>
      <c r="B2887" s="1">
        <v>40710.398611111108</v>
      </c>
      <c r="C2887">
        <v>1</v>
      </c>
      <c r="D2887">
        <v>810.60000000000014</v>
      </c>
      <c r="E2887">
        <f t="shared" si="225"/>
        <v>2</v>
      </c>
      <c r="F2887">
        <f t="shared" si="226"/>
        <v>2</v>
      </c>
      <c r="G2887">
        <f t="shared" si="227"/>
        <v>3</v>
      </c>
      <c r="H2887">
        <f t="shared" si="228"/>
        <v>223</v>
      </c>
      <c r="I2887" t="str">
        <f t="shared" si="229"/>
        <v>Hibernating</v>
      </c>
    </row>
    <row r="2888" spans="1:9" x14ac:dyDescent="0.3">
      <c r="A2888" s="2">
        <v>16278</v>
      </c>
      <c r="B2888" s="1">
        <v>40786.716666666667</v>
      </c>
      <c r="C2888">
        <v>1</v>
      </c>
      <c r="D2888">
        <v>566.37999999999988</v>
      </c>
      <c r="E2888">
        <f t="shared" si="225"/>
        <v>2</v>
      </c>
      <c r="F2888">
        <f t="shared" si="226"/>
        <v>2</v>
      </c>
      <c r="G2888">
        <f t="shared" si="227"/>
        <v>3</v>
      </c>
      <c r="H2888">
        <f t="shared" si="228"/>
        <v>223</v>
      </c>
      <c r="I2888" t="str">
        <f t="shared" si="229"/>
        <v>Hibernating</v>
      </c>
    </row>
    <row r="2889" spans="1:9" x14ac:dyDescent="0.3">
      <c r="A2889" s="2">
        <v>16279</v>
      </c>
      <c r="B2889" s="1">
        <v>40865.625</v>
      </c>
      <c r="C2889">
        <v>3</v>
      </c>
      <c r="D2889">
        <v>1502.7800000000007</v>
      </c>
      <c r="E2889">
        <f t="shared" si="225"/>
        <v>4</v>
      </c>
      <c r="F2889">
        <f t="shared" si="226"/>
        <v>4</v>
      </c>
      <c r="G2889">
        <f t="shared" si="227"/>
        <v>4</v>
      </c>
      <c r="H2889">
        <f t="shared" si="228"/>
        <v>444</v>
      </c>
      <c r="I2889" t="str">
        <f t="shared" si="229"/>
        <v>Loyal Customers</v>
      </c>
    </row>
    <row r="2890" spans="1:9" x14ac:dyDescent="0.3">
      <c r="A2890" s="2">
        <v>16281</v>
      </c>
      <c r="B2890" s="1">
        <v>40814.622916666667</v>
      </c>
      <c r="C2890">
        <v>1</v>
      </c>
      <c r="D2890">
        <v>2062.06</v>
      </c>
      <c r="E2890">
        <f t="shared" si="225"/>
        <v>2</v>
      </c>
      <c r="F2890">
        <f t="shared" si="226"/>
        <v>2</v>
      </c>
      <c r="G2890">
        <f t="shared" si="227"/>
        <v>5</v>
      </c>
      <c r="H2890">
        <f t="shared" si="228"/>
        <v>225</v>
      </c>
      <c r="I2890" t="str">
        <f t="shared" si="229"/>
        <v>Hibernating</v>
      </c>
    </row>
    <row r="2891" spans="1:9" x14ac:dyDescent="0.3">
      <c r="A2891" s="2">
        <v>16282</v>
      </c>
      <c r="B2891" s="1">
        <v>40547.487500000003</v>
      </c>
      <c r="C2891">
        <v>1</v>
      </c>
      <c r="D2891">
        <v>168.3</v>
      </c>
      <c r="E2891">
        <f t="shared" si="225"/>
        <v>1</v>
      </c>
      <c r="F2891">
        <f t="shared" si="226"/>
        <v>2</v>
      </c>
      <c r="G2891">
        <f t="shared" si="227"/>
        <v>1</v>
      </c>
      <c r="H2891">
        <f t="shared" si="228"/>
        <v>121</v>
      </c>
      <c r="I2891" t="str">
        <f t="shared" si="229"/>
        <v>Hibernating</v>
      </c>
    </row>
    <row r="2892" spans="1:9" x14ac:dyDescent="0.3">
      <c r="A2892" s="2">
        <v>16283</v>
      </c>
      <c r="B2892" s="1">
        <v>40881.505555555559</v>
      </c>
      <c r="C2892">
        <v>5</v>
      </c>
      <c r="D2892">
        <v>1570.8099999999993</v>
      </c>
      <c r="E2892">
        <f t="shared" si="225"/>
        <v>5</v>
      </c>
      <c r="F2892">
        <f t="shared" si="226"/>
        <v>4</v>
      </c>
      <c r="G2892">
        <f t="shared" si="227"/>
        <v>4</v>
      </c>
      <c r="H2892">
        <f t="shared" si="228"/>
        <v>544</v>
      </c>
      <c r="I2892" t="str">
        <f t="shared" si="229"/>
        <v>VIPs</v>
      </c>
    </row>
    <row r="2893" spans="1:9" x14ac:dyDescent="0.3">
      <c r="A2893" s="2">
        <v>16284</v>
      </c>
      <c r="B2893" s="1">
        <v>40855.675000000003</v>
      </c>
      <c r="C2893">
        <v>2</v>
      </c>
      <c r="D2893">
        <v>812.67999999999972</v>
      </c>
      <c r="E2893">
        <f t="shared" si="225"/>
        <v>4</v>
      </c>
      <c r="F2893">
        <f t="shared" si="226"/>
        <v>3</v>
      </c>
      <c r="G2893">
        <f t="shared" si="227"/>
        <v>3</v>
      </c>
      <c r="H2893">
        <f t="shared" si="228"/>
        <v>433</v>
      </c>
      <c r="I2893" t="str">
        <f t="shared" si="229"/>
        <v>Loyal Customers</v>
      </c>
    </row>
    <row r="2894" spans="1:9" x14ac:dyDescent="0.3">
      <c r="A2894" s="2">
        <v>16287</v>
      </c>
      <c r="B2894" s="1">
        <v>40717.380555555559</v>
      </c>
      <c r="C2894">
        <v>1</v>
      </c>
      <c r="D2894">
        <v>142.5</v>
      </c>
      <c r="E2894">
        <f t="shared" si="225"/>
        <v>2</v>
      </c>
      <c r="F2894">
        <f t="shared" si="226"/>
        <v>2</v>
      </c>
      <c r="G2894">
        <f t="shared" si="227"/>
        <v>1</v>
      </c>
      <c r="H2894">
        <f t="shared" si="228"/>
        <v>221</v>
      </c>
      <c r="I2894" t="str">
        <f t="shared" si="229"/>
        <v>Hibernating</v>
      </c>
    </row>
    <row r="2895" spans="1:9" x14ac:dyDescent="0.3">
      <c r="A2895" s="2">
        <v>16292</v>
      </c>
      <c r="B2895" s="1">
        <v>40765.51666666667</v>
      </c>
      <c r="C2895">
        <v>1</v>
      </c>
      <c r="D2895">
        <v>302.25</v>
      </c>
      <c r="E2895">
        <f t="shared" si="225"/>
        <v>2</v>
      </c>
      <c r="F2895">
        <f t="shared" si="226"/>
        <v>2</v>
      </c>
      <c r="G2895">
        <f t="shared" si="227"/>
        <v>2</v>
      </c>
      <c r="H2895">
        <f t="shared" si="228"/>
        <v>222</v>
      </c>
      <c r="I2895" t="str">
        <f t="shared" si="229"/>
        <v>Hibernating</v>
      </c>
    </row>
    <row r="2896" spans="1:9" x14ac:dyDescent="0.3">
      <c r="A2896" s="2">
        <v>16293</v>
      </c>
      <c r="B2896" s="1">
        <v>40865.415277777778</v>
      </c>
      <c r="C2896">
        <v>10</v>
      </c>
      <c r="D2896">
        <v>2248.9900000000002</v>
      </c>
      <c r="E2896">
        <f t="shared" si="225"/>
        <v>4</v>
      </c>
      <c r="F2896">
        <f t="shared" si="226"/>
        <v>5</v>
      </c>
      <c r="G2896">
        <f t="shared" si="227"/>
        <v>5</v>
      </c>
      <c r="H2896">
        <f t="shared" si="228"/>
        <v>455</v>
      </c>
      <c r="I2896" t="str">
        <f t="shared" si="229"/>
        <v>Loyal Customers</v>
      </c>
    </row>
    <row r="2897" spans="1:9" x14ac:dyDescent="0.3">
      <c r="A2897" s="2">
        <v>16295</v>
      </c>
      <c r="B2897" s="1">
        <v>40877.345138888886</v>
      </c>
      <c r="C2897">
        <v>4</v>
      </c>
      <c r="D2897">
        <v>1328.5500000000004</v>
      </c>
      <c r="E2897">
        <f t="shared" si="225"/>
        <v>5</v>
      </c>
      <c r="F2897">
        <f t="shared" si="226"/>
        <v>4</v>
      </c>
      <c r="G2897">
        <f t="shared" si="227"/>
        <v>4</v>
      </c>
      <c r="H2897">
        <f t="shared" si="228"/>
        <v>544</v>
      </c>
      <c r="I2897" t="str">
        <f t="shared" si="229"/>
        <v>VIPs</v>
      </c>
    </row>
    <row r="2898" spans="1:9" x14ac:dyDescent="0.3">
      <c r="A2898" s="2">
        <v>16297</v>
      </c>
      <c r="B2898" s="1">
        <v>40618.353472222225</v>
      </c>
      <c r="C2898">
        <v>1</v>
      </c>
      <c r="D2898">
        <v>301.90000000000003</v>
      </c>
      <c r="E2898">
        <f t="shared" si="225"/>
        <v>1</v>
      </c>
      <c r="F2898">
        <f t="shared" si="226"/>
        <v>2</v>
      </c>
      <c r="G2898">
        <f t="shared" si="227"/>
        <v>2</v>
      </c>
      <c r="H2898">
        <f t="shared" si="228"/>
        <v>122</v>
      </c>
      <c r="I2898" t="str">
        <f t="shared" si="229"/>
        <v>Hibernating</v>
      </c>
    </row>
    <row r="2899" spans="1:9" x14ac:dyDescent="0.3">
      <c r="A2899" s="2">
        <v>16298</v>
      </c>
      <c r="B2899" s="1">
        <v>40864.499305555553</v>
      </c>
      <c r="C2899">
        <v>3</v>
      </c>
      <c r="D2899">
        <v>598.19999999999982</v>
      </c>
      <c r="E2899">
        <f t="shared" si="225"/>
        <v>4</v>
      </c>
      <c r="F2899">
        <f t="shared" si="226"/>
        <v>4</v>
      </c>
      <c r="G2899">
        <f t="shared" si="227"/>
        <v>3</v>
      </c>
      <c r="H2899">
        <f t="shared" si="228"/>
        <v>443</v>
      </c>
      <c r="I2899" t="str">
        <f t="shared" si="229"/>
        <v>Loyal Customers</v>
      </c>
    </row>
    <row r="2900" spans="1:9" x14ac:dyDescent="0.3">
      <c r="A2900" s="2">
        <v>16302</v>
      </c>
      <c r="B2900" s="1">
        <v>40760.405555555553</v>
      </c>
      <c r="C2900">
        <v>1</v>
      </c>
      <c r="D2900">
        <v>233.22</v>
      </c>
      <c r="E2900">
        <f t="shared" si="225"/>
        <v>2</v>
      </c>
      <c r="F2900">
        <f t="shared" si="226"/>
        <v>2</v>
      </c>
      <c r="G2900">
        <f t="shared" si="227"/>
        <v>1</v>
      </c>
      <c r="H2900">
        <f t="shared" si="228"/>
        <v>221</v>
      </c>
      <c r="I2900" t="str">
        <f t="shared" si="229"/>
        <v>Hibernating</v>
      </c>
    </row>
    <row r="2901" spans="1:9" x14ac:dyDescent="0.3">
      <c r="A2901" s="2">
        <v>16303</v>
      </c>
      <c r="B2901" s="1">
        <v>40861.450694444444</v>
      </c>
      <c r="C2901">
        <v>3</v>
      </c>
      <c r="D2901">
        <v>5360.6300000000019</v>
      </c>
      <c r="E2901">
        <f t="shared" si="225"/>
        <v>4</v>
      </c>
      <c r="F2901">
        <f t="shared" si="226"/>
        <v>4</v>
      </c>
      <c r="G2901">
        <f t="shared" si="227"/>
        <v>5</v>
      </c>
      <c r="H2901">
        <f t="shared" si="228"/>
        <v>445</v>
      </c>
      <c r="I2901" t="str">
        <f t="shared" si="229"/>
        <v>Loyal Customers</v>
      </c>
    </row>
    <row r="2902" spans="1:9" x14ac:dyDescent="0.3">
      <c r="A2902" s="2">
        <v>16305</v>
      </c>
      <c r="B2902" s="1">
        <v>40748.512499999997</v>
      </c>
      <c r="C2902">
        <v>1</v>
      </c>
      <c r="D2902">
        <v>361.21999999999991</v>
      </c>
      <c r="E2902">
        <f t="shared" si="225"/>
        <v>2</v>
      </c>
      <c r="F2902">
        <f t="shared" si="226"/>
        <v>2</v>
      </c>
      <c r="G2902">
        <f t="shared" si="227"/>
        <v>2</v>
      </c>
      <c r="H2902">
        <f t="shared" si="228"/>
        <v>222</v>
      </c>
      <c r="I2902" t="str">
        <f t="shared" si="229"/>
        <v>Hibernating</v>
      </c>
    </row>
    <row r="2903" spans="1:9" x14ac:dyDescent="0.3">
      <c r="A2903" s="2">
        <v>16306</v>
      </c>
      <c r="B2903" s="1">
        <v>40673.508333333331</v>
      </c>
      <c r="C2903">
        <v>6</v>
      </c>
      <c r="D2903">
        <v>632.2700000000001</v>
      </c>
      <c r="E2903">
        <f t="shared" si="225"/>
        <v>1</v>
      </c>
      <c r="F2903">
        <f t="shared" si="226"/>
        <v>5</v>
      </c>
      <c r="G2903">
        <f t="shared" si="227"/>
        <v>3</v>
      </c>
      <c r="H2903">
        <f t="shared" si="228"/>
        <v>153</v>
      </c>
      <c r="I2903" t="str">
        <f t="shared" si="229"/>
        <v>Hibernating</v>
      </c>
    </row>
    <row r="2904" spans="1:9" x14ac:dyDescent="0.3">
      <c r="A2904" s="2">
        <v>16308</v>
      </c>
      <c r="B2904" s="1">
        <v>40849.474999999999</v>
      </c>
      <c r="C2904">
        <v>4</v>
      </c>
      <c r="D2904">
        <v>2560</v>
      </c>
      <c r="E2904">
        <f t="shared" si="225"/>
        <v>3</v>
      </c>
      <c r="F2904">
        <f t="shared" si="226"/>
        <v>4</v>
      </c>
      <c r="G2904">
        <f t="shared" si="227"/>
        <v>5</v>
      </c>
      <c r="H2904">
        <f t="shared" si="228"/>
        <v>345</v>
      </c>
      <c r="I2904" t="str">
        <f t="shared" si="229"/>
        <v>Loyal Customers</v>
      </c>
    </row>
    <row r="2905" spans="1:9" x14ac:dyDescent="0.3">
      <c r="A2905" s="2">
        <v>16309</v>
      </c>
      <c r="B2905" s="1">
        <v>40780.649305555555</v>
      </c>
      <c r="C2905">
        <v>2</v>
      </c>
      <c r="D2905">
        <v>706.57000000000016</v>
      </c>
      <c r="E2905">
        <f t="shared" si="225"/>
        <v>2</v>
      </c>
      <c r="F2905">
        <f t="shared" si="226"/>
        <v>3</v>
      </c>
      <c r="G2905">
        <f t="shared" si="227"/>
        <v>3</v>
      </c>
      <c r="H2905">
        <f t="shared" si="228"/>
        <v>233</v>
      </c>
      <c r="I2905" t="str">
        <f t="shared" si="229"/>
        <v>Hibernating</v>
      </c>
    </row>
    <row r="2906" spans="1:9" x14ac:dyDescent="0.3">
      <c r="A2906" s="2">
        <v>16311</v>
      </c>
      <c r="B2906" s="1">
        <v>40869.370833333334</v>
      </c>
      <c r="C2906">
        <v>2</v>
      </c>
      <c r="D2906">
        <v>616.26</v>
      </c>
      <c r="E2906">
        <f t="shared" si="225"/>
        <v>4</v>
      </c>
      <c r="F2906">
        <f t="shared" si="226"/>
        <v>3</v>
      </c>
      <c r="G2906">
        <f t="shared" si="227"/>
        <v>3</v>
      </c>
      <c r="H2906">
        <f t="shared" si="228"/>
        <v>433</v>
      </c>
      <c r="I2906" t="str">
        <f t="shared" si="229"/>
        <v>Loyal Customers</v>
      </c>
    </row>
    <row r="2907" spans="1:9" x14ac:dyDescent="0.3">
      <c r="A2907" s="2">
        <v>16313</v>
      </c>
      <c r="B2907" s="1">
        <v>40883.543055555558</v>
      </c>
      <c r="C2907">
        <v>2</v>
      </c>
      <c r="D2907">
        <v>274.15000000000003</v>
      </c>
      <c r="E2907">
        <f t="shared" si="225"/>
        <v>5</v>
      </c>
      <c r="F2907">
        <f t="shared" si="226"/>
        <v>3</v>
      </c>
      <c r="G2907">
        <f t="shared" si="227"/>
        <v>2</v>
      </c>
      <c r="H2907">
        <f t="shared" si="228"/>
        <v>532</v>
      </c>
      <c r="I2907" t="str">
        <f t="shared" si="229"/>
        <v>VIPs</v>
      </c>
    </row>
    <row r="2908" spans="1:9" x14ac:dyDescent="0.3">
      <c r="A2908" s="2">
        <v>16315</v>
      </c>
      <c r="B2908" s="1">
        <v>40556.497916666667</v>
      </c>
      <c r="C2908">
        <v>1</v>
      </c>
      <c r="D2908">
        <v>226.37</v>
      </c>
      <c r="E2908">
        <f t="shared" si="225"/>
        <v>1</v>
      </c>
      <c r="F2908">
        <f t="shared" si="226"/>
        <v>2</v>
      </c>
      <c r="G2908">
        <f t="shared" si="227"/>
        <v>1</v>
      </c>
      <c r="H2908">
        <f t="shared" si="228"/>
        <v>121</v>
      </c>
      <c r="I2908" t="str">
        <f t="shared" si="229"/>
        <v>Hibernating</v>
      </c>
    </row>
    <row r="2909" spans="1:9" x14ac:dyDescent="0.3">
      <c r="A2909" s="2">
        <v>16316</v>
      </c>
      <c r="B2909" s="1">
        <v>40822.574999999997</v>
      </c>
      <c r="C2909">
        <v>8</v>
      </c>
      <c r="D2909">
        <v>2938.9100000000008</v>
      </c>
      <c r="E2909">
        <f t="shared" si="225"/>
        <v>3</v>
      </c>
      <c r="F2909">
        <f t="shared" si="226"/>
        <v>5</v>
      </c>
      <c r="G2909">
        <f t="shared" si="227"/>
        <v>5</v>
      </c>
      <c r="H2909">
        <f t="shared" si="228"/>
        <v>355</v>
      </c>
      <c r="I2909" t="str">
        <f t="shared" si="229"/>
        <v>Loyal Customers</v>
      </c>
    </row>
    <row r="2910" spans="1:9" x14ac:dyDescent="0.3">
      <c r="A2910" s="2">
        <v>16317</v>
      </c>
      <c r="B2910" s="1">
        <v>40767.531944444447</v>
      </c>
      <c r="C2910">
        <v>3</v>
      </c>
      <c r="D2910">
        <v>1341.6499999999999</v>
      </c>
      <c r="E2910">
        <f t="shared" si="225"/>
        <v>2</v>
      </c>
      <c r="F2910">
        <f t="shared" si="226"/>
        <v>4</v>
      </c>
      <c r="G2910">
        <f t="shared" si="227"/>
        <v>4</v>
      </c>
      <c r="H2910">
        <f t="shared" si="228"/>
        <v>244</v>
      </c>
      <c r="I2910" t="str">
        <f t="shared" si="229"/>
        <v>Hibernating</v>
      </c>
    </row>
    <row r="2911" spans="1:9" x14ac:dyDescent="0.3">
      <c r="A2911" s="2">
        <v>16318</v>
      </c>
      <c r="B2911" s="1">
        <v>40851.545138888891</v>
      </c>
      <c r="C2911">
        <v>1</v>
      </c>
      <c r="D2911">
        <v>328.15</v>
      </c>
      <c r="E2911">
        <f t="shared" si="225"/>
        <v>3</v>
      </c>
      <c r="F2911">
        <f t="shared" si="226"/>
        <v>2</v>
      </c>
      <c r="G2911">
        <f t="shared" si="227"/>
        <v>2</v>
      </c>
      <c r="H2911">
        <f t="shared" si="228"/>
        <v>322</v>
      </c>
      <c r="I2911" t="str">
        <f t="shared" si="229"/>
        <v>Hibernating</v>
      </c>
    </row>
    <row r="2912" spans="1:9" x14ac:dyDescent="0.3">
      <c r="A2912" s="2">
        <v>16319</v>
      </c>
      <c r="B2912" s="1">
        <v>40669.477083333331</v>
      </c>
      <c r="C2912">
        <v>1</v>
      </c>
      <c r="D2912">
        <v>404.40000000000003</v>
      </c>
      <c r="E2912">
        <f t="shared" si="225"/>
        <v>1</v>
      </c>
      <c r="F2912">
        <f t="shared" si="226"/>
        <v>2</v>
      </c>
      <c r="G2912">
        <f t="shared" si="227"/>
        <v>2</v>
      </c>
      <c r="H2912">
        <f t="shared" si="228"/>
        <v>122</v>
      </c>
      <c r="I2912" t="str">
        <f t="shared" si="229"/>
        <v>Hibernating</v>
      </c>
    </row>
    <row r="2913" spans="1:9" x14ac:dyDescent="0.3">
      <c r="A2913" s="2">
        <v>16320</v>
      </c>
      <c r="B2913" s="1">
        <v>40714.642361111109</v>
      </c>
      <c r="C2913">
        <v>2</v>
      </c>
      <c r="D2913">
        <v>1038.46</v>
      </c>
      <c r="E2913">
        <f t="shared" si="225"/>
        <v>2</v>
      </c>
      <c r="F2913">
        <f t="shared" si="226"/>
        <v>3</v>
      </c>
      <c r="G2913">
        <f t="shared" si="227"/>
        <v>4</v>
      </c>
      <c r="H2913">
        <f t="shared" si="228"/>
        <v>234</v>
      </c>
      <c r="I2913" t="str">
        <f t="shared" si="229"/>
        <v>Hibernating</v>
      </c>
    </row>
    <row r="2914" spans="1:9" x14ac:dyDescent="0.3">
      <c r="A2914" s="2">
        <v>16321</v>
      </c>
      <c r="B2914" s="1">
        <v>40814.621527777781</v>
      </c>
      <c r="C2914">
        <v>5</v>
      </c>
      <c r="D2914">
        <v>373.65</v>
      </c>
      <c r="E2914">
        <f t="shared" si="225"/>
        <v>2</v>
      </c>
      <c r="F2914">
        <f t="shared" si="226"/>
        <v>4</v>
      </c>
      <c r="G2914">
        <f t="shared" si="227"/>
        <v>2</v>
      </c>
      <c r="H2914">
        <f t="shared" si="228"/>
        <v>242</v>
      </c>
      <c r="I2914" t="str">
        <f t="shared" si="229"/>
        <v>Hibernating</v>
      </c>
    </row>
    <row r="2915" spans="1:9" x14ac:dyDescent="0.3">
      <c r="A2915" s="2">
        <v>16322</v>
      </c>
      <c r="B2915" s="1">
        <v>40885.65347222222</v>
      </c>
      <c r="C2915">
        <v>2</v>
      </c>
      <c r="D2915">
        <v>326.74999999999994</v>
      </c>
      <c r="E2915">
        <f t="shared" si="225"/>
        <v>5</v>
      </c>
      <c r="F2915">
        <f t="shared" si="226"/>
        <v>3</v>
      </c>
      <c r="G2915">
        <f t="shared" si="227"/>
        <v>2</v>
      </c>
      <c r="H2915">
        <f t="shared" si="228"/>
        <v>532</v>
      </c>
      <c r="I2915" t="str">
        <f t="shared" si="229"/>
        <v>VIPs</v>
      </c>
    </row>
    <row r="2916" spans="1:9" x14ac:dyDescent="0.3">
      <c r="A2916" s="2">
        <v>16323</v>
      </c>
      <c r="B2916" s="1">
        <v>40690.616666666669</v>
      </c>
      <c r="C2916">
        <v>1</v>
      </c>
      <c r="D2916">
        <v>207.50000000000003</v>
      </c>
      <c r="E2916">
        <f t="shared" si="225"/>
        <v>1</v>
      </c>
      <c r="F2916">
        <f t="shared" si="226"/>
        <v>2</v>
      </c>
      <c r="G2916">
        <f t="shared" si="227"/>
        <v>1</v>
      </c>
      <c r="H2916">
        <f t="shared" si="228"/>
        <v>121</v>
      </c>
      <c r="I2916" t="str">
        <f t="shared" si="229"/>
        <v>Hibernating</v>
      </c>
    </row>
    <row r="2917" spans="1:9" x14ac:dyDescent="0.3">
      <c r="A2917" s="2">
        <v>16324</v>
      </c>
      <c r="B2917" s="1">
        <v>40758.540277777778</v>
      </c>
      <c r="C2917">
        <v>3</v>
      </c>
      <c r="D2917">
        <v>408.5899999999998</v>
      </c>
      <c r="E2917">
        <f t="shared" si="225"/>
        <v>2</v>
      </c>
      <c r="F2917">
        <f t="shared" si="226"/>
        <v>4</v>
      </c>
      <c r="G2917">
        <f t="shared" si="227"/>
        <v>2</v>
      </c>
      <c r="H2917">
        <f t="shared" si="228"/>
        <v>242</v>
      </c>
      <c r="I2917" t="str">
        <f t="shared" si="229"/>
        <v>Hibernating</v>
      </c>
    </row>
    <row r="2918" spans="1:9" x14ac:dyDescent="0.3">
      <c r="A2918" s="2">
        <v>16325</v>
      </c>
      <c r="B2918" s="1">
        <v>40840.366666666669</v>
      </c>
      <c r="C2918">
        <v>3</v>
      </c>
      <c r="D2918">
        <v>594.24</v>
      </c>
      <c r="E2918">
        <f t="shared" si="225"/>
        <v>3</v>
      </c>
      <c r="F2918">
        <f t="shared" si="226"/>
        <v>4</v>
      </c>
      <c r="G2918">
        <f t="shared" si="227"/>
        <v>3</v>
      </c>
      <c r="H2918">
        <f t="shared" si="228"/>
        <v>343</v>
      </c>
      <c r="I2918" t="str">
        <f t="shared" si="229"/>
        <v>Loyal Customers</v>
      </c>
    </row>
    <row r="2919" spans="1:9" x14ac:dyDescent="0.3">
      <c r="A2919" s="2">
        <v>16326</v>
      </c>
      <c r="B2919" s="1">
        <v>40881.424305555556</v>
      </c>
      <c r="C2919">
        <v>14</v>
      </c>
      <c r="D2919">
        <v>3039.2200000000043</v>
      </c>
      <c r="E2919">
        <f t="shared" si="225"/>
        <v>5</v>
      </c>
      <c r="F2919">
        <f t="shared" si="226"/>
        <v>5</v>
      </c>
      <c r="G2919">
        <f t="shared" si="227"/>
        <v>5</v>
      </c>
      <c r="H2919">
        <f t="shared" si="228"/>
        <v>555</v>
      </c>
      <c r="I2919" t="str">
        <f t="shared" si="229"/>
        <v>VIPs</v>
      </c>
    </row>
    <row r="2920" spans="1:9" x14ac:dyDescent="0.3">
      <c r="A2920" s="2">
        <v>16327</v>
      </c>
      <c r="B2920" s="1">
        <v>40872.557638888888</v>
      </c>
      <c r="C2920">
        <v>6</v>
      </c>
      <c r="D2920">
        <v>3820.2699999999995</v>
      </c>
      <c r="E2920">
        <f t="shared" si="225"/>
        <v>4</v>
      </c>
      <c r="F2920">
        <f t="shared" si="226"/>
        <v>5</v>
      </c>
      <c r="G2920">
        <f t="shared" si="227"/>
        <v>5</v>
      </c>
      <c r="H2920">
        <f t="shared" si="228"/>
        <v>455</v>
      </c>
      <c r="I2920" t="str">
        <f t="shared" si="229"/>
        <v>Loyal Customers</v>
      </c>
    </row>
    <row r="2921" spans="1:9" x14ac:dyDescent="0.3">
      <c r="A2921" s="2">
        <v>16330</v>
      </c>
      <c r="B2921" s="1">
        <v>40869.51666666667</v>
      </c>
      <c r="C2921">
        <v>3</v>
      </c>
      <c r="D2921">
        <v>251.91</v>
      </c>
      <c r="E2921">
        <f t="shared" si="225"/>
        <v>4</v>
      </c>
      <c r="F2921">
        <f t="shared" si="226"/>
        <v>4</v>
      </c>
      <c r="G2921">
        <f t="shared" si="227"/>
        <v>2</v>
      </c>
      <c r="H2921">
        <f t="shared" si="228"/>
        <v>442</v>
      </c>
      <c r="I2921" t="str">
        <f t="shared" si="229"/>
        <v>Loyal Customers</v>
      </c>
    </row>
    <row r="2922" spans="1:9" x14ac:dyDescent="0.3">
      <c r="A2922" s="2">
        <v>16332</v>
      </c>
      <c r="B2922" s="1">
        <v>40858.598611111112</v>
      </c>
      <c r="C2922">
        <v>7</v>
      </c>
      <c r="D2922">
        <v>1582.8000000000002</v>
      </c>
      <c r="E2922">
        <f t="shared" si="225"/>
        <v>4</v>
      </c>
      <c r="F2922">
        <f t="shared" si="226"/>
        <v>5</v>
      </c>
      <c r="G2922">
        <f t="shared" si="227"/>
        <v>4</v>
      </c>
      <c r="H2922">
        <f t="shared" si="228"/>
        <v>454</v>
      </c>
      <c r="I2922" t="str">
        <f t="shared" si="229"/>
        <v>Loyal Customers</v>
      </c>
    </row>
    <row r="2923" spans="1:9" x14ac:dyDescent="0.3">
      <c r="A2923" s="2">
        <v>16333</v>
      </c>
      <c r="B2923" s="1">
        <v>40879.513194444444</v>
      </c>
      <c r="C2923">
        <v>22</v>
      </c>
      <c r="D2923">
        <v>26626.799999999999</v>
      </c>
      <c r="E2923">
        <f t="shared" si="225"/>
        <v>5</v>
      </c>
      <c r="F2923">
        <f t="shared" si="226"/>
        <v>5</v>
      </c>
      <c r="G2923">
        <f t="shared" si="227"/>
        <v>5</v>
      </c>
      <c r="H2923">
        <f t="shared" si="228"/>
        <v>555</v>
      </c>
      <c r="I2923" t="str">
        <f t="shared" si="229"/>
        <v>VIPs</v>
      </c>
    </row>
    <row r="2924" spans="1:9" x14ac:dyDescent="0.3">
      <c r="A2924" s="2">
        <v>16337</v>
      </c>
      <c r="B2924" s="1">
        <v>40850.418749999997</v>
      </c>
      <c r="C2924">
        <v>1</v>
      </c>
      <c r="D2924">
        <v>151.05000000000001</v>
      </c>
      <c r="E2924">
        <f t="shared" si="225"/>
        <v>3</v>
      </c>
      <c r="F2924">
        <f t="shared" si="226"/>
        <v>2</v>
      </c>
      <c r="G2924">
        <f t="shared" si="227"/>
        <v>1</v>
      </c>
      <c r="H2924">
        <f t="shared" si="228"/>
        <v>321</v>
      </c>
      <c r="I2924" t="str">
        <f t="shared" si="229"/>
        <v>Hibernating</v>
      </c>
    </row>
    <row r="2925" spans="1:9" x14ac:dyDescent="0.3">
      <c r="A2925" s="2">
        <v>16338</v>
      </c>
      <c r="B2925" s="1">
        <v>40729.580555555556</v>
      </c>
      <c r="C2925">
        <v>1</v>
      </c>
      <c r="D2925">
        <v>214.80000000000004</v>
      </c>
      <c r="E2925">
        <f t="shared" si="225"/>
        <v>2</v>
      </c>
      <c r="F2925">
        <f t="shared" si="226"/>
        <v>2</v>
      </c>
      <c r="G2925">
        <f t="shared" si="227"/>
        <v>1</v>
      </c>
      <c r="H2925">
        <f t="shared" si="228"/>
        <v>221</v>
      </c>
      <c r="I2925" t="str">
        <f t="shared" si="229"/>
        <v>Hibernating</v>
      </c>
    </row>
    <row r="2926" spans="1:9" x14ac:dyDescent="0.3">
      <c r="A2926" s="2">
        <v>16339</v>
      </c>
      <c r="B2926" s="1">
        <v>40602.570138888892</v>
      </c>
      <c r="C2926">
        <v>1</v>
      </c>
      <c r="D2926">
        <v>94.050000000000011</v>
      </c>
      <c r="E2926">
        <f t="shared" si="225"/>
        <v>1</v>
      </c>
      <c r="F2926">
        <f t="shared" si="226"/>
        <v>2</v>
      </c>
      <c r="G2926">
        <f t="shared" si="227"/>
        <v>1</v>
      </c>
      <c r="H2926">
        <f t="shared" si="228"/>
        <v>121</v>
      </c>
      <c r="I2926" t="str">
        <f t="shared" si="229"/>
        <v>Hibernating</v>
      </c>
    </row>
    <row r="2927" spans="1:9" x14ac:dyDescent="0.3">
      <c r="A2927" s="2">
        <v>16340</v>
      </c>
      <c r="B2927" s="1">
        <v>40779.620138888888</v>
      </c>
      <c r="C2927">
        <v>1</v>
      </c>
      <c r="D2927">
        <v>534.30999999999995</v>
      </c>
      <c r="E2927">
        <f t="shared" si="225"/>
        <v>2</v>
      </c>
      <c r="F2927">
        <f t="shared" si="226"/>
        <v>2</v>
      </c>
      <c r="G2927">
        <f t="shared" si="227"/>
        <v>3</v>
      </c>
      <c r="H2927">
        <f t="shared" si="228"/>
        <v>223</v>
      </c>
      <c r="I2927" t="str">
        <f t="shared" si="229"/>
        <v>Hibernating</v>
      </c>
    </row>
    <row r="2928" spans="1:9" x14ac:dyDescent="0.3">
      <c r="A2928" s="2">
        <v>16341</v>
      </c>
      <c r="B2928" s="1">
        <v>40862.383333333331</v>
      </c>
      <c r="C2928">
        <v>4</v>
      </c>
      <c r="D2928">
        <v>1971.8700000000003</v>
      </c>
      <c r="E2928">
        <f t="shared" si="225"/>
        <v>4</v>
      </c>
      <c r="F2928">
        <f t="shared" si="226"/>
        <v>4</v>
      </c>
      <c r="G2928">
        <f t="shared" si="227"/>
        <v>4</v>
      </c>
      <c r="H2928">
        <f t="shared" si="228"/>
        <v>444</v>
      </c>
      <c r="I2928" t="str">
        <f t="shared" si="229"/>
        <v>Loyal Customers</v>
      </c>
    </row>
    <row r="2929" spans="1:9" x14ac:dyDescent="0.3">
      <c r="A2929" s="2">
        <v>16342</v>
      </c>
      <c r="B2929" s="1">
        <v>40811.60833333333</v>
      </c>
      <c r="C2929">
        <v>4</v>
      </c>
      <c r="D2929">
        <v>322.41000000000003</v>
      </c>
      <c r="E2929">
        <f t="shared" si="225"/>
        <v>2</v>
      </c>
      <c r="F2929">
        <f t="shared" si="226"/>
        <v>4</v>
      </c>
      <c r="G2929">
        <f t="shared" si="227"/>
        <v>2</v>
      </c>
      <c r="H2929">
        <f t="shared" si="228"/>
        <v>242</v>
      </c>
      <c r="I2929" t="str">
        <f t="shared" si="229"/>
        <v>Hibernating</v>
      </c>
    </row>
    <row r="2930" spans="1:9" x14ac:dyDescent="0.3">
      <c r="A2930" s="2">
        <v>16343</v>
      </c>
      <c r="B2930" s="1">
        <v>40870.739583333336</v>
      </c>
      <c r="C2930">
        <v>2</v>
      </c>
      <c r="D2930">
        <v>328.58</v>
      </c>
      <c r="E2930">
        <f t="shared" si="225"/>
        <v>4</v>
      </c>
      <c r="F2930">
        <f t="shared" si="226"/>
        <v>3</v>
      </c>
      <c r="G2930">
        <f t="shared" si="227"/>
        <v>2</v>
      </c>
      <c r="H2930">
        <f t="shared" si="228"/>
        <v>432</v>
      </c>
      <c r="I2930" t="str">
        <f t="shared" si="229"/>
        <v>Loyal Customers</v>
      </c>
    </row>
    <row r="2931" spans="1:9" x14ac:dyDescent="0.3">
      <c r="A2931" s="2">
        <v>16344</v>
      </c>
      <c r="B2931" s="1">
        <v>40728.659722222219</v>
      </c>
      <c r="C2931">
        <v>1</v>
      </c>
      <c r="D2931">
        <v>101.10000000000001</v>
      </c>
      <c r="E2931">
        <f t="shared" si="225"/>
        <v>2</v>
      </c>
      <c r="F2931">
        <f t="shared" si="226"/>
        <v>2</v>
      </c>
      <c r="G2931">
        <f t="shared" si="227"/>
        <v>1</v>
      </c>
      <c r="H2931">
        <f t="shared" si="228"/>
        <v>221</v>
      </c>
      <c r="I2931" t="str">
        <f t="shared" si="229"/>
        <v>Hibernating</v>
      </c>
    </row>
    <row r="2932" spans="1:9" x14ac:dyDescent="0.3">
      <c r="A2932" s="2">
        <v>16345</v>
      </c>
      <c r="B2932" s="1">
        <v>40842.668749999997</v>
      </c>
      <c r="C2932">
        <v>1</v>
      </c>
      <c r="D2932">
        <v>565.46</v>
      </c>
      <c r="E2932">
        <f t="shared" si="225"/>
        <v>3</v>
      </c>
      <c r="F2932">
        <f t="shared" si="226"/>
        <v>2</v>
      </c>
      <c r="G2932">
        <f t="shared" si="227"/>
        <v>3</v>
      </c>
      <c r="H2932">
        <f t="shared" si="228"/>
        <v>323</v>
      </c>
      <c r="I2932" t="str">
        <f t="shared" si="229"/>
        <v>Hibernating</v>
      </c>
    </row>
    <row r="2933" spans="1:9" x14ac:dyDescent="0.3">
      <c r="A2933" s="2">
        <v>16347</v>
      </c>
      <c r="B2933" s="1">
        <v>40875.551388888889</v>
      </c>
      <c r="C2933">
        <v>2</v>
      </c>
      <c r="D2933">
        <v>847.45</v>
      </c>
      <c r="E2933">
        <f t="shared" si="225"/>
        <v>5</v>
      </c>
      <c r="F2933">
        <f t="shared" si="226"/>
        <v>3</v>
      </c>
      <c r="G2933">
        <f t="shared" si="227"/>
        <v>3</v>
      </c>
      <c r="H2933">
        <f t="shared" si="228"/>
        <v>533</v>
      </c>
      <c r="I2933" t="str">
        <f t="shared" si="229"/>
        <v>VIPs</v>
      </c>
    </row>
    <row r="2934" spans="1:9" x14ac:dyDescent="0.3">
      <c r="A2934" s="2">
        <v>16348</v>
      </c>
      <c r="B2934" s="1">
        <v>40854.655555555553</v>
      </c>
      <c r="C2934">
        <v>7</v>
      </c>
      <c r="D2934">
        <v>1415.6500000000005</v>
      </c>
      <c r="E2934">
        <f t="shared" si="225"/>
        <v>4</v>
      </c>
      <c r="F2934">
        <f t="shared" si="226"/>
        <v>5</v>
      </c>
      <c r="G2934">
        <f t="shared" si="227"/>
        <v>4</v>
      </c>
      <c r="H2934">
        <f t="shared" si="228"/>
        <v>454</v>
      </c>
      <c r="I2934" t="str">
        <f t="shared" si="229"/>
        <v>Loyal Customers</v>
      </c>
    </row>
    <row r="2935" spans="1:9" x14ac:dyDescent="0.3">
      <c r="A2935" s="2">
        <v>16349</v>
      </c>
      <c r="B2935" s="1">
        <v>40596.527777777781</v>
      </c>
      <c r="C2935">
        <v>1</v>
      </c>
      <c r="D2935">
        <v>53.5</v>
      </c>
      <c r="E2935">
        <f t="shared" si="225"/>
        <v>1</v>
      </c>
      <c r="F2935">
        <f t="shared" si="226"/>
        <v>2</v>
      </c>
      <c r="G2935">
        <f t="shared" si="227"/>
        <v>1</v>
      </c>
      <c r="H2935">
        <f t="shared" si="228"/>
        <v>121</v>
      </c>
      <c r="I2935" t="str">
        <f t="shared" si="229"/>
        <v>Hibernating</v>
      </c>
    </row>
    <row r="2936" spans="1:9" x14ac:dyDescent="0.3">
      <c r="A2936" s="2">
        <v>16350</v>
      </c>
      <c r="B2936" s="1">
        <v>40865.661805555559</v>
      </c>
      <c r="C2936">
        <v>4</v>
      </c>
      <c r="D2936">
        <v>1116.4699999999996</v>
      </c>
      <c r="E2936">
        <f t="shared" si="225"/>
        <v>4</v>
      </c>
      <c r="F2936">
        <f t="shared" si="226"/>
        <v>4</v>
      </c>
      <c r="G2936">
        <f t="shared" si="227"/>
        <v>4</v>
      </c>
      <c r="H2936">
        <f t="shared" si="228"/>
        <v>444</v>
      </c>
      <c r="I2936" t="str">
        <f t="shared" si="229"/>
        <v>Loyal Customers</v>
      </c>
    </row>
    <row r="2937" spans="1:9" x14ac:dyDescent="0.3">
      <c r="A2937" s="2">
        <v>16351</v>
      </c>
      <c r="B2937" s="1">
        <v>40554.43472222222</v>
      </c>
      <c r="C2937">
        <v>1</v>
      </c>
      <c r="D2937">
        <v>153.9</v>
      </c>
      <c r="E2937">
        <f t="shared" si="225"/>
        <v>1</v>
      </c>
      <c r="F2937">
        <f t="shared" si="226"/>
        <v>2</v>
      </c>
      <c r="G2937">
        <f t="shared" si="227"/>
        <v>1</v>
      </c>
      <c r="H2937">
        <f t="shared" si="228"/>
        <v>121</v>
      </c>
      <c r="I2937" t="str">
        <f t="shared" si="229"/>
        <v>Hibernating</v>
      </c>
    </row>
    <row r="2938" spans="1:9" x14ac:dyDescent="0.3">
      <c r="A2938" s="2">
        <v>16352</v>
      </c>
      <c r="B2938" s="1">
        <v>40869.438888888886</v>
      </c>
      <c r="C2938">
        <v>2</v>
      </c>
      <c r="D2938">
        <v>494.44000000000005</v>
      </c>
      <c r="E2938">
        <f t="shared" si="225"/>
        <v>4</v>
      </c>
      <c r="F2938">
        <f t="shared" si="226"/>
        <v>3</v>
      </c>
      <c r="G2938">
        <f t="shared" si="227"/>
        <v>3</v>
      </c>
      <c r="H2938">
        <f t="shared" si="228"/>
        <v>433</v>
      </c>
      <c r="I2938" t="str">
        <f t="shared" si="229"/>
        <v>Loyal Customers</v>
      </c>
    </row>
    <row r="2939" spans="1:9" x14ac:dyDescent="0.3">
      <c r="A2939" s="2">
        <v>16353</v>
      </c>
      <c r="B2939" s="1">
        <v>40883.515972222223</v>
      </c>
      <c r="C2939">
        <v>23</v>
      </c>
      <c r="D2939">
        <v>6675.7099999999973</v>
      </c>
      <c r="E2939">
        <f t="shared" si="225"/>
        <v>5</v>
      </c>
      <c r="F2939">
        <f t="shared" si="226"/>
        <v>5</v>
      </c>
      <c r="G2939">
        <f t="shared" si="227"/>
        <v>5</v>
      </c>
      <c r="H2939">
        <f t="shared" si="228"/>
        <v>555</v>
      </c>
      <c r="I2939" t="str">
        <f t="shared" si="229"/>
        <v>VIPs</v>
      </c>
    </row>
    <row r="2940" spans="1:9" x14ac:dyDescent="0.3">
      <c r="A2940" s="2">
        <v>16354</v>
      </c>
      <c r="B2940" s="1">
        <v>40823.602777777778</v>
      </c>
      <c r="C2940">
        <v>2</v>
      </c>
      <c r="D2940">
        <v>395.79999999999995</v>
      </c>
      <c r="E2940">
        <f t="shared" si="225"/>
        <v>3</v>
      </c>
      <c r="F2940">
        <f t="shared" si="226"/>
        <v>3</v>
      </c>
      <c r="G2940">
        <f t="shared" si="227"/>
        <v>2</v>
      </c>
      <c r="H2940">
        <f t="shared" si="228"/>
        <v>332</v>
      </c>
      <c r="I2940" t="str">
        <f t="shared" si="229"/>
        <v>Hibernating</v>
      </c>
    </row>
    <row r="2941" spans="1:9" x14ac:dyDescent="0.3">
      <c r="A2941" s="2">
        <v>16356</v>
      </c>
      <c r="B2941" s="1">
        <v>40689.493750000001</v>
      </c>
      <c r="C2941">
        <v>3</v>
      </c>
      <c r="D2941">
        <v>211.76999999999998</v>
      </c>
      <c r="E2941">
        <f t="shared" si="225"/>
        <v>1</v>
      </c>
      <c r="F2941">
        <f t="shared" si="226"/>
        <v>4</v>
      </c>
      <c r="G2941">
        <f t="shared" si="227"/>
        <v>1</v>
      </c>
      <c r="H2941">
        <f t="shared" si="228"/>
        <v>141</v>
      </c>
      <c r="I2941" t="str">
        <f t="shared" si="229"/>
        <v>Hibernating</v>
      </c>
    </row>
    <row r="2942" spans="1:9" x14ac:dyDescent="0.3">
      <c r="A2942" s="2">
        <v>16357</v>
      </c>
      <c r="B2942" s="1">
        <v>40853.669444444444</v>
      </c>
      <c r="C2942">
        <v>3</v>
      </c>
      <c r="D2942">
        <v>658.88</v>
      </c>
      <c r="E2942">
        <f t="shared" si="225"/>
        <v>3</v>
      </c>
      <c r="F2942">
        <f t="shared" si="226"/>
        <v>4</v>
      </c>
      <c r="G2942">
        <f t="shared" si="227"/>
        <v>3</v>
      </c>
      <c r="H2942">
        <f t="shared" si="228"/>
        <v>343</v>
      </c>
      <c r="I2942" t="str">
        <f t="shared" si="229"/>
        <v>Loyal Customers</v>
      </c>
    </row>
    <row r="2943" spans="1:9" x14ac:dyDescent="0.3">
      <c r="A2943" s="2">
        <v>16358</v>
      </c>
      <c r="B2943" s="1">
        <v>40885.631249999999</v>
      </c>
      <c r="C2943">
        <v>4</v>
      </c>
      <c r="D2943">
        <v>2027.4999999999991</v>
      </c>
      <c r="E2943">
        <f t="shared" si="225"/>
        <v>5</v>
      </c>
      <c r="F2943">
        <f t="shared" si="226"/>
        <v>4</v>
      </c>
      <c r="G2943">
        <f t="shared" si="227"/>
        <v>4</v>
      </c>
      <c r="H2943">
        <f t="shared" si="228"/>
        <v>544</v>
      </c>
      <c r="I2943" t="str">
        <f t="shared" si="229"/>
        <v>VIPs</v>
      </c>
    </row>
    <row r="2944" spans="1:9" x14ac:dyDescent="0.3">
      <c r="A2944" s="2">
        <v>16359</v>
      </c>
      <c r="B2944" s="1">
        <v>40879.711111111108</v>
      </c>
      <c r="C2944">
        <v>9</v>
      </c>
      <c r="D2944">
        <v>1750.9199999999994</v>
      </c>
      <c r="E2944">
        <f t="shared" si="225"/>
        <v>5</v>
      </c>
      <c r="F2944">
        <f t="shared" si="226"/>
        <v>5</v>
      </c>
      <c r="G2944">
        <f t="shared" si="227"/>
        <v>4</v>
      </c>
      <c r="H2944">
        <f t="shared" si="228"/>
        <v>554</v>
      </c>
      <c r="I2944" t="str">
        <f t="shared" si="229"/>
        <v>VIPs</v>
      </c>
    </row>
    <row r="2945" spans="1:9" x14ac:dyDescent="0.3">
      <c r="A2945" s="2">
        <v>16360</v>
      </c>
      <c r="B2945" s="1">
        <v>40882.511111111111</v>
      </c>
      <c r="C2945">
        <v>6</v>
      </c>
      <c r="D2945">
        <v>3450.41</v>
      </c>
      <c r="E2945">
        <f t="shared" si="225"/>
        <v>5</v>
      </c>
      <c r="F2945">
        <f t="shared" si="226"/>
        <v>5</v>
      </c>
      <c r="G2945">
        <f t="shared" si="227"/>
        <v>5</v>
      </c>
      <c r="H2945">
        <f t="shared" si="228"/>
        <v>555</v>
      </c>
      <c r="I2945" t="str">
        <f t="shared" si="229"/>
        <v>VIPs</v>
      </c>
    </row>
    <row r="2946" spans="1:9" x14ac:dyDescent="0.3">
      <c r="A2946" s="2">
        <v>16361</v>
      </c>
      <c r="B2946" s="1">
        <v>40877.522222222222</v>
      </c>
      <c r="C2946">
        <v>4</v>
      </c>
      <c r="D2946">
        <v>891.21</v>
      </c>
      <c r="E2946">
        <f t="shared" ref="E2946:E3009" si="230">VLOOKUP(B2946,$O$5:$P$9,2,TRUE)</f>
        <v>5</v>
      </c>
      <c r="F2946">
        <f t="shared" ref="F2946:F3009" si="231">VLOOKUP($C2946,$O$14:$P$18,2,TRUE)</f>
        <v>4</v>
      </c>
      <c r="G2946">
        <f t="shared" ref="G2946:G3009" si="232">VLOOKUP($D2946,$O$22:$P$27,2,TRUE)</f>
        <v>3</v>
      </c>
      <c r="H2946">
        <f t="shared" ref="H2946:H3009" si="233">E2946*100+F2946*10+G2946</f>
        <v>543</v>
      </c>
      <c r="I2946" t="str">
        <f t="shared" ref="I2946:I3009" si="234">VLOOKUP($H2946,$O$31:$P$33,2,TRUE)</f>
        <v>VIPs</v>
      </c>
    </row>
    <row r="2947" spans="1:9" x14ac:dyDescent="0.3">
      <c r="A2947" s="2">
        <v>16362</v>
      </c>
      <c r="B2947" s="1">
        <v>40854.542361111111</v>
      </c>
      <c r="C2947">
        <v>5</v>
      </c>
      <c r="D2947">
        <v>709.98999999999967</v>
      </c>
      <c r="E2947">
        <f t="shared" si="230"/>
        <v>4</v>
      </c>
      <c r="F2947">
        <f t="shared" si="231"/>
        <v>4</v>
      </c>
      <c r="G2947">
        <f t="shared" si="232"/>
        <v>3</v>
      </c>
      <c r="H2947">
        <f t="shared" si="233"/>
        <v>443</v>
      </c>
      <c r="I2947" t="str">
        <f t="shared" si="234"/>
        <v>Loyal Customers</v>
      </c>
    </row>
    <row r="2948" spans="1:9" x14ac:dyDescent="0.3">
      <c r="A2948" s="2">
        <v>16363</v>
      </c>
      <c r="B2948" s="1">
        <v>40833.593055555553</v>
      </c>
      <c r="C2948">
        <v>1</v>
      </c>
      <c r="D2948">
        <v>109.36000000000001</v>
      </c>
      <c r="E2948">
        <f t="shared" si="230"/>
        <v>3</v>
      </c>
      <c r="F2948">
        <f t="shared" si="231"/>
        <v>2</v>
      </c>
      <c r="G2948">
        <f t="shared" si="232"/>
        <v>1</v>
      </c>
      <c r="H2948">
        <f t="shared" si="233"/>
        <v>321</v>
      </c>
      <c r="I2948" t="str">
        <f t="shared" si="234"/>
        <v>Hibernating</v>
      </c>
    </row>
    <row r="2949" spans="1:9" x14ac:dyDescent="0.3">
      <c r="A2949" s="2">
        <v>16364</v>
      </c>
      <c r="B2949" s="1">
        <v>40875.477083333331</v>
      </c>
      <c r="C2949">
        <v>2</v>
      </c>
      <c r="D2949">
        <v>705.78999999999974</v>
      </c>
      <c r="E2949">
        <f t="shared" si="230"/>
        <v>5</v>
      </c>
      <c r="F2949">
        <f t="shared" si="231"/>
        <v>3</v>
      </c>
      <c r="G2949">
        <f t="shared" si="232"/>
        <v>3</v>
      </c>
      <c r="H2949">
        <f t="shared" si="233"/>
        <v>533</v>
      </c>
      <c r="I2949" t="str">
        <f t="shared" si="234"/>
        <v>VIPs</v>
      </c>
    </row>
    <row r="2950" spans="1:9" x14ac:dyDescent="0.3">
      <c r="A2950" s="2">
        <v>16365</v>
      </c>
      <c r="B2950" s="1">
        <v>40869.474999999999</v>
      </c>
      <c r="C2950">
        <v>9</v>
      </c>
      <c r="D2950">
        <v>1540.4200000000005</v>
      </c>
      <c r="E2950">
        <f t="shared" si="230"/>
        <v>4</v>
      </c>
      <c r="F2950">
        <f t="shared" si="231"/>
        <v>5</v>
      </c>
      <c r="G2950">
        <f t="shared" si="232"/>
        <v>4</v>
      </c>
      <c r="H2950">
        <f t="shared" si="233"/>
        <v>454</v>
      </c>
      <c r="I2950" t="str">
        <f t="shared" si="234"/>
        <v>Loyal Customers</v>
      </c>
    </row>
    <row r="2951" spans="1:9" x14ac:dyDescent="0.3">
      <c r="A2951" s="2">
        <v>16366</v>
      </c>
      <c r="B2951" s="1">
        <v>40868.34652777778</v>
      </c>
      <c r="C2951">
        <v>1</v>
      </c>
      <c r="D2951">
        <v>327.3</v>
      </c>
      <c r="E2951">
        <f t="shared" si="230"/>
        <v>4</v>
      </c>
      <c r="F2951">
        <f t="shared" si="231"/>
        <v>2</v>
      </c>
      <c r="G2951">
        <f t="shared" si="232"/>
        <v>2</v>
      </c>
      <c r="H2951">
        <f t="shared" si="233"/>
        <v>422</v>
      </c>
      <c r="I2951" t="str">
        <f t="shared" si="234"/>
        <v>Loyal Customers</v>
      </c>
    </row>
    <row r="2952" spans="1:9" x14ac:dyDescent="0.3">
      <c r="A2952" s="2">
        <v>16367</v>
      </c>
      <c r="B2952" s="1">
        <v>40849.550694444442</v>
      </c>
      <c r="C2952">
        <v>2</v>
      </c>
      <c r="D2952">
        <v>800.66999999999973</v>
      </c>
      <c r="E2952">
        <f t="shared" si="230"/>
        <v>3</v>
      </c>
      <c r="F2952">
        <f t="shared" si="231"/>
        <v>3</v>
      </c>
      <c r="G2952">
        <f t="shared" si="232"/>
        <v>3</v>
      </c>
      <c r="H2952">
        <f t="shared" si="233"/>
        <v>333</v>
      </c>
      <c r="I2952" t="str">
        <f t="shared" si="234"/>
        <v>Loyal Customers</v>
      </c>
    </row>
    <row r="2953" spans="1:9" x14ac:dyDescent="0.3">
      <c r="A2953" s="2">
        <v>16368</v>
      </c>
      <c r="B2953" s="1">
        <v>40884.550000000003</v>
      </c>
      <c r="C2953">
        <v>2</v>
      </c>
      <c r="D2953">
        <v>479.90999999999991</v>
      </c>
      <c r="E2953">
        <f t="shared" si="230"/>
        <v>5</v>
      </c>
      <c r="F2953">
        <f t="shared" si="231"/>
        <v>3</v>
      </c>
      <c r="G2953">
        <f t="shared" si="232"/>
        <v>2</v>
      </c>
      <c r="H2953">
        <f t="shared" si="233"/>
        <v>532</v>
      </c>
      <c r="I2953" t="str">
        <f t="shared" si="234"/>
        <v>VIPs</v>
      </c>
    </row>
    <row r="2954" spans="1:9" x14ac:dyDescent="0.3">
      <c r="A2954" s="2">
        <v>16369</v>
      </c>
      <c r="B2954" s="1">
        <v>40868.684027777781</v>
      </c>
      <c r="C2954">
        <v>3</v>
      </c>
      <c r="D2954">
        <v>1545.41</v>
      </c>
      <c r="E2954">
        <f t="shared" si="230"/>
        <v>4</v>
      </c>
      <c r="F2954">
        <f t="shared" si="231"/>
        <v>4</v>
      </c>
      <c r="G2954">
        <f t="shared" si="232"/>
        <v>4</v>
      </c>
      <c r="H2954">
        <f t="shared" si="233"/>
        <v>444</v>
      </c>
      <c r="I2954" t="str">
        <f t="shared" si="234"/>
        <v>Loyal Customers</v>
      </c>
    </row>
    <row r="2955" spans="1:9" x14ac:dyDescent="0.3">
      <c r="A2955" s="2">
        <v>16370</v>
      </c>
      <c r="B2955" s="1">
        <v>40804.663194444445</v>
      </c>
      <c r="C2955">
        <v>4</v>
      </c>
      <c r="D2955">
        <v>1301.9099999999999</v>
      </c>
      <c r="E2955">
        <f t="shared" si="230"/>
        <v>2</v>
      </c>
      <c r="F2955">
        <f t="shared" si="231"/>
        <v>4</v>
      </c>
      <c r="G2955">
        <f t="shared" si="232"/>
        <v>4</v>
      </c>
      <c r="H2955">
        <f t="shared" si="233"/>
        <v>244</v>
      </c>
      <c r="I2955" t="str">
        <f t="shared" si="234"/>
        <v>Hibernating</v>
      </c>
    </row>
    <row r="2956" spans="1:9" x14ac:dyDescent="0.3">
      <c r="A2956" s="2">
        <v>16372</v>
      </c>
      <c r="B2956" s="1">
        <v>40853.547222222223</v>
      </c>
      <c r="C2956">
        <v>2</v>
      </c>
      <c r="D2956">
        <v>355.7299999999999</v>
      </c>
      <c r="E2956">
        <f t="shared" si="230"/>
        <v>3</v>
      </c>
      <c r="F2956">
        <f t="shared" si="231"/>
        <v>3</v>
      </c>
      <c r="G2956">
        <f t="shared" si="232"/>
        <v>2</v>
      </c>
      <c r="H2956">
        <f t="shared" si="233"/>
        <v>332</v>
      </c>
      <c r="I2956" t="str">
        <f t="shared" si="234"/>
        <v>Hibernating</v>
      </c>
    </row>
    <row r="2957" spans="1:9" x14ac:dyDescent="0.3">
      <c r="A2957" s="2">
        <v>16374</v>
      </c>
      <c r="B2957" s="1">
        <v>40820.63958333333</v>
      </c>
      <c r="C2957">
        <v>2</v>
      </c>
      <c r="D2957">
        <v>466.7299999999999</v>
      </c>
      <c r="E2957">
        <f t="shared" si="230"/>
        <v>3</v>
      </c>
      <c r="F2957">
        <f t="shared" si="231"/>
        <v>3</v>
      </c>
      <c r="G2957">
        <f t="shared" si="232"/>
        <v>2</v>
      </c>
      <c r="H2957">
        <f t="shared" si="233"/>
        <v>332</v>
      </c>
      <c r="I2957" t="str">
        <f t="shared" si="234"/>
        <v>Hibernating</v>
      </c>
    </row>
    <row r="2958" spans="1:9" x14ac:dyDescent="0.3">
      <c r="A2958" s="2">
        <v>16376</v>
      </c>
      <c r="B2958" s="1">
        <v>40878.484722222223</v>
      </c>
      <c r="C2958">
        <v>2</v>
      </c>
      <c r="D2958">
        <v>974.9600000000006</v>
      </c>
      <c r="E2958">
        <f t="shared" si="230"/>
        <v>5</v>
      </c>
      <c r="F2958">
        <f t="shared" si="231"/>
        <v>3</v>
      </c>
      <c r="G2958">
        <f t="shared" si="232"/>
        <v>4</v>
      </c>
      <c r="H2958">
        <f t="shared" si="233"/>
        <v>534</v>
      </c>
      <c r="I2958" t="str">
        <f t="shared" si="234"/>
        <v>VIPs</v>
      </c>
    </row>
    <row r="2959" spans="1:9" x14ac:dyDescent="0.3">
      <c r="A2959" s="2">
        <v>16377</v>
      </c>
      <c r="B2959" s="1">
        <v>40619.65347222222</v>
      </c>
      <c r="C2959">
        <v>1</v>
      </c>
      <c r="D2959">
        <v>676.2</v>
      </c>
      <c r="E2959">
        <f t="shared" si="230"/>
        <v>1</v>
      </c>
      <c r="F2959">
        <f t="shared" si="231"/>
        <v>2</v>
      </c>
      <c r="G2959">
        <f t="shared" si="232"/>
        <v>3</v>
      </c>
      <c r="H2959">
        <f t="shared" si="233"/>
        <v>123</v>
      </c>
      <c r="I2959" t="str">
        <f t="shared" si="234"/>
        <v>Hibernating</v>
      </c>
    </row>
    <row r="2960" spans="1:9" x14ac:dyDescent="0.3">
      <c r="A2960" s="2">
        <v>16378</v>
      </c>
      <c r="B2960" s="1">
        <v>40639.629861111112</v>
      </c>
      <c r="C2960">
        <v>3</v>
      </c>
      <c r="D2960">
        <v>362.95000000000005</v>
      </c>
      <c r="E2960">
        <f t="shared" si="230"/>
        <v>1</v>
      </c>
      <c r="F2960">
        <f t="shared" si="231"/>
        <v>4</v>
      </c>
      <c r="G2960">
        <f t="shared" si="232"/>
        <v>2</v>
      </c>
      <c r="H2960">
        <f t="shared" si="233"/>
        <v>142</v>
      </c>
      <c r="I2960" t="str">
        <f t="shared" si="234"/>
        <v>Hibernating</v>
      </c>
    </row>
    <row r="2961" spans="1:9" x14ac:dyDescent="0.3">
      <c r="A2961" s="2">
        <v>16379</v>
      </c>
      <c r="B2961" s="1">
        <v>40882.651388888888</v>
      </c>
      <c r="C2961">
        <v>4</v>
      </c>
      <c r="D2961">
        <v>2157.400000000001</v>
      </c>
      <c r="E2961">
        <f t="shared" si="230"/>
        <v>5</v>
      </c>
      <c r="F2961">
        <f t="shared" si="231"/>
        <v>4</v>
      </c>
      <c r="G2961">
        <f t="shared" si="232"/>
        <v>5</v>
      </c>
      <c r="H2961">
        <f t="shared" si="233"/>
        <v>545</v>
      </c>
      <c r="I2961" t="str">
        <f t="shared" si="234"/>
        <v>VIPs</v>
      </c>
    </row>
    <row r="2962" spans="1:9" x14ac:dyDescent="0.3">
      <c r="A2962" s="2">
        <v>16380</v>
      </c>
      <c r="B2962" s="1">
        <v>40825.652777777781</v>
      </c>
      <c r="C2962">
        <v>1</v>
      </c>
      <c r="D2962">
        <v>1743.15</v>
      </c>
      <c r="E2962">
        <f t="shared" si="230"/>
        <v>3</v>
      </c>
      <c r="F2962">
        <f t="shared" si="231"/>
        <v>2</v>
      </c>
      <c r="G2962">
        <f t="shared" si="232"/>
        <v>4</v>
      </c>
      <c r="H2962">
        <f t="shared" si="233"/>
        <v>324</v>
      </c>
      <c r="I2962" t="str">
        <f t="shared" si="234"/>
        <v>Hibernating</v>
      </c>
    </row>
    <row r="2963" spans="1:9" x14ac:dyDescent="0.3">
      <c r="A2963" s="2">
        <v>16383</v>
      </c>
      <c r="B2963" s="1">
        <v>40812.53125</v>
      </c>
      <c r="C2963">
        <v>2</v>
      </c>
      <c r="D2963">
        <v>643.75999999999965</v>
      </c>
      <c r="E2963">
        <f t="shared" si="230"/>
        <v>2</v>
      </c>
      <c r="F2963">
        <f t="shared" si="231"/>
        <v>3</v>
      </c>
      <c r="G2963">
        <f t="shared" si="232"/>
        <v>3</v>
      </c>
      <c r="H2963">
        <f t="shared" si="233"/>
        <v>233</v>
      </c>
      <c r="I2963" t="str">
        <f t="shared" si="234"/>
        <v>Hibernating</v>
      </c>
    </row>
    <row r="2964" spans="1:9" x14ac:dyDescent="0.3">
      <c r="A2964" s="2">
        <v>16384</v>
      </c>
      <c r="B2964" s="1">
        <v>40797.47152777778</v>
      </c>
      <c r="C2964">
        <v>2</v>
      </c>
      <c r="D2964">
        <v>584.49999999999989</v>
      </c>
      <c r="E2964">
        <f t="shared" si="230"/>
        <v>2</v>
      </c>
      <c r="F2964">
        <f t="shared" si="231"/>
        <v>3</v>
      </c>
      <c r="G2964">
        <f t="shared" si="232"/>
        <v>3</v>
      </c>
      <c r="H2964">
        <f t="shared" si="233"/>
        <v>233</v>
      </c>
      <c r="I2964" t="str">
        <f t="shared" si="234"/>
        <v>Hibernating</v>
      </c>
    </row>
    <row r="2965" spans="1:9" x14ac:dyDescent="0.3">
      <c r="A2965" s="2">
        <v>16385</v>
      </c>
      <c r="B2965" s="1">
        <v>40826.550000000003</v>
      </c>
      <c r="C2965">
        <v>3</v>
      </c>
      <c r="D2965">
        <v>554.8599999999999</v>
      </c>
      <c r="E2965">
        <f t="shared" si="230"/>
        <v>3</v>
      </c>
      <c r="F2965">
        <f t="shared" si="231"/>
        <v>4</v>
      </c>
      <c r="G2965">
        <f t="shared" si="232"/>
        <v>3</v>
      </c>
      <c r="H2965">
        <f t="shared" si="233"/>
        <v>343</v>
      </c>
      <c r="I2965" t="str">
        <f t="shared" si="234"/>
        <v>Loyal Customers</v>
      </c>
    </row>
    <row r="2966" spans="1:9" x14ac:dyDescent="0.3">
      <c r="A2966" s="2">
        <v>16386</v>
      </c>
      <c r="B2966" s="1">
        <v>40858.519444444442</v>
      </c>
      <c r="C2966">
        <v>2</v>
      </c>
      <c r="D2966">
        <v>302.57</v>
      </c>
      <c r="E2966">
        <f t="shared" si="230"/>
        <v>4</v>
      </c>
      <c r="F2966">
        <f t="shared" si="231"/>
        <v>3</v>
      </c>
      <c r="G2966">
        <f t="shared" si="232"/>
        <v>2</v>
      </c>
      <c r="H2966">
        <f t="shared" si="233"/>
        <v>432</v>
      </c>
      <c r="I2966" t="str">
        <f t="shared" si="234"/>
        <v>Loyal Customers</v>
      </c>
    </row>
    <row r="2967" spans="1:9" x14ac:dyDescent="0.3">
      <c r="A2967" s="2">
        <v>16387</v>
      </c>
      <c r="B2967" s="1">
        <v>40564.481944444444</v>
      </c>
      <c r="C2967">
        <v>1</v>
      </c>
      <c r="D2967">
        <v>94.36</v>
      </c>
      <c r="E2967">
        <f t="shared" si="230"/>
        <v>1</v>
      </c>
      <c r="F2967">
        <f t="shared" si="231"/>
        <v>2</v>
      </c>
      <c r="G2967">
        <f t="shared" si="232"/>
        <v>1</v>
      </c>
      <c r="H2967">
        <f t="shared" si="233"/>
        <v>121</v>
      </c>
      <c r="I2967" t="str">
        <f t="shared" si="234"/>
        <v>Hibernating</v>
      </c>
    </row>
    <row r="2968" spans="1:9" x14ac:dyDescent="0.3">
      <c r="A2968" s="2">
        <v>16389</v>
      </c>
      <c r="B2968" s="1">
        <v>40833.611805555556</v>
      </c>
      <c r="C2968">
        <v>4</v>
      </c>
      <c r="D2968">
        <v>1382.07</v>
      </c>
      <c r="E2968">
        <f t="shared" si="230"/>
        <v>3</v>
      </c>
      <c r="F2968">
        <f t="shared" si="231"/>
        <v>4</v>
      </c>
      <c r="G2968">
        <f t="shared" si="232"/>
        <v>4</v>
      </c>
      <c r="H2968">
        <f t="shared" si="233"/>
        <v>344</v>
      </c>
      <c r="I2968" t="str">
        <f t="shared" si="234"/>
        <v>Loyal Customers</v>
      </c>
    </row>
    <row r="2969" spans="1:9" x14ac:dyDescent="0.3">
      <c r="A2969" s="2">
        <v>16392</v>
      </c>
      <c r="B2969" s="1">
        <v>40617.507638888892</v>
      </c>
      <c r="C2969">
        <v>1</v>
      </c>
      <c r="D2969">
        <v>217.89000000000004</v>
      </c>
      <c r="E2969">
        <f t="shared" si="230"/>
        <v>1</v>
      </c>
      <c r="F2969">
        <f t="shared" si="231"/>
        <v>2</v>
      </c>
      <c r="G2969">
        <f t="shared" si="232"/>
        <v>1</v>
      </c>
      <c r="H2969">
        <f t="shared" si="233"/>
        <v>121</v>
      </c>
      <c r="I2969" t="str">
        <f t="shared" si="234"/>
        <v>Hibernating</v>
      </c>
    </row>
    <row r="2970" spans="1:9" x14ac:dyDescent="0.3">
      <c r="A2970" s="2">
        <v>16393</v>
      </c>
      <c r="B2970" s="1">
        <v>40884.535416666666</v>
      </c>
      <c r="C2970">
        <v>13</v>
      </c>
      <c r="D2970">
        <v>3040.9600000000019</v>
      </c>
      <c r="E2970">
        <f t="shared" si="230"/>
        <v>5</v>
      </c>
      <c r="F2970">
        <f t="shared" si="231"/>
        <v>5</v>
      </c>
      <c r="G2970">
        <f t="shared" si="232"/>
        <v>5</v>
      </c>
      <c r="H2970">
        <f t="shared" si="233"/>
        <v>555</v>
      </c>
      <c r="I2970" t="str">
        <f t="shared" si="234"/>
        <v>VIPs</v>
      </c>
    </row>
    <row r="2971" spans="1:9" x14ac:dyDescent="0.3">
      <c r="A2971" s="2">
        <v>16394</v>
      </c>
      <c r="B2971" s="1">
        <v>40830.408333333333</v>
      </c>
      <c r="C2971">
        <v>5</v>
      </c>
      <c r="D2971">
        <v>1555.3400000000006</v>
      </c>
      <c r="E2971">
        <f t="shared" si="230"/>
        <v>3</v>
      </c>
      <c r="F2971">
        <f t="shared" si="231"/>
        <v>4</v>
      </c>
      <c r="G2971">
        <f t="shared" si="232"/>
        <v>4</v>
      </c>
      <c r="H2971">
        <f t="shared" si="233"/>
        <v>344</v>
      </c>
      <c r="I2971" t="str">
        <f t="shared" si="234"/>
        <v>Loyal Customers</v>
      </c>
    </row>
    <row r="2972" spans="1:9" x14ac:dyDescent="0.3">
      <c r="A2972" s="2">
        <v>16395</v>
      </c>
      <c r="B2972" s="1">
        <v>40826.534722222219</v>
      </c>
      <c r="C2972">
        <v>5</v>
      </c>
      <c r="D2972">
        <v>1482.0600000000002</v>
      </c>
      <c r="E2972">
        <f t="shared" si="230"/>
        <v>3</v>
      </c>
      <c r="F2972">
        <f t="shared" si="231"/>
        <v>4</v>
      </c>
      <c r="G2972">
        <f t="shared" si="232"/>
        <v>4</v>
      </c>
      <c r="H2972">
        <f t="shared" si="233"/>
        <v>344</v>
      </c>
      <c r="I2972" t="str">
        <f t="shared" si="234"/>
        <v>Loyal Customers</v>
      </c>
    </row>
    <row r="2973" spans="1:9" x14ac:dyDescent="0.3">
      <c r="A2973" s="2">
        <v>16398</v>
      </c>
      <c r="B2973" s="1">
        <v>40732.636111111111</v>
      </c>
      <c r="C2973">
        <v>2</v>
      </c>
      <c r="D2973">
        <v>1705.8000000000004</v>
      </c>
      <c r="E2973">
        <f t="shared" si="230"/>
        <v>2</v>
      </c>
      <c r="F2973">
        <f t="shared" si="231"/>
        <v>3</v>
      </c>
      <c r="G2973">
        <f t="shared" si="232"/>
        <v>4</v>
      </c>
      <c r="H2973">
        <f t="shared" si="233"/>
        <v>234</v>
      </c>
      <c r="I2973" t="str">
        <f t="shared" si="234"/>
        <v>Hibernating</v>
      </c>
    </row>
    <row r="2974" spans="1:9" x14ac:dyDescent="0.3">
      <c r="A2974" s="2">
        <v>16399</v>
      </c>
      <c r="B2974" s="1">
        <v>40867.675000000003</v>
      </c>
      <c r="C2974">
        <v>2</v>
      </c>
      <c r="D2974">
        <v>408.02</v>
      </c>
      <c r="E2974">
        <f t="shared" si="230"/>
        <v>4</v>
      </c>
      <c r="F2974">
        <f t="shared" si="231"/>
        <v>3</v>
      </c>
      <c r="G2974">
        <f t="shared" si="232"/>
        <v>2</v>
      </c>
      <c r="H2974">
        <f t="shared" si="233"/>
        <v>432</v>
      </c>
      <c r="I2974" t="str">
        <f t="shared" si="234"/>
        <v>Loyal Customers</v>
      </c>
    </row>
    <row r="2975" spans="1:9" x14ac:dyDescent="0.3">
      <c r="A2975" s="2">
        <v>16400</v>
      </c>
      <c r="B2975" s="1">
        <v>40792.518750000003</v>
      </c>
      <c r="C2975">
        <v>1</v>
      </c>
      <c r="D2975">
        <v>303.93</v>
      </c>
      <c r="E2975">
        <f t="shared" si="230"/>
        <v>2</v>
      </c>
      <c r="F2975">
        <f t="shared" si="231"/>
        <v>2</v>
      </c>
      <c r="G2975">
        <f t="shared" si="232"/>
        <v>2</v>
      </c>
      <c r="H2975">
        <f t="shared" si="233"/>
        <v>222</v>
      </c>
      <c r="I2975" t="str">
        <f t="shared" si="234"/>
        <v>Hibernating</v>
      </c>
    </row>
    <row r="2976" spans="1:9" x14ac:dyDescent="0.3">
      <c r="A2976" s="2">
        <v>16401</v>
      </c>
      <c r="B2976" s="1">
        <v>40885.760416666664</v>
      </c>
      <c r="C2976">
        <v>12</v>
      </c>
      <c r="D2976">
        <v>4098.3199999999988</v>
      </c>
      <c r="E2976">
        <f t="shared" si="230"/>
        <v>5</v>
      </c>
      <c r="F2976">
        <f t="shared" si="231"/>
        <v>5</v>
      </c>
      <c r="G2976">
        <f t="shared" si="232"/>
        <v>5</v>
      </c>
      <c r="H2976">
        <f t="shared" si="233"/>
        <v>555</v>
      </c>
      <c r="I2976" t="str">
        <f t="shared" si="234"/>
        <v>VIPs</v>
      </c>
    </row>
    <row r="2977" spans="1:9" x14ac:dyDescent="0.3">
      <c r="A2977" s="2">
        <v>16402</v>
      </c>
      <c r="B2977" s="1">
        <v>40622.517361111109</v>
      </c>
      <c r="C2977">
        <v>2</v>
      </c>
      <c r="D2977">
        <v>293.44999999999993</v>
      </c>
      <c r="E2977">
        <f t="shared" si="230"/>
        <v>1</v>
      </c>
      <c r="F2977">
        <f t="shared" si="231"/>
        <v>3</v>
      </c>
      <c r="G2977">
        <f t="shared" si="232"/>
        <v>2</v>
      </c>
      <c r="H2977">
        <f t="shared" si="233"/>
        <v>132</v>
      </c>
      <c r="I2977" t="str">
        <f t="shared" si="234"/>
        <v>Hibernating</v>
      </c>
    </row>
    <row r="2978" spans="1:9" x14ac:dyDescent="0.3">
      <c r="A2978" s="2">
        <v>16403</v>
      </c>
      <c r="B2978" s="1">
        <v>40574.568749999999</v>
      </c>
      <c r="C2978">
        <v>1</v>
      </c>
      <c r="D2978">
        <v>177.5</v>
      </c>
      <c r="E2978">
        <f t="shared" si="230"/>
        <v>1</v>
      </c>
      <c r="F2978">
        <f t="shared" si="231"/>
        <v>2</v>
      </c>
      <c r="G2978">
        <f t="shared" si="232"/>
        <v>1</v>
      </c>
      <c r="H2978">
        <f t="shared" si="233"/>
        <v>121</v>
      </c>
      <c r="I2978" t="str">
        <f t="shared" si="234"/>
        <v>Hibernating</v>
      </c>
    </row>
    <row r="2979" spans="1:9" x14ac:dyDescent="0.3">
      <c r="A2979" s="2">
        <v>16404</v>
      </c>
      <c r="B2979" s="1">
        <v>40816.621527777781</v>
      </c>
      <c r="C2979">
        <v>1</v>
      </c>
      <c r="D2979">
        <v>443.05000000000013</v>
      </c>
      <c r="E2979">
        <f t="shared" si="230"/>
        <v>3</v>
      </c>
      <c r="F2979">
        <f t="shared" si="231"/>
        <v>2</v>
      </c>
      <c r="G2979">
        <f t="shared" si="232"/>
        <v>2</v>
      </c>
      <c r="H2979">
        <f t="shared" si="233"/>
        <v>322</v>
      </c>
      <c r="I2979" t="str">
        <f t="shared" si="234"/>
        <v>Hibernating</v>
      </c>
    </row>
    <row r="2980" spans="1:9" x14ac:dyDescent="0.3">
      <c r="A2980" s="2">
        <v>16405</v>
      </c>
      <c r="B2980" s="1">
        <v>40584.64166666667</v>
      </c>
      <c r="C2980">
        <v>2</v>
      </c>
      <c r="D2980">
        <v>167.25</v>
      </c>
      <c r="E2980">
        <f t="shared" si="230"/>
        <v>1</v>
      </c>
      <c r="F2980">
        <f t="shared" si="231"/>
        <v>3</v>
      </c>
      <c r="G2980">
        <f t="shared" si="232"/>
        <v>1</v>
      </c>
      <c r="H2980">
        <f t="shared" si="233"/>
        <v>131</v>
      </c>
      <c r="I2980" t="str">
        <f t="shared" si="234"/>
        <v>Hibernating</v>
      </c>
    </row>
    <row r="2981" spans="1:9" x14ac:dyDescent="0.3">
      <c r="A2981" s="2">
        <v>16406</v>
      </c>
      <c r="B2981" s="1">
        <v>40868.497916666667</v>
      </c>
      <c r="C2981">
        <v>1</v>
      </c>
      <c r="D2981">
        <v>154.35000000000002</v>
      </c>
      <c r="E2981">
        <f t="shared" si="230"/>
        <v>4</v>
      </c>
      <c r="F2981">
        <f t="shared" si="231"/>
        <v>2</v>
      </c>
      <c r="G2981">
        <f t="shared" si="232"/>
        <v>1</v>
      </c>
      <c r="H2981">
        <f t="shared" si="233"/>
        <v>421</v>
      </c>
      <c r="I2981" t="str">
        <f t="shared" si="234"/>
        <v>Loyal Customers</v>
      </c>
    </row>
    <row r="2982" spans="1:9" x14ac:dyDescent="0.3">
      <c r="A2982" s="2">
        <v>16407</v>
      </c>
      <c r="B2982" s="1">
        <v>40874.461805555555</v>
      </c>
      <c r="C2982">
        <v>10</v>
      </c>
      <c r="D2982">
        <v>2079.6800000000021</v>
      </c>
      <c r="E2982">
        <f t="shared" si="230"/>
        <v>5</v>
      </c>
      <c r="F2982">
        <f t="shared" si="231"/>
        <v>5</v>
      </c>
      <c r="G2982">
        <f t="shared" si="232"/>
        <v>5</v>
      </c>
      <c r="H2982">
        <f t="shared" si="233"/>
        <v>555</v>
      </c>
      <c r="I2982" t="str">
        <f t="shared" si="234"/>
        <v>VIPs</v>
      </c>
    </row>
    <row r="2983" spans="1:9" x14ac:dyDescent="0.3">
      <c r="A2983" s="2">
        <v>16409</v>
      </c>
      <c r="B2983" s="1">
        <v>40850.697916666664</v>
      </c>
      <c r="C2983">
        <v>5</v>
      </c>
      <c r="D2983">
        <v>2022.9800000000016</v>
      </c>
      <c r="E2983">
        <f t="shared" si="230"/>
        <v>3</v>
      </c>
      <c r="F2983">
        <f t="shared" si="231"/>
        <v>4</v>
      </c>
      <c r="G2983">
        <f t="shared" si="232"/>
        <v>4</v>
      </c>
      <c r="H2983">
        <f t="shared" si="233"/>
        <v>344</v>
      </c>
      <c r="I2983" t="str">
        <f t="shared" si="234"/>
        <v>Loyal Customers</v>
      </c>
    </row>
    <row r="2984" spans="1:9" x14ac:dyDescent="0.3">
      <c r="A2984" s="2">
        <v>16411</v>
      </c>
      <c r="B2984" s="1">
        <v>40867.557638888888</v>
      </c>
      <c r="C2984">
        <v>2</v>
      </c>
      <c r="D2984">
        <v>211.7</v>
      </c>
      <c r="E2984">
        <f t="shared" si="230"/>
        <v>4</v>
      </c>
      <c r="F2984">
        <f t="shared" si="231"/>
        <v>3</v>
      </c>
      <c r="G2984">
        <f t="shared" si="232"/>
        <v>1</v>
      </c>
      <c r="H2984">
        <f t="shared" si="233"/>
        <v>431</v>
      </c>
      <c r="I2984" t="str">
        <f t="shared" si="234"/>
        <v>Loyal Customers</v>
      </c>
    </row>
    <row r="2985" spans="1:9" x14ac:dyDescent="0.3">
      <c r="A2985" s="2">
        <v>16412</v>
      </c>
      <c r="B2985" s="1">
        <v>40833.524305555555</v>
      </c>
      <c r="C2985">
        <v>1</v>
      </c>
      <c r="D2985">
        <v>135.99</v>
      </c>
      <c r="E2985">
        <f t="shared" si="230"/>
        <v>3</v>
      </c>
      <c r="F2985">
        <f t="shared" si="231"/>
        <v>2</v>
      </c>
      <c r="G2985">
        <f t="shared" si="232"/>
        <v>1</v>
      </c>
      <c r="H2985">
        <f t="shared" si="233"/>
        <v>321</v>
      </c>
      <c r="I2985" t="str">
        <f t="shared" si="234"/>
        <v>Hibernating</v>
      </c>
    </row>
    <row r="2986" spans="1:9" x14ac:dyDescent="0.3">
      <c r="A2986" s="2">
        <v>16413</v>
      </c>
      <c r="B2986" s="1">
        <v>40830.505555555559</v>
      </c>
      <c r="C2986">
        <v>1</v>
      </c>
      <c r="D2986">
        <v>262.20000000000005</v>
      </c>
      <c r="E2986">
        <f t="shared" si="230"/>
        <v>3</v>
      </c>
      <c r="F2986">
        <f t="shared" si="231"/>
        <v>2</v>
      </c>
      <c r="G2986">
        <f t="shared" si="232"/>
        <v>2</v>
      </c>
      <c r="H2986">
        <f t="shared" si="233"/>
        <v>322</v>
      </c>
      <c r="I2986" t="str">
        <f t="shared" si="234"/>
        <v>Hibernating</v>
      </c>
    </row>
    <row r="2987" spans="1:9" x14ac:dyDescent="0.3">
      <c r="A2987" s="2">
        <v>16414</v>
      </c>
      <c r="B2987" s="1">
        <v>40865.404166666667</v>
      </c>
      <c r="C2987">
        <v>2</v>
      </c>
      <c r="D2987">
        <v>126.25</v>
      </c>
      <c r="E2987">
        <f t="shared" si="230"/>
        <v>4</v>
      </c>
      <c r="F2987">
        <f t="shared" si="231"/>
        <v>3</v>
      </c>
      <c r="G2987">
        <f t="shared" si="232"/>
        <v>1</v>
      </c>
      <c r="H2987">
        <f t="shared" si="233"/>
        <v>431</v>
      </c>
      <c r="I2987" t="str">
        <f t="shared" si="234"/>
        <v>Loyal Customers</v>
      </c>
    </row>
    <row r="2988" spans="1:9" x14ac:dyDescent="0.3">
      <c r="A2988" s="2">
        <v>16415</v>
      </c>
      <c r="B2988" s="1">
        <v>40842.565972222219</v>
      </c>
      <c r="C2988">
        <v>1</v>
      </c>
      <c r="D2988">
        <v>200.26999999999992</v>
      </c>
      <c r="E2988">
        <f t="shared" si="230"/>
        <v>3</v>
      </c>
      <c r="F2988">
        <f t="shared" si="231"/>
        <v>2</v>
      </c>
      <c r="G2988">
        <f t="shared" si="232"/>
        <v>1</v>
      </c>
      <c r="H2988">
        <f t="shared" si="233"/>
        <v>321</v>
      </c>
      <c r="I2988" t="str">
        <f t="shared" si="234"/>
        <v>Hibernating</v>
      </c>
    </row>
    <row r="2989" spans="1:9" x14ac:dyDescent="0.3">
      <c r="A2989" s="2">
        <v>16416</v>
      </c>
      <c r="B2989" s="1">
        <v>40860.534722222219</v>
      </c>
      <c r="C2989">
        <v>3</v>
      </c>
      <c r="D2989">
        <v>1051.3999999999999</v>
      </c>
      <c r="E2989">
        <f t="shared" si="230"/>
        <v>4</v>
      </c>
      <c r="F2989">
        <f t="shared" si="231"/>
        <v>4</v>
      </c>
      <c r="G2989">
        <f t="shared" si="232"/>
        <v>4</v>
      </c>
      <c r="H2989">
        <f t="shared" si="233"/>
        <v>444</v>
      </c>
      <c r="I2989" t="str">
        <f t="shared" si="234"/>
        <v>Loyal Customers</v>
      </c>
    </row>
    <row r="2990" spans="1:9" x14ac:dyDescent="0.3">
      <c r="A2990" s="2">
        <v>16418</v>
      </c>
      <c r="B2990" s="1">
        <v>40842.527083333334</v>
      </c>
      <c r="C2990">
        <v>3</v>
      </c>
      <c r="D2990">
        <v>631.12</v>
      </c>
      <c r="E2990">
        <f t="shared" si="230"/>
        <v>3</v>
      </c>
      <c r="F2990">
        <f t="shared" si="231"/>
        <v>4</v>
      </c>
      <c r="G2990">
        <f t="shared" si="232"/>
        <v>3</v>
      </c>
      <c r="H2990">
        <f t="shared" si="233"/>
        <v>343</v>
      </c>
      <c r="I2990" t="str">
        <f t="shared" si="234"/>
        <v>Loyal Customers</v>
      </c>
    </row>
    <row r="2991" spans="1:9" x14ac:dyDescent="0.3">
      <c r="A2991" s="2">
        <v>16419</v>
      </c>
      <c r="B2991" s="1">
        <v>40774.522916666669</v>
      </c>
      <c r="C2991">
        <v>6</v>
      </c>
      <c r="D2991">
        <v>958.70999999999992</v>
      </c>
      <c r="E2991">
        <f t="shared" si="230"/>
        <v>2</v>
      </c>
      <c r="F2991">
        <f t="shared" si="231"/>
        <v>5</v>
      </c>
      <c r="G2991">
        <f t="shared" si="232"/>
        <v>4</v>
      </c>
      <c r="H2991">
        <f t="shared" si="233"/>
        <v>254</v>
      </c>
      <c r="I2991" t="str">
        <f t="shared" si="234"/>
        <v>Hibernating</v>
      </c>
    </row>
    <row r="2992" spans="1:9" x14ac:dyDescent="0.3">
      <c r="A2992" s="2">
        <v>16422</v>
      </c>
      <c r="B2992" s="1">
        <v>40869.583333333336</v>
      </c>
      <c r="C2992">
        <v>51</v>
      </c>
      <c r="D2992">
        <v>34684.400000000016</v>
      </c>
      <c r="E2992">
        <f t="shared" si="230"/>
        <v>4</v>
      </c>
      <c r="F2992">
        <f t="shared" si="231"/>
        <v>5</v>
      </c>
      <c r="G2992">
        <f t="shared" si="232"/>
        <v>5</v>
      </c>
      <c r="H2992">
        <f t="shared" si="233"/>
        <v>455</v>
      </c>
      <c r="I2992" t="str">
        <f t="shared" si="234"/>
        <v>Loyal Customers</v>
      </c>
    </row>
    <row r="2993" spans="1:9" x14ac:dyDescent="0.3">
      <c r="A2993" s="2">
        <v>16423</v>
      </c>
      <c r="B2993" s="1">
        <v>40862.38958333333</v>
      </c>
      <c r="C2993">
        <v>1</v>
      </c>
      <c r="D2993">
        <v>346.12</v>
      </c>
      <c r="E2993">
        <f t="shared" si="230"/>
        <v>4</v>
      </c>
      <c r="F2993">
        <f t="shared" si="231"/>
        <v>2</v>
      </c>
      <c r="G2993">
        <f t="shared" si="232"/>
        <v>2</v>
      </c>
      <c r="H2993">
        <f t="shared" si="233"/>
        <v>422</v>
      </c>
      <c r="I2993" t="str">
        <f t="shared" si="234"/>
        <v>Loyal Customers</v>
      </c>
    </row>
    <row r="2994" spans="1:9" x14ac:dyDescent="0.3">
      <c r="A2994" s="2">
        <v>16424</v>
      </c>
      <c r="B2994" s="1">
        <v>40695.569444444445</v>
      </c>
      <c r="C2994">
        <v>1</v>
      </c>
      <c r="D2994">
        <v>133.56</v>
      </c>
      <c r="E2994">
        <f t="shared" si="230"/>
        <v>1</v>
      </c>
      <c r="F2994">
        <f t="shared" si="231"/>
        <v>2</v>
      </c>
      <c r="G2994">
        <f t="shared" si="232"/>
        <v>1</v>
      </c>
      <c r="H2994">
        <f t="shared" si="233"/>
        <v>121</v>
      </c>
      <c r="I2994" t="str">
        <f t="shared" si="234"/>
        <v>Hibernating</v>
      </c>
    </row>
    <row r="2995" spans="1:9" x14ac:dyDescent="0.3">
      <c r="A2995" s="2">
        <v>16425</v>
      </c>
      <c r="B2995" s="1">
        <v>40584.604166666664</v>
      </c>
      <c r="C2995">
        <v>1</v>
      </c>
      <c r="D2995">
        <v>302.69999999999993</v>
      </c>
      <c r="E2995">
        <f t="shared" si="230"/>
        <v>1</v>
      </c>
      <c r="F2995">
        <f t="shared" si="231"/>
        <v>2</v>
      </c>
      <c r="G2995">
        <f t="shared" si="232"/>
        <v>2</v>
      </c>
      <c r="H2995">
        <f t="shared" si="233"/>
        <v>122</v>
      </c>
      <c r="I2995" t="str">
        <f t="shared" si="234"/>
        <v>Hibernating</v>
      </c>
    </row>
    <row r="2996" spans="1:9" x14ac:dyDescent="0.3">
      <c r="A2996" s="2">
        <v>16426</v>
      </c>
      <c r="B2996" s="1">
        <v>40884.584027777775</v>
      </c>
      <c r="C2996">
        <v>10</v>
      </c>
      <c r="D2996">
        <v>1863.76</v>
      </c>
      <c r="E2996">
        <f t="shared" si="230"/>
        <v>5</v>
      </c>
      <c r="F2996">
        <f t="shared" si="231"/>
        <v>5</v>
      </c>
      <c r="G2996">
        <f t="shared" si="232"/>
        <v>4</v>
      </c>
      <c r="H2996">
        <f t="shared" si="233"/>
        <v>554</v>
      </c>
      <c r="I2996" t="str">
        <f t="shared" si="234"/>
        <v>VIPs</v>
      </c>
    </row>
    <row r="2997" spans="1:9" x14ac:dyDescent="0.3">
      <c r="A2997" s="2">
        <v>16427</v>
      </c>
      <c r="B2997" s="1">
        <v>40623.715277777781</v>
      </c>
      <c r="C2997">
        <v>2</v>
      </c>
      <c r="D2997">
        <v>241.06</v>
      </c>
      <c r="E2997">
        <f t="shared" si="230"/>
        <v>1</v>
      </c>
      <c r="F2997">
        <f t="shared" si="231"/>
        <v>3</v>
      </c>
      <c r="G2997">
        <f t="shared" si="232"/>
        <v>1</v>
      </c>
      <c r="H2997">
        <f t="shared" si="233"/>
        <v>131</v>
      </c>
      <c r="I2997" t="str">
        <f t="shared" si="234"/>
        <v>Hibernating</v>
      </c>
    </row>
    <row r="2998" spans="1:9" x14ac:dyDescent="0.3">
      <c r="A2998" s="2">
        <v>16429</v>
      </c>
      <c r="B2998" s="1">
        <v>40780.57916666667</v>
      </c>
      <c r="C2998">
        <v>1</v>
      </c>
      <c r="D2998">
        <v>284.55</v>
      </c>
      <c r="E2998">
        <f t="shared" si="230"/>
        <v>2</v>
      </c>
      <c r="F2998">
        <f t="shared" si="231"/>
        <v>2</v>
      </c>
      <c r="G2998">
        <f t="shared" si="232"/>
        <v>2</v>
      </c>
      <c r="H2998">
        <f t="shared" si="233"/>
        <v>222</v>
      </c>
      <c r="I2998" t="str">
        <f t="shared" si="234"/>
        <v>Hibernating</v>
      </c>
    </row>
    <row r="2999" spans="1:9" x14ac:dyDescent="0.3">
      <c r="A2999" s="2">
        <v>16430</v>
      </c>
      <c r="B2999" s="1">
        <v>40829.615972222222</v>
      </c>
      <c r="C2999">
        <v>1</v>
      </c>
      <c r="D2999">
        <v>300.85000000000002</v>
      </c>
      <c r="E2999">
        <f t="shared" si="230"/>
        <v>3</v>
      </c>
      <c r="F2999">
        <f t="shared" si="231"/>
        <v>2</v>
      </c>
      <c r="G2999">
        <f t="shared" si="232"/>
        <v>2</v>
      </c>
      <c r="H2999">
        <f t="shared" si="233"/>
        <v>322</v>
      </c>
      <c r="I2999" t="str">
        <f t="shared" si="234"/>
        <v>Hibernating</v>
      </c>
    </row>
    <row r="3000" spans="1:9" x14ac:dyDescent="0.3">
      <c r="A3000" s="2">
        <v>16431</v>
      </c>
      <c r="B3000" s="1">
        <v>40673.589583333334</v>
      </c>
      <c r="C3000">
        <v>3</v>
      </c>
      <c r="D3000">
        <v>623.28000000000009</v>
      </c>
      <c r="E3000">
        <f t="shared" si="230"/>
        <v>1</v>
      </c>
      <c r="F3000">
        <f t="shared" si="231"/>
        <v>4</v>
      </c>
      <c r="G3000">
        <f t="shared" si="232"/>
        <v>3</v>
      </c>
      <c r="H3000">
        <f t="shared" si="233"/>
        <v>143</v>
      </c>
      <c r="I3000" t="str">
        <f t="shared" si="234"/>
        <v>Hibernating</v>
      </c>
    </row>
    <row r="3001" spans="1:9" x14ac:dyDescent="0.3">
      <c r="A3001" s="2">
        <v>16432</v>
      </c>
      <c r="B3001" s="1">
        <v>40822.582638888889</v>
      </c>
      <c r="C3001">
        <v>1</v>
      </c>
      <c r="D3001">
        <v>287.39999999999998</v>
      </c>
      <c r="E3001">
        <f t="shared" si="230"/>
        <v>3</v>
      </c>
      <c r="F3001">
        <f t="shared" si="231"/>
        <v>2</v>
      </c>
      <c r="G3001">
        <f t="shared" si="232"/>
        <v>2</v>
      </c>
      <c r="H3001">
        <f t="shared" si="233"/>
        <v>322</v>
      </c>
      <c r="I3001" t="str">
        <f t="shared" si="234"/>
        <v>Hibernating</v>
      </c>
    </row>
    <row r="3002" spans="1:9" x14ac:dyDescent="0.3">
      <c r="A3002" s="2">
        <v>16433</v>
      </c>
      <c r="B3002" s="1">
        <v>40858.589583333334</v>
      </c>
      <c r="C3002">
        <v>1</v>
      </c>
      <c r="D3002">
        <v>184.26000000000002</v>
      </c>
      <c r="E3002">
        <f t="shared" si="230"/>
        <v>4</v>
      </c>
      <c r="F3002">
        <f t="shared" si="231"/>
        <v>2</v>
      </c>
      <c r="G3002">
        <f t="shared" si="232"/>
        <v>1</v>
      </c>
      <c r="H3002">
        <f t="shared" si="233"/>
        <v>421</v>
      </c>
      <c r="I3002" t="str">
        <f t="shared" si="234"/>
        <v>Loyal Customers</v>
      </c>
    </row>
    <row r="3003" spans="1:9" x14ac:dyDescent="0.3">
      <c r="A3003" s="2">
        <v>16434</v>
      </c>
      <c r="B3003" s="1">
        <v>40857.602777777778</v>
      </c>
      <c r="C3003">
        <v>7</v>
      </c>
      <c r="D3003">
        <v>1511.8000000000006</v>
      </c>
      <c r="E3003">
        <f t="shared" si="230"/>
        <v>4</v>
      </c>
      <c r="F3003">
        <f t="shared" si="231"/>
        <v>5</v>
      </c>
      <c r="G3003">
        <f t="shared" si="232"/>
        <v>4</v>
      </c>
      <c r="H3003">
        <f t="shared" si="233"/>
        <v>454</v>
      </c>
      <c r="I3003" t="str">
        <f t="shared" si="234"/>
        <v>Loyal Customers</v>
      </c>
    </row>
    <row r="3004" spans="1:9" x14ac:dyDescent="0.3">
      <c r="A3004" s="2">
        <v>16438</v>
      </c>
      <c r="B3004" s="1">
        <v>40881.45208333333</v>
      </c>
      <c r="C3004">
        <v>5</v>
      </c>
      <c r="D3004">
        <v>798.34999999999968</v>
      </c>
      <c r="E3004">
        <f t="shared" si="230"/>
        <v>5</v>
      </c>
      <c r="F3004">
        <f t="shared" si="231"/>
        <v>4</v>
      </c>
      <c r="G3004">
        <f t="shared" si="232"/>
        <v>3</v>
      </c>
      <c r="H3004">
        <f t="shared" si="233"/>
        <v>543</v>
      </c>
      <c r="I3004" t="str">
        <f t="shared" si="234"/>
        <v>VIPs</v>
      </c>
    </row>
    <row r="3005" spans="1:9" x14ac:dyDescent="0.3">
      <c r="A3005" s="2">
        <v>16440</v>
      </c>
      <c r="B3005" s="1">
        <v>40879.501388888886</v>
      </c>
      <c r="C3005">
        <v>5</v>
      </c>
      <c r="D3005">
        <v>3640.6700000000019</v>
      </c>
      <c r="E3005">
        <f t="shared" si="230"/>
        <v>5</v>
      </c>
      <c r="F3005">
        <f t="shared" si="231"/>
        <v>4</v>
      </c>
      <c r="G3005">
        <f t="shared" si="232"/>
        <v>5</v>
      </c>
      <c r="H3005">
        <f t="shared" si="233"/>
        <v>545</v>
      </c>
      <c r="I3005" t="str">
        <f t="shared" si="234"/>
        <v>VIPs</v>
      </c>
    </row>
    <row r="3006" spans="1:9" x14ac:dyDescent="0.3">
      <c r="A3006" s="2">
        <v>16441</v>
      </c>
      <c r="B3006" s="1">
        <v>40819.741666666669</v>
      </c>
      <c r="C3006">
        <v>2</v>
      </c>
      <c r="D3006">
        <v>381.2</v>
      </c>
      <c r="E3006">
        <f t="shared" si="230"/>
        <v>3</v>
      </c>
      <c r="F3006">
        <f t="shared" si="231"/>
        <v>3</v>
      </c>
      <c r="G3006">
        <f t="shared" si="232"/>
        <v>2</v>
      </c>
      <c r="H3006">
        <f t="shared" si="233"/>
        <v>332</v>
      </c>
      <c r="I3006" t="str">
        <f t="shared" si="234"/>
        <v>Hibernating</v>
      </c>
    </row>
    <row r="3007" spans="1:9" x14ac:dyDescent="0.3">
      <c r="A3007" s="2">
        <v>16442</v>
      </c>
      <c r="B3007" s="1">
        <v>40885.488194444442</v>
      </c>
      <c r="C3007">
        <v>3</v>
      </c>
      <c r="D3007">
        <v>609.29999999999984</v>
      </c>
      <c r="E3007">
        <f t="shared" si="230"/>
        <v>5</v>
      </c>
      <c r="F3007">
        <f t="shared" si="231"/>
        <v>4</v>
      </c>
      <c r="G3007">
        <f t="shared" si="232"/>
        <v>3</v>
      </c>
      <c r="H3007">
        <f t="shared" si="233"/>
        <v>543</v>
      </c>
      <c r="I3007" t="str">
        <f t="shared" si="234"/>
        <v>VIPs</v>
      </c>
    </row>
    <row r="3008" spans="1:9" x14ac:dyDescent="0.3">
      <c r="A3008" s="2">
        <v>16444</v>
      </c>
      <c r="B3008" s="1">
        <v>40840.576388888891</v>
      </c>
      <c r="C3008">
        <v>4</v>
      </c>
      <c r="D3008">
        <v>654.6700000000003</v>
      </c>
      <c r="E3008">
        <f t="shared" si="230"/>
        <v>3</v>
      </c>
      <c r="F3008">
        <f t="shared" si="231"/>
        <v>4</v>
      </c>
      <c r="G3008">
        <f t="shared" si="232"/>
        <v>3</v>
      </c>
      <c r="H3008">
        <f t="shared" si="233"/>
        <v>343</v>
      </c>
      <c r="I3008" t="str">
        <f t="shared" si="234"/>
        <v>Loyal Customers</v>
      </c>
    </row>
    <row r="3009" spans="1:9" x14ac:dyDescent="0.3">
      <c r="A3009" s="2">
        <v>16445</v>
      </c>
      <c r="B3009" s="1">
        <v>40853.522222222222</v>
      </c>
      <c r="C3009">
        <v>1</v>
      </c>
      <c r="D3009">
        <v>230.51000000000002</v>
      </c>
      <c r="E3009">
        <f t="shared" si="230"/>
        <v>3</v>
      </c>
      <c r="F3009">
        <f t="shared" si="231"/>
        <v>2</v>
      </c>
      <c r="G3009">
        <f t="shared" si="232"/>
        <v>1</v>
      </c>
      <c r="H3009">
        <f t="shared" si="233"/>
        <v>321</v>
      </c>
      <c r="I3009" t="str">
        <f t="shared" si="234"/>
        <v>Hibernating</v>
      </c>
    </row>
    <row r="3010" spans="1:9" x14ac:dyDescent="0.3">
      <c r="A3010" s="2">
        <v>16446</v>
      </c>
      <c r="B3010" s="1">
        <v>40886.385416666664</v>
      </c>
      <c r="C3010">
        <v>2</v>
      </c>
      <c r="D3010">
        <v>168472.5</v>
      </c>
      <c r="E3010">
        <f t="shared" ref="E3010:E3073" si="235">VLOOKUP(B3010,$O$5:$P$9,2,TRUE)</f>
        <v>5</v>
      </c>
      <c r="F3010">
        <f t="shared" ref="F3010:F3073" si="236">VLOOKUP($C3010,$O$14:$P$18,2,TRUE)</f>
        <v>3</v>
      </c>
      <c r="G3010">
        <f t="shared" ref="G3010:G3073" si="237">VLOOKUP($D3010,$O$22:$P$27,2,TRUE)</f>
        <v>5</v>
      </c>
      <c r="H3010">
        <f t="shared" ref="H3010:H3073" si="238">E3010*100+F3010*10+G3010</f>
        <v>535</v>
      </c>
      <c r="I3010" t="str">
        <f t="shared" ref="I3010:I3073" si="239">VLOOKUP($H3010,$O$31:$P$33,2,TRUE)</f>
        <v>VIPs</v>
      </c>
    </row>
    <row r="3011" spans="1:9" x14ac:dyDescent="0.3">
      <c r="A3011" s="2">
        <v>16447</v>
      </c>
      <c r="B3011" s="1">
        <v>40751.53125</v>
      </c>
      <c r="C3011">
        <v>1</v>
      </c>
      <c r="D3011">
        <v>255.90999999999983</v>
      </c>
      <c r="E3011">
        <f t="shared" si="235"/>
        <v>2</v>
      </c>
      <c r="F3011">
        <f t="shared" si="236"/>
        <v>2</v>
      </c>
      <c r="G3011">
        <f t="shared" si="237"/>
        <v>2</v>
      </c>
      <c r="H3011">
        <f t="shared" si="238"/>
        <v>222</v>
      </c>
      <c r="I3011" t="str">
        <f t="shared" si="239"/>
        <v>Hibernating</v>
      </c>
    </row>
    <row r="3012" spans="1:9" x14ac:dyDescent="0.3">
      <c r="A3012" s="2">
        <v>16448</v>
      </c>
      <c r="B3012" s="1">
        <v>40688.686111111114</v>
      </c>
      <c r="C3012">
        <v>1</v>
      </c>
      <c r="D3012">
        <v>182.98999999999998</v>
      </c>
      <c r="E3012">
        <f t="shared" si="235"/>
        <v>1</v>
      </c>
      <c r="F3012">
        <f t="shared" si="236"/>
        <v>2</v>
      </c>
      <c r="G3012">
        <f t="shared" si="237"/>
        <v>1</v>
      </c>
      <c r="H3012">
        <f t="shared" si="238"/>
        <v>121</v>
      </c>
      <c r="I3012" t="str">
        <f t="shared" si="239"/>
        <v>Hibernating</v>
      </c>
    </row>
    <row r="3013" spans="1:9" x14ac:dyDescent="0.3">
      <c r="A3013" s="2">
        <v>16449</v>
      </c>
      <c r="B3013" s="1">
        <v>40689.434027777781</v>
      </c>
      <c r="C3013">
        <v>2</v>
      </c>
      <c r="D3013">
        <v>707.68999999999983</v>
      </c>
      <c r="E3013">
        <f t="shared" si="235"/>
        <v>1</v>
      </c>
      <c r="F3013">
        <f t="shared" si="236"/>
        <v>3</v>
      </c>
      <c r="G3013">
        <f t="shared" si="237"/>
        <v>3</v>
      </c>
      <c r="H3013">
        <f t="shared" si="238"/>
        <v>133</v>
      </c>
      <c r="I3013" t="str">
        <f t="shared" si="239"/>
        <v>Hibernating</v>
      </c>
    </row>
    <row r="3014" spans="1:9" x14ac:dyDescent="0.3">
      <c r="A3014" s="2">
        <v>16450</v>
      </c>
      <c r="B3014" s="1">
        <v>40737.490972222222</v>
      </c>
      <c r="C3014">
        <v>1</v>
      </c>
      <c r="D3014">
        <v>311.92</v>
      </c>
      <c r="E3014">
        <f t="shared" si="235"/>
        <v>2</v>
      </c>
      <c r="F3014">
        <f t="shared" si="236"/>
        <v>2</v>
      </c>
      <c r="G3014">
        <f t="shared" si="237"/>
        <v>2</v>
      </c>
      <c r="H3014">
        <f t="shared" si="238"/>
        <v>222</v>
      </c>
      <c r="I3014" t="str">
        <f t="shared" si="239"/>
        <v>Hibernating</v>
      </c>
    </row>
    <row r="3015" spans="1:9" x14ac:dyDescent="0.3">
      <c r="A3015" s="2">
        <v>16451</v>
      </c>
      <c r="B3015" s="1">
        <v>40799.386805555558</v>
      </c>
      <c r="C3015">
        <v>1</v>
      </c>
      <c r="D3015">
        <v>266.97000000000003</v>
      </c>
      <c r="E3015">
        <f t="shared" si="235"/>
        <v>2</v>
      </c>
      <c r="F3015">
        <f t="shared" si="236"/>
        <v>2</v>
      </c>
      <c r="G3015">
        <f t="shared" si="237"/>
        <v>2</v>
      </c>
      <c r="H3015">
        <f t="shared" si="238"/>
        <v>222</v>
      </c>
      <c r="I3015" t="str">
        <f t="shared" si="239"/>
        <v>Hibernating</v>
      </c>
    </row>
    <row r="3016" spans="1:9" x14ac:dyDescent="0.3">
      <c r="A3016" s="2">
        <v>16454</v>
      </c>
      <c r="B3016" s="1">
        <v>40842.486111111109</v>
      </c>
      <c r="C3016">
        <v>2</v>
      </c>
      <c r="D3016">
        <v>6.9</v>
      </c>
      <c r="E3016">
        <f t="shared" si="235"/>
        <v>3</v>
      </c>
      <c r="F3016">
        <f t="shared" si="236"/>
        <v>3</v>
      </c>
      <c r="G3016">
        <f t="shared" si="237"/>
        <v>1</v>
      </c>
      <c r="H3016">
        <f t="shared" si="238"/>
        <v>331</v>
      </c>
      <c r="I3016" t="str">
        <f t="shared" si="239"/>
        <v>Hibernating</v>
      </c>
    </row>
    <row r="3017" spans="1:9" x14ac:dyDescent="0.3">
      <c r="A3017" s="2">
        <v>16455</v>
      </c>
      <c r="B3017" s="1">
        <v>40823.511805555558</v>
      </c>
      <c r="C3017">
        <v>7</v>
      </c>
      <c r="D3017">
        <v>1841.1800000000005</v>
      </c>
      <c r="E3017">
        <f t="shared" si="235"/>
        <v>3</v>
      </c>
      <c r="F3017">
        <f t="shared" si="236"/>
        <v>5</v>
      </c>
      <c r="G3017">
        <f t="shared" si="237"/>
        <v>4</v>
      </c>
      <c r="H3017">
        <f t="shared" si="238"/>
        <v>354</v>
      </c>
      <c r="I3017" t="str">
        <f t="shared" si="239"/>
        <v>Loyal Customers</v>
      </c>
    </row>
    <row r="3018" spans="1:9" x14ac:dyDescent="0.3">
      <c r="A3018" s="2">
        <v>16456</v>
      </c>
      <c r="B3018" s="1">
        <v>40787.576388888891</v>
      </c>
      <c r="C3018">
        <v>5</v>
      </c>
      <c r="D3018">
        <v>2158.1800000000003</v>
      </c>
      <c r="E3018">
        <f t="shared" si="235"/>
        <v>2</v>
      </c>
      <c r="F3018">
        <f t="shared" si="236"/>
        <v>4</v>
      </c>
      <c r="G3018">
        <f t="shared" si="237"/>
        <v>5</v>
      </c>
      <c r="H3018">
        <f t="shared" si="238"/>
        <v>245</v>
      </c>
      <c r="I3018" t="str">
        <f t="shared" si="239"/>
        <v>Hibernating</v>
      </c>
    </row>
    <row r="3019" spans="1:9" x14ac:dyDescent="0.3">
      <c r="A3019" s="2">
        <v>16457</v>
      </c>
      <c r="B3019" s="1">
        <v>40668.554861111108</v>
      </c>
      <c r="C3019">
        <v>1</v>
      </c>
      <c r="D3019">
        <v>208.36</v>
      </c>
      <c r="E3019">
        <f t="shared" si="235"/>
        <v>1</v>
      </c>
      <c r="F3019">
        <f t="shared" si="236"/>
        <v>2</v>
      </c>
      <c r="G3019">
        <f t="shared" si="237"/>
        <v>1</v>
      </c>
      <c r="H3019">
        <f t="shared" si="238"/>
        <v>121</v>
      </c>
      <c r="I3019" t="str">
        <f t="shared" si="239"/>
        <v>Hibernating</v>
      </c>
    </row>
    <row r="3020" spans="1:9" x14ac:dyDescent="0.3">
      <c r="A3020" s="2">
        <v>16458</v>
      </c>
      <c r="B3020" s="1">
        <v>40884.398611111108</v>
      </c>
      <c r="C3020">
        <v>18</v>
      </c>
      <c r="D3020">
        <v>3482.7400000000002</v>
      </c>
      <c r="E3020">
        <f t="shared" si="235"/>
        <v>5</v>
      </c>
      <c r="F3020">
        <f t="shared" si="236"/>
        <v>5</v>
      </c>
      <c r="G3020">
        <f t="shared" si="237"/>
        <v>5</v>
      </c>
      <c r="H3020">
        <f t="shared" si="238"/>
        <v>555</v>
      </c>
      <c r="I3020" t="str">
        <f t="shared" si="239"/>
        <v>VIPs</v>
      </c>
    </row>
    <row r="3021" spans="1:9" x14ac:dyDescent="0.3">
      <c r="A3021" s="2">
        <v>16460</v>
      </c>
      <c r="B3021" s="1">
        <v>40858.573611111111</v>
      </c>
      <c r="C3021">
        <v>3</v>
      </c>
      <c r="D3021">
        <v>811.23</v>
      </c>
      <c r="E3021">
        <f t="shared" si="235"/>
        <v>4</v>
      </c>
      <c r="F3021">
        <f t="shared" si="236"/>
        <v>4</v>
      </c>
      <c r="G3021">
        <f t="shared" si="237"/>
        <v>3</v>
      </c>
      <c r="H3021">
        <f t="shared" si="238"/>
        <v>443</v>
      </c>
      <c r="I3021" t="str">
        <f t="shared" si="239"/>
        <v>Loyal Customers</v>
      </c>
    </row>
    <row r="3022" spans="1:9" x14ac:dyDescent="0.3">
      <c r="A3022" s="2">
        <v>16461</v>
      </c>
      <c r="B3022" s="1">
        <v>40709.504861111112</v>
      </c>
      <c r="C3022">
        <v>1</v>
      </c>
      <c r="D3022">
        <v>142.91999999999999</v>
      </c>
      <c r="E3022">
        <f t="shared" si="235"/>
        <v>2</v>
      </c>
      <c r="F3022">
        <f t="shared" si="236"/>
        <v>2</v>
      </c>
      <c r="G3022">
        <f t="shared" si="237"/>
        <v>1</v>
      </c>
      <c r="H3022">
        <f t="shared" si="238"/>
        <v>221</v>
      </c>
      <c r="I3022" t="str">
        <f t="shared" si="239"/>
        <v>Hibernating</v>
      </c>
    </row>
    <row r="3023" spans="1:9" x14ac:dyDescent="0.3">
      <c r="A3023" s="2">
        <v>16462</v>
      </c>
      <c r="B3023" s="1">
        <v>40813.433333333334</v>
      </c>
      <c r="C3023">
        <v>3</v>
      </c>
      <c r="D3023">
        <v>136</v>
      </c>
      <c r="E3023">
        <f t="shared" si="235"/>
        <v>2</v>
      </c>
      <c r="F3023">
        <f t="shared" si="236"/>
        <v>4</v>
      </c>
      <c r="G3023">
        <f t="shared" si="237"/>
        <v>1</v>
      </c>
      <c r="H3023">
        <f t="shared" si="238"/>
        <v>241</v>
      </c>
      <c r="I3023" t="str">
        <f t="shared" si="239"/>
        <v>Hibernating</v>
      </c>
    </row>
    <row r="3024" spans="1:9" x14ac:dyDescent="0.3">
      <c r="A3024" s="2">
        <v>16463</v>
      </c>
      <c r="B3024" s="1">
        <v>40865.584027777775</v>
      </c>
      <c r="C3024">
        <v>4</v>
      </c>
      <c r="D3024">
        <v>1422.4</v>
      </c>
      <c r="E3024">
        <f t="shared" si="235"/>
        <v>4</v>
      </c>
      <c r="F3024">
        <f t="shared" si="236"/>
        <v>4</v>
      </c>
      <c r="G3024">
        <f t="shared" si="237"/>
        <v>4</v>
      </c>
      <c r="H3024">
        <f t="shared" si="238"/>
        <v>444</v>
      </c>
      <c r="I3024" t="str">
        <f t="shared" si="239"/>
        <v>Loyal Customers</v>
      </c>
    </row>
    <row r="3025" spans="1:9" x14ac:dyDescent="0.3">
      <c r="A3025" s="2">
        <v>16464</v>
      </c>
      <c r="B3025" s="1">
        <v>40867.507638888892</v>
      </c>
      <c r="C3025">
        <v>3</v>
      </c>
      <c r="D3025">
        <v>1298.6600000000008</v>
      </c>
      <c r="E3025">
        <f t="shared" si="235"/>
        <v>4</v>
      </c>
      <c r="F3025">
        <f t="shared" si="236"/>
        <v>4</v>
      </c>
      <c r="G3025">
        <f t="shared" si="237"/>
        <v>4</v>
      </c>
      <c r="H3025">
        <f t="shared" si="238"/>
        <v>444</v>
      </c>
      <c r="I3025" t="str">
        <f t="shared" si="239"/>
        <v>Loyal Customers</v>
      </c>
    </row>
    <row r="3026" spans="1:9" x14ac:dyDescent="0.3">
      <c r="A3026" s="2">
        <v>16466</v>
      </c>
      <c r="B3026" s="1">
        <v>40853.482638888891</v>
      </c>
      <c r="C3026">
        <v>7</v>
      </c>
      <c r="D3026">
        <v>1595.9600000000007</v>
      </c>
      <c r="E3026">
        <f t="shared" si="235"/>
        <v>3</v>
      </c>
      <c r="F3026">
        <f t="shared" si="236"/>
        <v>5</v>
      </c>
      <c r="G3026">
        <f t="shared" si="237"/>
        <v>4</v>
      </c>
      <c r="H3026">
        <f t="shared" si="238"/>
        <v>354</v>
      </c>
      <c r="I3026" t="str">
        <f t="shared" si="239"/>
        <v>Loyal Customers</v>
      </c>
    </row>
    <row r="3027" spans="1:9" x14ac:dyDescent="0.3">
      <c r="A3027" s="2">
        <v>16468</v>
      </c>
      <c r="B3027" s="1">
        <v>40812.592361111114</v>
      </c>
      <c r="C3027">
        <v>1</v>
      </c>
      <c r="D3027">
        <v>74.900000000000006</v>
      </c>
      <c r="E3027">
        <f t="shared" si="235"/>
        <v>2</v>
      </c>
      <c r="F3027">
        <f t="shared" si="236"/>
        <v>2</v>
      </c>
      <c r="G3027">
        <f t="shared" si="237"/>
        <v>1</v>
      </c>
      <c r="H3027">
        <f t="shared" si="238"/>
        <v>221</v>
      </c>
      <c r="I3027" t="str">
        <f t="shared" si="239"/>
        <v>Hibernating</v>
      </c>
    </row>
    <row r="3028" spans="1:9" x14ac:dyDescent="0.3">
      <c r="A3028" s="2">
        <v>16469</v>
      </c>
      <c r="B3028" s="1">
        <v>40863.517361111109</v>
      </c>
      <c r="C3028">
        <v>4</v>
      </c>
      <c r="D3028">
        <v>625.41999999999996</v>
      </c>
      <c r="E3028">
        <f t="shared" si="235"/>
        <v>4</v>
      </c>
      <c r="F3028">
        <f t="shared" si="236"/>
        <v>4</v>
      </c>
      <c r="G3028">
        <f t="shared" si="237"/>
        <v>3</v>
      </c>
      <c r="H3028">
        <f t="shared" si="238"/>
        <v>443</v>
      </c>
      <c r="I3028" t="str">
        <f t="shared" si="239"/>
        <v>Loyal Customers</v>
      </c>
    </row>
    <row r="3029" spans="1:9" x14ac:dyDescent="0.3">
      <c r="A3029" s="2">
        <v>16470</v>
      </c>
      <c r="B3029" s="1">
        <v>40835.507638888892</v>
      </c>
      <c r="C3029">
        <v>4</v>
      </c>
      <c r="D3029">
        <v>752.77</v>
      </c>
      <c r="E3029">
        <f t="shared" si="235"/>
        <v>3</v>
      </c>
      <c r="F3029">
        <f t="shared" si="236"/>
        <v>4</v>
      </c>
      <c r="G3029">
        <f t="shared" si="237"/>
        <v>3</v>
      </c>
      <c r="H3029">
        <f t="shared" si="238"/>
        <v>343</v>
      </c>
      <c r="I3029" t="str">
        <f t="shared" si="239"/>
        <v>Loyal Customers</v>
      </c>
    </row>
    <row r="3030" spans="1:9" x14ac:dyDescent="0.3">
      <c r="A3030" s="2">
        <v>16471</v>
      </c>
      <c r="B3030" s="1">
        <v>40612.40347222222</v>
      </c>
      <c r="C3030">
        <v>1</v>
      </c>
      <c r="D3030">
        <v>223.95</v>
      </c>
      <c r="E3030">
        <f t="shared" si="235"/>
        <v>1</v>
      </c>
      <c r="F3030">
        <f t="shared" si="236"/>
        <v>2</v>
      </c>
      <c r="G3030">
        <f t="shared" si="237"/>
        <v>1</v>
      </c>
      <c r="H3030">
        <f t="shared" si="238"/>
        <v>121</v>
      </c>
      <c r="I3030" t="str">
        <f t="shared" si="239"/>
        <v>Hibernating</v>
      </c>
    </row>
    <row r="3031" spans="1:9" x14ac:dyDescent="0.3">
      <c r="A3031" s="2">
        <v>16473</v>
      </c>
      <c r="B3031" s="1">
        <v>40722.381944444445</v>
      </c>
      <c r="C3031">
        <v>3</v>
      </c>
      <c r="D3031">
        <v>316.11</v>
      </c>
      <c r="E3031">
        <f t="shared" si="235"/>
        <v>2</v>
      </c>
      <c r="F3031">
        <f t="shared" si="236"/>
        <v>4</v>
      </c>
      <c r="G3031">
        <f t="shared" si="237"/>
        <v>2</v>
      </c>
      <c r="H3031">
        <f t="shared" si="238"/>
        <v>242</v>
      </c>
      <c r="I3031" t="str">
        <f t="shared" si="239"/>
        <v>Hibernating</v>
      </c>
    </row>
    <row r="3032" spans="1:9" x14ac:dyDescent="0.3">
      <c r="A3032" s="2">
        <v>16474</v>
      </c>
      <c r="B3032" s="1">
        <v>40879.543055555558</v>
      </c>
      <c r="C3032">
        <v>7</v>
      </c>
      <c r="D3032">
        <v>1810.6500000000015</v>
      </c>
      <c r="E3032">
        <f t="shared" si="235"/>
        <v>5</v>
      </c>
      <c r="F3032">
        <f t="shared" si="236"/>
        <v>5</v>
      </c>
      <c r="G3032">
        <f t="shared" si="237"/>
        <v>4</v>
      </c>
      <c r="H3032">
        <f t="shared" si="238"/>
        <v>554</v>
      </c>
      <c r="I3032" t="str">
        <f t="shared" si="239"/>
        <v>VIPs</v>
      </c>
    </row>
    <row r="3033" spans="1:9" x14ac:dyDescent="0.3">
      <c r="A3033" s="2">
        <v>16475</v>
      </c>
      <c r="B3033" s="1">
        <v>40798.609027777777</v>
      </c>
      <c r="C3033">
        <v>4</v>
      </c>
      <c r="D3033">
        <v>544.29999999999995</v>
      </c>
      <c r="E3033">
        <f t="shared" si="235"/>
        <v>2</v>
      </c>
      <c r="F3033">
        <f t="shared" si="236"/>
        <v>4</v>
      </c>
      <c r="G3033">
        <f t="shared" si="237"/>
        <v>3</v>
      </c>
      <c r="H3033">
        <f t="shared" si="238"/>
        <v>243</v>
      </c>
      <c r="I3033" t="str">
        <f t="shared" si="239"/>
        <v>Hibernating</v>
      </c>
    </row>
    <row r="3034" spans="1:9" x14ac:dyDescent="0.3">
      <c r="A3034" s="2">
        <v>16477</v>
      </c>
      <c r="B3034" s="1">
        <v>40823.405555555553</v>
      </c>
      <c r="C3034">
        <v>7</v>
      </c>
      <c r="D3034">
        <v>2494.4600000000005</v>
      </c>
      <c r="E3034">
        <f t="shared" si="235"/>
        <v>3</v>
      </c>
      <c r="F3034">
        <f t="shared" si="236"/>
        <v>5</v>
      </c>
      <c r="G3034">
        <f t="shared" si="237"/>
        <v>5</v>
      </c>
      <c r="H3034">
        <f t="shared" si="238"/>
        <v>355</v>
      </c>
      <c r="I3034" t="str">
        <f t="shared" si="239"/>
        <v>Loyal Customers</v>
      </c>
    </row>
    <row r="3035" spans="1:9" x14ac:dyDescent="0.3">
      <c r="A3035" s="2">
        <v>16478</v>
      </c>
      <c r="B3035" s="1">
        <v>40861.660416666666</v>
      </c>
      <c r="C3035">
        <v>3</v>
      </c>
      <c r="D3035">
        <v>331</v>
      </c>
      <c r="E3035">
        <f t="shared" si="235"/>
        <v>4</v>
      </c>
      <c r="F3035">
        <f t="shared" si="236"/>
        <v>4</v>
      </c>
      <c r="G3035">
        <f t="shared" si="237"/>
        <v>2</v>
      </c>
      <c r="H3035">
        <f t="shared" si="238"/>
        <v>442</v>
      </c>
      <c r="I3035" t="str">
        <f t="shared" si="239"/>
        <v>Loyal Customers</v>
      </c>
    </row>
    <row r="3036" spans="1:9" x14ac:dyDescent="0.3">
      <c r="A3036" s="2">
        <v>16479</v>
      </c>
      <c r="B3036" s="1">
        <v>40876.569444444445</v>
      </c>
      <c r="C3036">
        <v>2</v>
      </c>
      <c r="D3036">
        <v>300.83</v>
      </c>
      <c r="E3036">
        <f t="shared" si="235"/>
        <v>5</v>
      </c>
      <c r="F3036">
        <f t="shared" si="236"/>
        <v>3</v>
      </c>
      <c r="G3036">
        <f t="shared" si="237"/>
        <v>2</v>
      </c>
      <c r="H3036">
        <f t="shared" si="238"/>
        <v>532</v>
      </c>
      <c r="I3036" t="str">
        <f t="shared" si="239"/>
        <v>VIPs</v>
      </c>
    </row>
    <row r="3037" spans="1:9" x14ac:dyDescent="0.3">
      <c r="A3037" s="2">
        <v>16480</v>
      </c>
      <c r="B3037" s="1">
        <v>40811.486111111109</v>
      </c>
      <c r="C3037">
        <v>1</v>
      </c>
      <c r="D3037">
        <v>769.28999999999951</v>
      </c>
      <c r="E3037">
        <f t="shared" si="235"/>
        <v>2</v>
      </c>
      <c r="F3037">
        <f t="shared" si="236"/>
        <v>2</v>
      </c>
      <c r="G3037">
        <f t="shared" si="237"/>
        <v>3</v>
      </c>
      <c r="H3037">
        <f t="shared" si="238"/>
        <v>223</v>
      </c>
      <c r="I3037" t="str">
        <f t="shared" si="239"/>
        <v>Hibernating</v>
      </c>
    </row>
    <row r="3038" spans="1:9" x14ac:dyDescent="0.3">
      <c r="A3038" s="2">
        <v>16482</v>
      </c>
      <c r="B3038" s="1">
        <v>40871.522916666669</v>
      </c>
      <c r="C3038">
        <v>1</v>
      </c>
      <c r="D3038">
        <v>220.61999999999998</v>
      </c>
      <c r="E3038">
        <f t="shared" si="235"/>
        <v>4</v>
      </c>
      <c r="F3038">
        <f t="shared" si="236"/>
        <v>2</v>
      </c>
      <c r="G3038">
        <f t="shared" si="237"/>
        <v>1</v>
      </c>
      <c r="H3038">
        <f t="shared" si="238"/>
        <v>421</v>
      </c>
      <c r="I3038" t="str">
        <f t="shared" si="239"/>
        <v>Loyal Customers</v>
      </c>
    </row>
    <row r="3039" spans="1:9" x14ac:dyDescent="0.3">
      <c r="A3039" s="2">
        <v>16483</v>
      </c>
      <c r="B3039" s="1">
        <v>40694.547222222223</v>
      </c>
      <c r="C3039">
        <v>1</v>
      </c>
      <c r="D3039">
        <v>139.35000000000002</v>
      </c>
      <c r="E3039">
        <f t="shared" si="235"/>
        <v>1</v>
      </c>
      <c r="F3039">
        <f t="shared" si="236"/>
        <v>2</v>
      </c>
      <c r="G3039">
        <f t="shared" si="237"/>
        <v>1</v>
      </c>
      <c r="H3039">
        <f t="shared" si="238"/>
        <v>121</v>
      </c>
      <c r="I3039" t="str">
        <f t="shared" si="239"/>
        <v>Hibernating</v>
      </c>
    </row>
    <row r="3040" spans="1:9" x14ac:dyDescent="0.3">
      <c r="A3040" s="2">
        <v>16484</v>
      </c>
      <c r="B3040" s="1">
        <v>40713.504166666666</v>
      </c>
      <c r="C3040">
        <v>2</v>
      </c>
      <c r="D3040">
        <v>404.30000000000007</v>
      </c>
      <c r="E3040">
        <f t="shared" si="235"/>
        <v>2</v>
      </c>
      <c r="F3040">
        <f t="shared" si="236"/>
        <v>3</v>
      </c>
      <c r="G3040">
        <f t="shared" si="237"/>
        <v>2</v>
      </c>
      <c r="H3040">
        <f t="shared" si="238"/>
        <v>232</v>
      </c>
      <c r="I3040" t="str">
        <f t="shared" si="239"/>
        <v>Hibernating</v>
      </c>
    </row>
    <row r="3041" spans="1:9" x14ac:dyDescent="0.3">
      <c r="A3041" s="2">
        <v>16485</v>
      </c>
      <c r="B3041" s="1">
        <v>40809.659722222219</v>
      </c>
      <c r="C3041">
        <v>1</v>
      </c>
      <c r="D3041">
        <v>363.65</v>
      </c>
      <c r="E3041">
        <f t="shared" si="235"/>
        <v>2</v>
      </c>
      <c r="F3041">
        <f t="shared" si="236"/>
        <v>2</v>
      </c>
      <c r="G3041">
        <f t="shared" si="237"/>
        <v>2</v>
      </c>
      <c r="H3041">
        <f t="shared" si="238"/>
        <v>222</v>
      </c>
      <c r="I3041" t="str">
        <f t="shared" si="239"/>
        <v>Hibernating</v>
      </c>
    </row>
    <row r="3042" spans="1:9" x14ac:dyDescent="0.3">
      <c r="A3042" s="2">
        <v>16488</v>
      </c>
      <c r="B3042" s="1">
        <v>40853.570833333331</v>
      </c>
      <c r="C3042">
        <v>3</v>
      </c>
      <c r="D3042">
        <v>498.79999999999995</v>
      </c>
      <c r="E3042">
        <f t="shared" si="235"/>
        <v>3</v>
      </c>
      <c r="F3042">
        <f t="shared" si="236"/>
        <v>4</v>
      </c>
      <c r="G3042">
        <f t="shared" si="237"/>
        <v>3</v>
      </c>
      <c r="H3042">
        <f t="shared" si="238"/>
        <v>343</v>
      </c>
      <c r="I3042" t="str">
        <f t="shared" si="239"/>
        <v>Loyal Customers</v>
      </c>
    </row>
    <row r="3043" spans="1:9" x14ac:dyDescent="0.3">
      <c r="A3043" s="2">
        <v>16491</v>
      </c>
      <c r="B3043" s="1">
        <v>40840.429166666669</v>
      </c>
      <c r="C3043">
        <v>1</v>
      </c>
      <c r="D3043">
        <v>731.5</v>
      </c>
      <c r="E3043">
        <f t="shared" si="235"/>
        <v>3</v>
      </c>
      <c r="F3043">
        <f t="shared" si="236"/>
        <v>2</v>
      </c>
      <c r="G3043">
        <f t="shared" si="237"/>
        <v>3</v>
      </c>
      <c r="H3043">
        <f t="shared" si="238"/>
        <v>323</v>
      </c>
      <c r="I3043" t="str">
        <f t="shared" si="239"/>
        <v>Hibernating</v>
      </c>
    </row>
    <row r="3044" spans="1:9" x14ac:dyDescent="0.3">
      <c r="A3044" s="2">
        <v>16493</v>
      </c>
      <c r="B3044" s="1">
        <v>40807.465277777781</v>
      </c>
      <c r="C3044">
        <v>4</v>
      </c>
      <c r="D3044">
        <v>1351.6300000000003</v>
      </c>
      <c r="E3044">
        <f t="shared" si="235"/>
        <v>2</v>
      </c>
      <c r="F3044">
        <f t="shared" si="236"/>
        <v>4</v>
      </c>
      <c r="G3044">
        <f t="shared" si="237"/>
        <v>4</v>
      </c>
      <c r="H3044">
        <f t="shared" si="238"/>
        <v>244</v>
      </c>
      <c r="I3044" t="str">
        <f t="shared" si="239"/>
        <v>Hibernating</v>
      </c>
    </row>
    <row r="3045" spans="1:9" x14ac:dyDescent="0.3">
      <c r="A3045" s="2">
        <v>16494</v>
      </c>
      <c r="B3045" s="1">
        <v>40590.53402777778</v>
      </c>
      <c r="C3045">
        <v>1</v>
      </c>
      <c r="D3045">
        <v>826.52999999999986</v>
      </c>
      <c r="E3045">
        <f t="shared" si="235"/>
        <v>1</v>
      </c>
      <c r="F3045">
        <f t="shared" si="236"/>
        <v>2</v>
      </c>
      <c r="G3045">
        <f t="shared" si="237"/>
        <v>3</v>
      </c>
      <c r="H3045">
        <f t="shared" si="238"/>
        <v>123</v>
      </c>
      <c r="I3045" t="str">
        <f t="shared" si="239"/>
        <v>Hibernating</v>
      </c>
    </row>
    <row r="3046" spans="1:9" x14ac:dyDescent="0.3">
      <c r="A3046" s="2">
        <v>16495</v>
      </c>
      <c r="B3046" s="1">
        <v>40883.555555555555</v>
      </c>
      <c r="C3046">
        <v>3</v>
      </c>
      <c r="D3046">
        <v>648.2600000000001</v>
      </c>
      <c r="E3046">
        <f t="shared" si="235"/>
        <v>5</v>
      </c>
      <c r="F3046">
        <f t="shared" si="236"/>
        <v>4</v>
      </c>
      <c r="G3046">
        <f t="shared" si="237"/>
        <v>3</v>
      </c>
      <c r="H3046">
        <f t="shared" si="238"/>
        <v>543</v>
      </c>
      <c r="I3046" t="str">
        <f t="shared" si="239"/>
        <v>VIPs</v>
      </c>
    </row>
    <row r="3047" spans="1:9" x14ac:dyDescent="0.3">
      <c r="A3047" s="2">
        <v>16496</v>
      </c>
      <c r="B3047" s="1">
        <v>40878.438194444447</v>
      </c>
      <c r="C3047">
        <v>3</v>
      </c>
      <c r="D3047">
        <v>1599.5200000000002</v>
      </c>
      <c r="E3047">
        <f t="shared" si="235"/>
        <v>5</v>
      </c>
      <c r="F3047">
        <f t="shared" si="236"/>
        <v>4</v>
      </c>
      <c r="G3047">
        <f t="shared" si="237"/>
        <v>4</v>
      </c>
      <c r="H3047">
        <f t="shared" si="238"/>
        <v>544</v>
      </c>
      <c r="I3047" t="str">
        <f t="shared" si="239"/>
        <v>VIPs</v>
      </c>
    </row>
    <row r="3048" spans="1:9" x14ac:dyDescent="0.3">
      <c r="A3048" s="2">
        <v>16497</v>
      </c>
      <c r="B3048" s="1">
        <v>40837.454861111109</v>
      </c>
      <c r="C3048">
        <v>6</v>
      </c>
      <c r="D3048">
        <v>2965.690000000001</v>
      </c>
      <c r="E3048">
        <f t="shared" si="235"/>
        <v>3</v>
      </c>
      <c r="F3048">
        <f t="shared" si="236"/>
        <v>5</v>
      </c>
      <c r="G3048">
        <f t="shared" si="237"/>
        <v>5</v>
      </c>
      <c r="H3048">
        <f t="shared" si="238"/>
        <v>355</v>
      </c>
      <c r="I3048" t="str">
        <f t="shared" si="239"/>
        <v>Loyal Customers</v>
      </c>
    </row>
    <row r="3049" spans="1:9" x14ac:dyDescent="0.3">
      <c r="A3049" s="2">
        <v>16498</v>
      </c>
      <c r="B3049" s="1">
        <v>40725.629861111112</v>
      </c>
      <c r="C3049">
        <v>2</v>
      </c>
      <c r="D3049">
        <v>100.97000000000001</v>
      </c>
      <c r="E3049">
        <f t="shared" si="235"/>
        <v>2</v>
      </c>
      <c r="F3049">
        <f t="shared" si="236"/>
        <v>3</v>
      </c>
      <c r="G3049">
        <f t="shared" si="237"/>
        <v>1</v>
      </c>
      <c r="H3049">
        <f t="shared" si="238"/>
        <v>231</v>
      </c>
      <c r="I3049" t="str">
        <f t="shared" si="239"/>
        <v>Hibernating</v>
      </c>
    </row>
    <row r="3050" spans="1:9" x14ac:dyDescent="0.3">
      <c r="A3050" s="2">
        <v>16499</v>
      </c>
      <c r="B3050" s="1">
        <v>40526.563194444447</v>
      </c>
      <c r="C3050">
        <v>2</v>
      </c>
      <c r="D3050">
        <v>365.45</v>
      </c>
      <c r="E3050">
        <f t="shared" si="235"/>
        <v>1</v>
      </c>
      <c r="F3050">
        <f t="shared" si="236"/>
        <v>3</v>
      </c>
      <c r="G3050">
        <f t="shared" si="237"/>
        <v>2</v>
      </c>
      <c r="H3050">
        <f t="shared" si="238"/>
        <v>132</v>
      </c>
      <c r="I3050" t="str">
        <f t="shared" si="239"/>
        <v>Hibernating</v>
      </c>
    </row>
    <row r="3051" spans="1:9" x14ac:dyDescent="0.3">
      <c r="A3051" s="2">
        <v>16500</v>
      </c>
      <c r="B3051" s="1">
        <v>40882.50277777778</v>
      </c>
      <c r="C3051">
        <v>6</v>
      </c>
      <c r="D3051">
        <v>400.86</v>
      </c>
      <c r="E3051">
        <f t="shared" si="235"/>
        <v>5</v>
      </c>
      <c r="F3051">
        <f t="shared" si="236"/>
        <v>5</v>
      </c>
      <c r="G3051">
        <f t="shared" si="237"/>
        <v>2</v>
      </c>
      <c r="H3051">
        <f t="shared" si="238"/>
        <v>552</v>
      </c>
      <c r="I3051" t="str">
        <f t="shared" si="239"/>
        <v>VIPs</v>
      </c>
    </row>
    <row r="3052" spans="1:9" x14ac:dyDescent="0.3">
      <c r="A3052" s="2">
        <v>16503</v>
      </c>
      <c r="B3052" s="1">
        <v>40780.490277777775</v>
      </c>
      <c r="C3052">
        <v>4</v>
      </c>
      <c r="D3052">
        <v>1431.9300000000005</v>
      </c>
      <c r="E3052">
        <f t="shared" si="235"/>
        <v>2</v>
      </c>
      <c r="F3052">
        <f t="shared" si="236"/>
        <v>4</v>
      </c>
      <c r="G3052">
        <f t="shared" si="237"/>
        <v>4</v>
      </c>
      <c r="H3052">
        <f t="shared" si="238"/>
        <v>244</v>
      </c>
      <c r="I3052" t="str">
        <f t="shared" si="239"/>
        <v>Hibernating</v>
      </c>
    </row>
    <row r="3053" spans="1:9" x14ac:dyDescent="0.3">
      <c r="A3053" s="2">
        <v>16504</v>
      </c>
      <c r="B3053" s="1">
        <v>40861.637499999997</v>
      </c>
      <c r="C3053">
        <v>1</v>
      </c>
      <c r="D3053">
        <v>465.87999999999977</v>
      </c>
      <c r="E3053">
        <f t="shared" si="235"/>
        <v>4</v>
      </c>
      <c r="F3053">
        <f t="shared" si="236"/>
        <v>2</v>
      </c>
      <c r="G3053">
        <f t="shared" si="237"/>
        <v>2</v>
      </c>
      <c r="H3053">
        <f t="shared" si="238"/>
        <v>422</v>
      </c>
      <c r="I3053" t="str">
        <f t="shared" si="239"/>
        <v>Loyal Customers</v>
      </c>
    </row>
    <row r="3054" spans="1:9" x14ac:dyDescent="0.3">
      <c r="A3054" s="2">
        <v>16505</v>
      </c>
      <c r="B3054" s="1">
        <v>40855.509722222225</v>
      </c>
      <c r="C3054">
        <v>1</v>
      </c>
      <c r="D3054">
        <v>777.6</v>
      </c>
      <c r="E3054">
        <f t="shared" si="235"/>
        <v>4</v>
      </c>
      <c r="F3054">
        <f t="shared" si="236"/>
        <v>2</v>
      </c>
      <c r="G3054">
        <f t="shared" si="237"/>
        <v>3</v>
      </c>
      <c r="H3054">
        <f t="shared" si="238"/>
        <v>423</v>
      </c>
      <c r="I3054" t="str">
        <f t="shared" si="239"/>
        <v>Loyal Customers</v>
      </c>
    </row>
    <row r="3055" spans="1:9" x14ac:dyDescent="0.3">
      <c r="A3055" s="2">
        <v>16506</v>
      </c>
      <c r="B3055" s="1">
        <v>40867.511805555558</v>
      </c>
      <c r="C3055">
        <v>2</v>
      </c>
      <c r="D3055">
        <v>90.300000000000011</v>
      </c>
      <c r="E3055">
        <f t="shared" si="235"/>
        <v>4</v>
      </c>
      <c r="F3055">
        <f t="shared" si="236"/>
        <v>3</v>
      </c>
      <c r="G3055">
        <f t="shared" si="237"/>
        <v>1</v>
      </c>
      <c r="H3055">
        <f t="shared" si="238"/>
        <v>431</v>
      </c>
      <c r="I3055" t="str">
        <f t="shared" si="239"/>
        <v>Loyal Customers</v>
      </c>
    </row>
    <row r="3056" spans="1:9" x14ac:dyDescent="0.3">
      <c r="A3056" s="2">
        <v>16509</v>
      </c>
      <c r="B3056" s="1">
        <v>40590.392361111109</v>
      </c>
      <c r="C3056">
        <v>1</v>
      </c>
      <c r="D3056">
        <v>363.7</v>
      </c>
      <c r="E3056">
        <f t="shared" si="235"/>
        <v>1</v>
      </c>
      <c r="F3056">
        <f t="shared" si="236"/>
        <v>2</v>
      </c>
      <c r="G3056">
        <f t="shared" si="237"/>
        <v>2</v>
      </c>
      <c r="H3056">
        <f t="shared" si="238"/>
        <v>122</v>
      </c>
      <c r="I3056" t="str">
        <f t="shared" si="239"/>
        <v>Hibernating</v>
      </c>
    </row>
    <row r="3057" spans="1:9" x14ac:dyDescent="0.3">
      <c r="A3057" s="2">
        <v>16510</v>
      </c>
      <c r="B3057" s="1">
        <v>40514.568749999999</v>
      </c>
      <c r="C3057">
        <v>1</v>
      </c>
      <c r="D3057">
        <v>248.10000000000002</v>
      </c>
      <c r="E3057">
        <f t="shared" si="235"/>
        <v>1</v>
      </c>
      <c r="F3057">
        <f t="shared" si="236"/>
        <v>2</v>
      </c>
      <c r="G3057">
        <f t="shared" si="237"/>
        <v>1</v>
      </c>
      <c r="H3057">
        <f t="shared" si="238"/>
        <v>121</v>
      </c>
      <c r="I3057" t="str">
        <f t="shared" si="239"/>
        <v>Hibernating</v>
      </c>
    </row>
    <row r="3058" spans="1:9" x14ac:dyDescent="0.3">
      <c r="A3058" s="2">
        <v>16511</v>
      </c>
      <c r="B3058" s="1">
        <v>40865.445138888892</v>
      </c>
      <c r="C3058">
        <v>3</v>
      </c>
      <c r="D3058">
        <v>918.32999999999981</v>
      </c>
      <c r="E3058">
        <f t="shared" si="235"/>
        <v>4</v>
      </c>
      <c r="F3058">
        <f t="shared" si="236"/>
        <v>4</v>
      </c>
      <c r="G3058">
        <f t="shared" si="237"/>
        <v>3</v>
      </c>
      <c r="H3058">
        <f t="shared" si="238"/>
        <v>443</v>
      </c>
      <c r="I3058" t="str">
        <f t="shared" si="239"/>
        <v>Loyal Customers</v>
      </c>
    </row>
    <row r="3059" spans="1:9" x14ac:dyDescent="0.3">
      <c r="A3059" s="2">
        <v>16513</v>
      </c>
      <c r="B3059" s="1">
        <v>40882.429166666669</v>
      </c>
      <c r="C3059">
        <v>4</v>
      </c>
      <c r="D3059">
        <v>874.58999999999992</v>
      </c>
      <c r="E3059">
        <f t="shared" si="235"/>
        <v>5</v>
      </c>
      <c r="F3059">
        <f t="shared" si="236"/>
        <v>4</v>
      </c>
      <c r="G3059">
        <f t="shared" si="237"/>
        <v>3</v>
      </c>
      <c r="H3059">
        <f t="shared" si="238"/>
        <v>543</v>
      </c>
      <c r="I3059" t="str">
        <f t="shared" si="239"/>
        <v>VIPs</v>
      </c>
    </row>
    <row r="3060" spans="1:9" x14ac:dyDescent="0.3">
      <c r="A3060" s="2">
        <v>16515</v>
      </c>
      <c r="B3060" s="1">
        <v>40834.548611111109</v>
      </c>
      <c r="C3060">
        <v>5</v>
      </c>
      <c r="D3060">
        <v>1624.1400000000006</v>
      </c>
      <c r="E3060">
        <f t="shared" si="235"/>
        <v>3</v>
      </c>
      <c r="F3060">
        <f t="shared" si="236"/>
        <v>4</v>
      </c>
      <c r="G3060">
        <f t="shared" si="237"/>
        <v>4</v>
      </c>
      <c r="H3060">
        <f t="shared" si="238"/>
        <v>344</v>
      </c>
      <c r="I3060" t="str">
        <f t="shared" si="239"/>
        <v>Loyal Customers</v>
      </c>
    </row>
    <row r="3061" spans="1:9" x14ac:dyDescent="0.3">
      <c r="A3061" s="2">
        <v>16516</v>
      </c>
      <c r="B3061" s="1">
        <v>40856.624305555553</v>
      </c>
      <c r="C3061">
        <v>1</v>
      </c>
      <c r="D3061">
        <v>101.7</v>
      </c>
      <c r="E3061">
        <f t="shared" si="235"/>
        <v>4</v>
      </c>
      <c r="F3061">
        <f t="shared" si="236"/>
        <v>2</v>
      </c>
      <c r="G3061">
        <f t="shared" si="237"/>
        <v>1</v>
      </c>
      <c r="H3061">
        <f t="shared" si="238"/>
        <v>421</v>
      </c>
      <c r="I3061" t="str">
        <f t="shared" si="239"/>
        <v>Loyal Customers</v>
      </c>
    </row>
    <row r="3062" spans="1:9" x14ac:dyDescent="0.3">
      <c r="A3062" s="2">
        <v>16517</v>
      </c>
      <c r="B3062" s="1">
        <v>40609.576388888891</v>
      </c>
      <c r="C3062">
        <v>1</v>
      </c>
      <c r="D3062">
        <v>162.70000000000005</v>
      </c>
      <c r="E3062">
        <f t="shared" si="235"/>
        <v>1</v>
      </c>
      <c r="F3062">
        <f t="shared" si="236"/>
        <v>2</v>
      </c>
      <c r="G3062">
        <f t="shared" si="237"/>
        <v>1</v>
      </c>
      <c r="H3062">
        <f t="shared" si="238"/>
        <v>121</v>
      </c>
      <c r="I3062" t="str">
        <f t="shared" si="239"/>
        <v>Hibernating</v>
      </c>
    </row>
    <row r="3063" spans="1:9" x14ac:dyDescent="0.3">
      <c r="A3063" s="2">
        <v>16518</v>
      </c>
      <c r="B3063" s="1">
        <v>40825.62777777778</v>
      </c>
      <c r="C3063">
        <v>2</v>
      </c>
      <c r="D3063">
        <v>484.32000000000016</v>
      </c>
      <c r="E3063">
        <f t="shared" si="235"/>
        <v>3</v>
      </c>
      <c r="F3063">
        <f t="shared" si="236"/>
        <v>3</v>
      </c>
      <c r="G3063">
        <f t="shared" si="237"/>
        <v>2</v>
      </c>
      <c r="H3063">
        <f t="shared" si="238"/>
        <v>332</v>
      </c>
      <c r="I3063" t="str">
        <f t="shared" si="239"/>
        <v>Hibernating</v>
      </c>
    </row>
    <row r="3064" spans="1:9" x14ac:dyDescent="0.3">
      <c r="A3064" s="2">
        <v>16519</v>
      </c>
      <c r="B3064" s="1">
        <v>40861.65347222222</v>
      </c>
      <c r="C3064">
        <v>2</v>
      </c>
      <c r="D3064">
        <v>215.08</v>
      </c>
      <c r="E3064">
        <f t="shared" si="235"/>
        <v>4</v>
      </c>
      <c r="F3064">
        <f t="shared" si="236"/>
        <v>3</v>
      </c>
      <c r="G3064">
        <f t="shared" si="237"/>
        <v>1</v>
      </c>
      <c r="H3064">
        <f t="shared" si="238"/>
        <v>431</v>
      </c>
      <c r="I3064" t="str">
        <f t="shared" si="239"/>
        <v>Loyal Customers</v>
      </c>
    </row>
    <row r="3065" spans="1:9" x14ac:dyDescent="0.3">
      <c r="A3065" s="2">
        <v>16520</v>
      </c>
      <c r="B3065" s="1">
        <v>40700.558333333334</v>
      </c>
      <c r="C3065">
        <v>3</v>
      </c>
      <c r="D3065">
        <v>1046.5700000000004</v>
      </c>
      <c r="E3065">
        <f t="shared" si="235"/>
        <v>1</v>
      </c>
      <c r="F3065">
        <f t="shared" si="236"/>
        <v>4</v>
      </c>
      <c r="G3065">
        <f t="shared" si="237"/>
        <v>4</v>
      </c>
      <c r="H3065">
        <f t="shared" si="238"/>
        <v>144</v>
      </c>
      <c r="I3065" t="str">
        <f t="shared" si="239"/>
        <v>Hibernating</v>
      </c>
    </row>
    <row r="3066" spans="1:9" x14ac:dyDescent="0.3">
      <c r="A3066" s="2">
        <v>16523</v>
      </c>
      <c r="B3066" s="1">
        <v>40885.379166666666</v>
      </c>
      <c r="C3066">
        <v>21</v>
      </c>
      <c r="D3066">
        <v>9418.4700000000066</v>
      </c>
      <c r="E3066">
        <f t="shared" si="235"/>
        <v>5</v>
      </c>
      <c r="F3066">
        <f t="shared" si="236"/>
        <v>5</v>
      </c>
      <c r="G3066">
        <f t="shared" si="237"/>
        <v>5</v>
      </c>
      <c r="H3066">
        <f t="shared" si="238"/>
        <v>555</v>
      </c>
      <c r="I3066" t="str">
        <f t="shared" si="239"/>
        <v>VIPs</v>
      </c>
    </row>
    <row r="3067" spans="1:9" x14ac:dyDescent="0.3">
      <c r="A3067" s="2">
        <v>16525</v>
      </c>
      <c r="B3067" s="1">
        <v>40884.629861111112</v>
      </c>
      <c r="C3067">
        <v>26</v>
      </c>
      <c r="D3067">
        <v>13027.450000000008</v>
      </c>
      <c r="E3067">
        <f t="shared" si="235"/>
        <v>5</v>
      </c>
      <c r="F3067">
        <f t="shared" si="236"/>
        <v>5</v>
      </c>
      <c r="G3067">
        <f t="shared" si="237"/>
        <v>5</v>
      </c>
      <c r="H3067">
        <f t="shared" si="238"/>
        <v>555</v>
      </c>
      <c r="I3067" t="str">
        <f t="shared" si="239"/>
        <v>VIPs</v>
      </c>
    </row>
    <row r="3068" spans="1:9" x14ac:dyDescent="0.3">
      <c r="A3068" s="2">
        <v>16526</v>
      </c>
      <c r="B3068" s="1">
        <v>40715.501388888886</v>
      </c>
      <c r="C3068">
        <v>1</v>
      </c>
      <c r="D3068">
        <v>290.35999999999996</v>
      </c>
      <c r="E3068">
        <f t="shared" si="235"/>
        <v>2</v>
      </c>
      <c r="F3068">
        <f t="shared" si="236"/>
        <v>2</v>
      </c>
      <c r="G3068">
        <f t="shared" si="237"/>
        <v>2</v>
      </c>
      <c r="H3068">
        <f t="shared" si="238"/>
        <v>222</v>
      </c>
      <c r="I3068" t="str">
        <f t="shared" si="239"/>
        <v>Hibernating</v>
      </c>
    </row>
    <row r="3069" spans="1:9" x14ac:dyDescent="0.3">
      <c r="A3069" s="2">
        <v>16527</v>
      </c>
      <c r="B3069" s="1">
        <v>40805.681250000001</v>
      </c>
      <c r="C3069">
        <v>1</v>
      </c>
      <c r="D3069">
        <v>228.06000000000003</v>
      </c>
      <c r="E3069">
        <f t="shared" si="235"/>
        <v>2</v>
      </c>
      <c r="F3069">
        <f t="shared" si="236"/>
        <v>2</v>
      </c>
      <c r="G3069">
        <f t="shared" si="237"/>
        <v>1</v>
      </c>
      <c r="H3069">
        <f t="shared" si="238"/>
        <v>221</v>
      </c>
      <c r="I3069" t="str">
        <f t="shared" si="239"/>
        <v>Hibernating</v>
      </c>
    </row>
    <row r="3070" spans="1:9" x14ac:dyDescent="0.3">
      <c r="A3070" s="2">
        <v>16528</v>
      </c>
      <c r="B3070" s="1">
        <v>40883.53125</v>
      </c>
      <c r="C3070">
        <v>1</v>
      </c>
      <c r="D3070">
        <v>244.41</v>
      </c>
      <c r="E3070">
        <f t="shared" si="235"/>
        <v>5</v>
      </c>
      <c r="F3070">
        <f t="shared" si="236"/>
        <v>2</v>
      </c>
      <c r="G3070">
        <f t="shared" si="237"/>
        <v>1</v>
      </c>
      <c r="H3070">
        <f t="shared" si="238"/>
        <v>521</v>
      </c>
      <c r="I3070" t="str">
        <f t="shared" si="239"/>
        <v>VIPs</v>
      </c>
    </row>
    <row r="3071" spans="1:9" x14ac:dyDescent="0.3">
      <c r="A3071" s="2">
        <v>16529</v>
      </c>
      <c r="B3071" s="1">
        <v>40696.724305555559</v>
      </c>
      <c r="C3071">
        <v>1</v>
      </c>
      <c r="D3071">
        <v>455.25</v>
      </c>
      <c r="E3071">
        <f t="shared" si="235"/>
        <v>1</v>
      </c>
      <c r="F3071">
        <f t="shared" si="236"/>
        <v>2</v>
      </c>
      <c r="G3071">
        <f t="shared" si="237"/>
        <v>2</v>
      </c>
      <c r="H3071">
        <f t="shared" si="238"/>
        <v>122</v>
      </c>
      <c r="I3071" t="str">
        <f t="shared" si="239"/>
        <v>Hibernating</v>
      </c>
    </row>
    <row r="3072" spans="1:9" x14ac:dyDescent="0.3">
      <c r="A3072" s="2">
        <v>16531</v>
      </c>
      <c r="B3072" s="1">
        <v>40864.686805555553</v>
      </c>
      <c r="C3072">
        <v>7</v>
      </c>
      <c r="D3072">
        <v>1244.5900000000001</v>
      </c>
      <c r="E3072">
        <f t="shared" si="235"/>
        <v>4</v>
      </c>
      <c r="F3072">
        <f t="shared" si="236"/>
        <v>5</v>
      </c>
      <c r="G3072">
        <f t="shared" si="237"/>
        <v>4</v>
      </c>
      <c r="H3072">
        <f t="shared" si="238"/>
        <v>454</v>
      </c>
      <c r="I3072" t="str">
        <f t="shared" si="239"/>
        <v>Loyal Customers</v>
      </c>
    </row>
    <row r="3073" spans="1:9" x14ac:dyDescent="0.3">
      <c r="A3073" s="2">
        <v>16532</v>
      </c>
      <c r="B3073" s="1">
        <v>40869.463888888888</v>
      </c>
      <c r="C3073">
        <v>3</v>
      </c>
      <c r="D3073">
        <v>6748.8</v>
      </c>
      <c r="E3073">
        <f t="shared" si="235"/>
        <v>4</v>
      </c>
      <c r="F3073">
        <f t="shared" si="236"/>
        <v>4</v>
      </c>
      <c r="G3073">
        <f t="shared" si="237"/>
        <v>5</v>
      </c>
      <c r="H3073">
        <f t="shared" si="238"/>
        <v>445</v>
      </c>
      <c r="I3073" t="str">
        <f t="shared" si="239"/>
        <v>Loyal Customers</v>
      </c>
    </row>
    <row r="3074" spans="1:9" x14ac:dyDescent="0.3">
      <c r="A3074" s="2">
        <v>16533</v>
      </c>
      <c r="B3074" s="1">
        <v>40867.547222222223</v>
      </c>
      <c r="C3074">
        <v>3</v>
      </c>
      <c r="D3074">
        <v>1082.8100000000006</v>
      </c>
      <c r="E3074">
        <f t="shared" ref="E3074:E3137" si="240">VLOOKUP(B3074,$O$5:$P$9,2,TRUE)</f>
        <v>4</v>
      </c>
      <c r="F3074">
        <f t="shared" ref="F3074:F3137" si="241">VLOOKUP($C3074,$O$14:$P$18,2,TRUE)</f>
        <v>4</v>
      </c>
      <c r="G3074">
        <f t="shared" ref="G3074:G3137" si="242">VLOOKUP($D3074,$O$22:$P$27,2,TRUE)</f>
        <v>4</v>
      </c>
      <c r="H3074">
        <f t="shared" ref="H3074:H3137" si="243">E3074*100+F3074*10+G3074</f>
        <v>444</v>
      </c>
      <c r="I3074" t="str">
        <f t="shared" ref="I3074:I3137" si="244">VLOOKUP($H3074,$O$31:$P$33,2,TRUE)</f>
        <v>Loyal Customers</v>
      </c>
    </row>
    <row r="3075" spans="1:9" x14ac:dyDescent="0.3">
      <c r="A3075" s="2">
        <v>16535</v>
      </c>
      <c r="B3075" s="1">
        <v>40881.637499999997</v>
      </c>
      <c r="C3075">
        <v>1</v>
      </c>
      <c r="D3075">
        <v>593.75</v>
      </c>
      <c r="E3075">
        <f t="shared" si="240"/>
        <v>5</v>
      </c>
      <c r="F3075">
        <f t="shared" si="241"/>
        <v>2</v>
      </c>
      <c r="G3075">
        <f t="shared" si="242"/>
        <v>3</v>
      </c>
      <c r="H3075">
        <f t="shared" si="243"/>
        <v>523</v>
      </c>
      <c r="I3075" t="str">
        <f t="shared" si="244"/>
        <v>VIPs</v>
      </c>
    </row>
    <row r="3076" spans="1:9" x14ac:dyDescent="0.3">
      <c r="A3076" s="2">
        <v>16536</v>
      </c>
      <c r="B3076" s="1">
        <v>40776.662499999999</v>
      </c>
      <c r="C3076">
        <v>1</v>
      </c>
      <c r="D3076">
        <v>548.12</v>
      </c>
      <c r="E3076">
        <f t="shared" si="240"/>
        <v>2</v>
      </c>
      <c r="F3076">
        <f t="shared" si="241"/>
        <v>2</v>
      </c>
      <c r="G3076">
        <f t="shared" si="242"/>
        <v>3</v>
      </c>
      <c r="H3076">
        <f t="shared" si="243"/>
        <v>223</v>
      </c>
      <c r="I3076" t="str">
        <f t="shared" si="244"/>
        <v>Hibernating</v>
      </c>
    </row>
    <row r="3077" spans="1:9" x14ac:dyDescent="0.3">
      <c r="A3077" s="2">
        <v>16539</v>
      </c>
      <c r="B3077" s="1">
        <v>40884.361805555556</v>
      </c>
      <c r="C3077">
        <v>4</v>
      </c>
      <c r="D3077">
        <v>1388.81</v>
      </c>
      <c r="E3077">
        <f t="shared" si="240"/>
        <v>5</v>
      </c>
      <c r="F3077">
        <f t="shared" si="241"/>
        <v>4</v>
      </c>
      <c r="G3077">
        <f t="shared" si="242"/>
        <v>4</v>
      </c>
      <c r="H3077">
        <f t="shared" si="243"/>
        <v>544</v>
      </c>
      <c r="I3077" t="str">
        <f t="shared" si="244"/>
        <v>VIPs</v>
      </c>
    </row>
    <row r="3078" spans="1:9" x14ac:dyDescent="0.3">
      <c r="A3078" s="2">
        <v>16542</v>
      </c>
      <c r="B3078" s="1">
        <v>40833.449305555558</v>
      </c>
      <c r="C3078">
        <v>1</v>
      </c>
      <c r="D3078">
        <v>119.62</v>
      </c>
      <c r="E3078">
        <f t="shared" si="240"/>
        <v>3</v>
      </c>
      <c r="F3078">
        <f t="shared" si="241"/>
        <v>2</v>
      </c>
      <c r="G3078">
        <f t="shared" si="242"/>
        <v>1</v>
      </c>
      <c r="H3078">
        <f t="shared" si="243"/>
        <v>321</v>
      </c>
      <c r="I3078" t="str">
        <f t="shared" si="244"/>
        <v>Hibernating</v>
      </c>
    </row>
    <row r="3079" spans="1:9" x14ac:dyDescent="0.3">
      <c r="A3079" s="2">
        <v>16545</v>
      </c>
      <c r="B3079" s="1">
        <v>40722.442361111112</v>
      </c>
      <c r="C3079">
        <v>1</v>
      </c>
      <c r="D3079">
        <v>339.3</v>
      </c>
      <c r="E3079">
        <f t="shared" si="240"/>
        <v>2</v>
      </c>
      <c r="F3079">
        <f t="shared" si="241"/>
        <v>2</v>
      </c>
      <c r="G3079">
        <f t="shared" si="242"/>
        <v>2</v>
      </c>
      <c r="H3079">
        <f t="shared" si="243"/>
        <v>222</v>
      </c>
      <c r="I3079" t="str">
        <f t="shared" si="244"/>
        <v>Hibernating</v>
      </c>
    </row>
    <row r="3080" spans="1:9" x14ac:dyDescent="0.3">
      <c r="A3080" s="2">
        <v>16546</v>
      </c>
      <c r="B3080" s="1">
        <v>40596.472222222219</v>
      </c>
      <c r="C3080">
        <v>2</v>
      </c>
      <c r="D3080">
        <v>787.15</v>
      </c>
      <c r="E3080">
        <f t="shared" si="240"/>
        <v>1</v>
      </c>
      <c r="F3080">
        <f t="shared" si="241"/>
        <v>3</v>
      </c>
      <c r="G3080">
        <f t="shared" si="242"/>
        <v>3</v>
      </c>
      <c r="H3080">
        <f t="shared" si="243"/>
        <v>133</v>
      </c>
      <c r="I3080" t="str">
        <f t="shared" si="244"/>
        <v>Hibernating</v>
      </c>
    </row>
    <row r="3081" spans="1:9" x14ac:dyDescent="0.3">
      <c r="A3081" s="2">
        <v>16549</v>
      </c>
      <c r="B3081" s="1">
        <v>40876.629166666666</v>
      </c>
      <c r="C3081">
        <v>10</v>
      </c>
      <c r="D3081">
        <v>4034.8999999999996</v>
      </c>
      <c r="E3081">
        <f t="shared" si="240"/>
        <v>5</v>
      </c>
      <c r="F3081">
        <f t="shared" si="241"/>
        <v>5</v>
      </c>
      <c r="G3081">
        <f t="shared" si="242"/>
        <v>5</v>
      </c>
      <c r="H3081">
        <f t="shared" si="243"/>
        <v>555</v>
      </c>
      <c r="I3081" t="str">
        <f t="shared" si="244"/>
        <v>VIPs</v>
      </c>
    </row>
    <row r="3082" spans="1:9" x14ac:dyDescent="0.3">
      <c r="A3082" s="2">
        <v>16550</v>
      </c>
      <c r="B3082" s="1">
        <v>40778.466666666667</v>
      </c>
      <c r="C3082">
        <v>5</v>
      </c>
      <c r="D3082">
        <v>2298.9699999999984</v>
      </c>
      <c r="E3082">
        <f t="shared" si="240"/>
        <v>2</v>
      </c>
      <c r="F3082">
        <f t="shared" si="241"/>
        <v>4</v>
      </c>
      <c r="G3082">
        <f t="shared" si="242"/>
        <v>5</v>
      </c>
      <c r="H3082">
        <f t="shared" si="243"/>
        <v>245</v>
      </c>
      <c r="I3082" t="str">
        <f t="shared" si="244"/>
        <v>Hibernating</v>
      </c>
    </row>
    <row r="3083" spans="1:9" x14ac:dyDescent="0.3">
      <c r="A3083" s="2">
        <v>16551</v>
      </c>
      <c r="B3083" s="1">
        <v>40791.401388888888</v>
      </c>
      <c r="C3083">
        <v>3</v>
      </c>
      <c r="D3083">
        <v>922.12</v>
      </c>
      <c r="E3083">
        <f t="shared" si="240"/>
        <v>2</v>
      </c>
      <c r="F3083">
        <f t="shared" si="241"/>
        <v>4</v>
      </c>
      <c r="G3083">
        <f t="shared" si="242"/>
        <v>3</v>
      </c>
      <c r="H3083">
        <f t="shared" si="243"/>
        <v>243</v>
      </c>
      <c r="I3083" t="str">
        <f t="shared" si="244"/>
        <v>Hibernating</v>
      </c>
    </row>
    <row r="3084" spans="1:9" x14ac:dyDescent="0.3">
      <c r="A3084" s="2">
        <v>16552</v>
      </c>
      <c r="B3084" s="1">
        <v>40644.419444444444</v>
      </c>
      <c r="C3084">
        <v>2</v>
      </c>
      <c r="D3084">
        <v>379.72999999999996</v>
      </c>
      <c r="E3084">
        <f t="shared" si="240"/>
        <v>1</v>
      </c>
      <c r="F3084">
        <f t="shared" si="241"/>
        <v>3</v>
      </c>
      <c r="G3084">
        <f t="shared" si="242"/>
        <v>2</v>
      </c>
      <c r="H3084">
        <f t="shared" si="243"/>
        <v>132</v>
      </c>
      <c r="I3084" t="str">
        <f t="shared" si="244"/>
        <v>Hibernating</v>
      </c>
    </row>
    <row r="3085" spans="1:9" x14ac:dyDescent="0.3">
      <c r="A3085" s="2">
        <v>16553</v>
      </c>
      <c r="B3085" s="1">
        <v>40723.654166666667</v>
      </c>
      <c r="C3085">
        <v>12</v>
      </c>
      <c r="D3085">
        <v>5719.8199999999988</v>
      </c>
      <c r="E3085">
        <f t="shared" si="240"/>
        <v>2</v>
      </c>
      <c r="F3085">
        <f t="shared" si="241"/>
        <v>5</v>
      </c>
      <c r="G3085">
        <f t="shared" si="242"/>
        <v>5</v>
      </c>
      <c r="H3085">
        <f t="shared" si="243"/>
        <v>255</v>
      </c>
      <c r="I3085" t="str">
        <f t="shared" si="244"/>
        <v>Hibernating</v>
      </c>
    </row>
    <row r="3086" spans="1:9" x14ac:dyDescent="0.3">
      <c r="A3086" s="2">
        <v>16554</v>
      </c>
      <c r="B3086" s="1">
        <v>40844.618750000001</v>
      </c>
      <c r="C3086">
        <v>3</v>
      </c>
      <c r="D3086">
        <v>837.1</v>
      </c>
      <c r="E3086">
        <f t="shared" si="240"/>
        <v>3</v>
      </c>
      <c r="F3086">
        <f t="shared" si="241"/>
        <v>4</v>
      </c>
      <c r="G3086">
        <f t="shared" si="242"/>
        <v>3</v>
      </c>
      <c r="H3086">
        <f t="shared" si="243"/>
        <v>343</v>
      </c>
      <c r="I3086" t="str">
        <f t="shared" si="244"/>
        <v>Loyal Customers</v>
      </c>
    </row>
    <row r="3087" spans="1:9" x14ac:dyDescent="0.3">
      <c r="A3087" s="2">
        <v>16555</v>
      </c>
      <c r="B3087" s="1">
        <v>40851.604861111111</v>
      </c>
      <c r="C3087">
        <v>2</v>
      </c>
      <c r="D3087">
        <v>285.89</v>
      </c>
      <c r="E3087">
        <f t="shared" si="240"/>
        <v>3</v>
      </c>
      <c r="F3087">
        <f t="shared" si="241"/>
        <v>3</v>
      </c>
      <c r="G3087">
        <f t="shared" si="242"/>
        <v>2</v>
      </c>
      <c r="H3087">
        <f t="shared" si="243"/>
        <v>332</v>
      </c>
      <c r="I3087" t="str">
        <f t="shared" si="244"/>
        <v>Hibernating</v>
      </c>
    </row>
    <row r="3088" spans="1:9" x14ac:dyDescent="0.3">
      <c r="A3088" s="2">
        <v>16556</v>
      </c>
      <c r="B3088" s="1">
        <v>40820.48333333333</v>
      </c>
      <c r="C3088">
        <v>7</v>
      </c>
      <c r="D3088">
        <v>3313.79</v>
      </c>
      <c r="E3088">
        <f t="shared" si="240"/>
        <v>3</v>
      </c>
      <c r="F3088">
        <f t="shared" si="241"/>
        <v>5</v>
      </c>
      <c r="G3088">
        <f t="shared" si="242"/>
        <v>5</v>
      </c>
      <c r="H3088">
        <f t="shared" si="243"/>
        <v>355</v>
      </c>
      <c r="I3088" t="str">
        <f t="shared" si="244"/>
        <v>Loyal Customers</v>
      </c>
    </row>
    <row r="3089" spans="1:9" x14ac:dyDescent="0.3">
      <c r="A3089" s="2">
        <v>16557</v>
      </c>
      <c r="B3089" s="1">
        <v>40862.586111111108</v>
      </c>
      <c r="C3089">
        <v>2</v>
      </c>
      <c r="D3089">
        <v>281.84999999999997</v>
      </c>
      <c r="E3089">
        <f t="shared" si="240"/>
        <v>4</v>
      </c>
      <c r="F3089">
        <f t="shared" si="241"/>
        <v>3</v>
      </c>
      <c r="G3089">
        <f t="shared" si="242"/>
        <v>2</v>
      </c>
      <c r="H3089">
        <f t="shared" si="243"/>
        <v>432</v>
      </c>
      <c r="I3089" t="str">
        <f t="shared" si="244"/>
        <v>Loyal Customers</v>
      </c>
    </row>
    <row r="3090" spans="1:9" x14ac:dyDescent="0.3">
      <c r="A3090" s="2">
        <v>16558</v>
      </c>
      <c r="B3090" s="1">
        <v>40886.430555555555</v>
      </c>
      <c r="C3090">
        <v>20</v>
      </c>
      <c r="D3090">
        <v>8338.4900000000125</v>
      </c>
      <c r="E3090">
        <f t="shared" si="240"/>
        <v>5</v>
      </c>
      <c r="F3090">
        <f t="shared" si="241"/>
        <v>5</v>
      </c>
      <c r="G3090">
        <f t="shared" si="242"/>
        <v>5</v>
      </c>
      <c r="H3090">
        <f t="shared" si="243"/>
        <v>555</v>
      </c>
      <c r="I3090" t="str">
        <f t="shared" si="244"/>
        <v>VIPs</v>
      </c>
    </row>
    <row r="3091" spans="1:9" x14ac:dyDescent="0.3">
      <c r="A3091" s="2">
        <v>16560</v>
      </c>
      <c r="B3091" s="1">
        <v>40860.440972222219</v>
      </c>
      <c r="C3091">
        <v>2</v>
      </c>
      <c r="D3091">
        <v>841.40999999999974</v>
      </c>
      <c r="E3091">
        <f t="shared" si="240"/>
        <v>4</v>
      </c>
      <c r="F3091">
        <f t="shared" si="241"/>
        <v>3</v>
      </c>
      <c r="G3091">
        <f t="shared" si="242"/>
        <v>3</v>
      </c>
      <c r="H3091">
        <f t="shared" si="243"/>
        <v>433</v>
      </c>
      <c r="I3091" t="str">
        <f t="shared" si="244"/>
        <v>Loyal Customers</v>
      </c>
    </row>
    <row r="3092" spans="1:9" x14ac:dyDescent="0.3">
      <c r="A3092" s="2">
        <v>16561</v>
      </c>
      <c r="B3092" s="1">
        <v>40881.493055555555</v>
      </c>
      <c r="C3092">
        <v>2</v>
      </c>
      <c r="D3092">
        <v>511.12000000000006</v>
      </c>
      <c r="E3092">
        <f t="shared" si="240"/>
        <v>5</v>
      </c>
      <c r="F3092">
        <f t="shared" si="241"/>
        <v>3</v>
      </c>
      <c r="G3092">
        <f t="shared" si="242"/>
        <v>3</v>
      </c>
      <c r="H3092">
        <f t="shared" si="243"/>
        <v>533</v>
      </c>
      <c r="I3092" t="str">
        <f t="shared" si="244"/>
        <v>VIPs</v>
      </c>
    </row>
    <row r="3093" spans="1:9" x14ac:dyDescent="0.3">
      <c r="A3093" s="2">
        <v>16563</v>
      </c>
      <c r="B3093" s="1">
        <v>40833.493750000001</v>
      </c>
      <c r="C3093">
        <v>1</v>
      </c>
      <c r="D3093">
        <v>1077.74</v>
      </c>
      <c r="E3093">
        <f t="shared" si="240"/>
        <v>3</v>
      </c>
      <c r="F3093">
        <f t="shared" si="241"/>
        <v>2</v>
      </c>
      <c r="G3093">
        <f t="shared" si="242"/>
        <v>4</v>
      </c>
      <c r="H3093">
        <f t="shared" si="243"/>
        <v>324</v>
      </c>
      <c r="I3093" t="str">
        <f t="shared" si="244"/>
        <v>Hibernating</v>
      </c>
    </row>
    <row r="3094" spans="1:9" x14ac:dyDescent="0.3">
      <c r="A3094" s="2">
        <v>16565</v>
      </c>
      <c r="B3094" s="1">
        <v>40522.63958333333</v>
      </c>
      <c r="C3094">
        <v>1</v>
      </c>
      <c r="D3094">
        <v>173.7</v>
      </c>
      <c r="E3094">
        <f t="shared" si="240"/>
        <v>1</v>
      </c>
      <c r="F3094">
        <f t="shared" si="241"/>
        <v>2</v>
      </c>
      <c r="G3094">
        <f t="shared" si="242"/>
        <v>1</v>
      </c>
      <c r="H3094">
        <f t="shared" si="243"/>
        <v>121</v>
      </c>
      <c r="I3094" t="str">
        <f t="shared" si="244"/>
        <v>Hibernating</v>
      </c>
    </row>
    <row r="3095" spans="1:9" x14ac:dyDescent="0.3">
      <c r="A3095" s="2">
        <v>16566</v>
      </c>
      <c r="B3095" s="1">
        <v>40871.69027777778</v>
      </c>
      <c r="C3095">
        <v>5</v>
      </c>
      <c r="D3095">
        <v>614.66</v>
      </c>
      <c r="E3095">
        <f t="shared" si="240"/>
        <v>4</v>
      </c>
      <c r="F3095">
        <f t="shared" si="241"/>
        <v>4</v>
      </c>
      <c r="G3095">
        <f t="shared" si="242"/>
        <v>3</v>
      </c>
      <c r="H3095">
        <f t="shared" si="243"/>
        <v>443</v>
      </c>
      <c r="I3095" t="str">
        <f t="shared" si="244"/>
        <v>Loyal Customers</v>
      </c>
    </row>
    <row r="3096" spans="1:9" x14ac:dyDescent="0.3">
      <c r="A3096" s="2">
        <v>16567</v>
      </c>
      <c r="B3096" s="1">
        <v>40692.581250000003</v>
      </c>
      <c r="C3096">
        <v>2</v>
      </c>
      <c r="D3096">
        <v>865.59999999999991</v>
      </c>
      <c r="E3096">
        <f t="shared" si="240"/>
        <v>1</v>
      </c>
      <c r="F3096">
        <f t="shared" si="241"/>
        <v>3</v>
      </c>
      <c r="G3096">
        <f t="shared" si="242"/>
        <v>3</v>
      </c>
      <c r="H3096">
        <f t="shared" si="243"/>
        <v>133</v>
      </c>
      <c r="I3096" t="str">
        <f t="shared" si="244"/>
        <v>Hibernating</v>
      </c>
    </row>
    <row r="3097" spans="1:9" x14ac:dyDescent="0.3">
      <c r="A3097" s="2">
        <v>16569</v>
      </c>
      <c r="B3097" s="1">
        <v>40883.647222222222</v>
      </c>
      <c r="C3097">
        <v>1</v>
      </c>
      <c r="D3097">
        <v>124.2</v>
      </c>
      <c r="E3097">
        <f t="shared" si="240"/>
        <v>5</v>
      </c>
      <c r="F3097">
        <f t="shared" si="241"/>
        <v>2</v>
      </c>
      <c r="G3097">
        <f t="shared" si="242"/>
        <v>1</v>
      </c>
      <c r="H3097">
        <f t="shared" si="243"/>
        <v>521</v>
      </c>
      <c r="I3097" t="str">
        <f t="shared" si="244"/>
        <v>VIPs</v>
      </c>
    </row>
    <row r="3098" spans="1:9" x14ac:dyDescent="0.3">
      <c r="A3098" s="2">
        <v>16570</v>
      </c>
      <c r="B3098" s="1">
        <v>40871.709722222222</v>
      </c>
      <c r="C3098">
        <v>10</v>
      </c>
      <c r="D3098">
        <v>3738.4000000000005</v>
      </c>
      <c r="E3098">
        <f t="shared" si="240"/>
        <v>4</v>
      </c>
      <c r="F3098">
        <f t="shared" si="241"/>
        <v>5</v>
      </c>
      <c r="G3098">
        <f t="shared" si="242"/>
        <v>5</v>
      </c>
      <c r="H3098">
        <f t="shared" si="243"/>
        <v>455</v>
      </c>
      <c r="I3098" t="str">
        <f t="shared" si="244"/>
        <v>Loyal Customers</v>
      </c>
    </row>
    <row r="3099" spans="1:9" x14ac:dyDescent="0.3">
      <c r="A3099" s="2">
        <v>16571</v>
      </c>
      <c r="B3099" s="1">
        <v>40860.490277777775</v>
      </c>
      <c r="C3099">
        <v>3</v>
      </c>
      <c r="D3099">
        <v>1421.6900000000003</v>
      </c>
      <c r="E3099">
        <f t="shared" si="240"/>
        <v>4</v>
      </c>
      <c r="F3099">
        <f t="shared" si="241"/>
        <v>4</v>
      </c>
      <c r="G3099">
        <f t="shared" si="242"/>
        <v>4</v>
      </c>
      <c r="H3099">
        <f t="shared" si="243"/>
        <v>444</v>
      </c>
      <c r="I3099" t="str">
        <f t="shared" si="244"/>
        <v>Loyal Customers</v>
      </c>
    </row>
    <row r="3100" spans="1:9" x14ac:dyDescent="0.3">
      <c r="A3100" s="2">
        <v>16572</v>
      </c>
      <c r="B3100" s="1">
        <v>40759.69027777778</v>
      </c>
      <c r="C3100">
        <v>3</v>
      </c>
      <c r="D3100">
        <v>1009.5999999999999</v>
      </c>
      <c r="E3100">
        <f t="shared" si="240"/>
        <v>2</v>
      </c>
      <c r="F3100">
        <f t="shared" si="241"/>
        <v>4</v>
      </c>
      <c r="G3100">
        <f t="shared" si="242"/>
        <v>4</v>
      </c>
      <c r="H3100">
        <f t="shared" si="243"/>
        <v>244</v>
      </c>
      <c r="I3100" t="str">
        <f t="shared" si="244"/>
        <v>Hibernating</v>
      </c>
    </row>
    <row r="3101" spans="1:9" x14ac:dyDescent="0.3">
      <c r="A3101" s="2">
        <v>16573</v>
      </c>
      <c r="B3101" s="1">
        <v>40802.384027777778</v>
      </c>
      <c r="C3101">
        <v>2</v>
      </c>
      <c r="D3101">
        <v>663.60999999999979</v>
      </c>
      <c r="E3101">
        <f t="shared" si="240"/>
        <v>2</v>
      </c>
      <c r="F3101">
        <f t="shared" si="241"/>
        <v>3</v>
      </c>
      <c r="G3101">
        <f t="shared" si="242"/>
        <v>3</v>
      </c>
      <c r="H3101">
        <f t="shared" si="243"/>
        <v>233</v>
      </c>
      <c r="I3101" t="str">
        <f t="shared" si="244"/>
        <v>Hibernating</v>
      </c>
    </row>
    <row r="3102" spans="1:9" x14ac:dyDescent="0.3">
      <c r="A3102" s="2">
        <v>16574</v>
      </c>
      <c r="B3102" s="1">
        <v>40815.568749999999</v>
      </c>
      <c r="C3102">
        <v>1</v>
      </c>
      <c r="D3102">
        <v>451.43999999999977</v>
      </c>
      <c r="E3102">
        <f t="shared" si="240"/>
        <v>3</v>
      </c>
      <c r="F3102">
        <f t="shared" si="241"/>
        <v>2</v>
      </c>
      <c r="G3102">
        <f t="shared" si="242"/>
        <v>2</v>
      </c>
      <c r="H3102">
        <f t="shared" si="243"/>
        <v>322</v>
      </c>
      <c r="I3102" t="str">
        <f t="shared" si="244"/>
        <v>Hibernating</v>
      </c>
    </row>
    <row r="3103" spans="1:9" x14ac:dyDescent="0.3">
      <c r="A3103" s="2">
        <v>16581</v>
      </c>
      <c r="B3103" s="1">
        <v>40704.420138888891</v>
      </c>
      <c r="C3103">
        <v>1</v>
      </c>
      <c r="D3103">
        <v>105.84</v>
      </c>
      <c r="E3103">
        <f t="shared" si="240"/>
        <v>1</v>
      </c>
      <c r="F3103">
        <f t="shared" si="241"/>
        <v>2</v>
      </c>
      <c r="G3103">
        <f t="shared" si="242"/>
        <v>1</v>
      </c>
      <c r="H3103">
        <f t="shared" si="243"/>
        <v>121</v>
      </c>
      <c r="I3103" t="str">
        <f t="shared" si="244"/>
        <v>Hibernating</v>
      </c>
    </row>
    <row r="3104" spans="1:9" x14ac:dyDescent="0.3">
      <c r="A3104" s="2">
        <v>16582</v>
      </c>
      <c r="B3104" s="1">
        <v>40773.709722222222</v>
      </c>
      <c r="C3104">
        <v>1</v>
      </c>
      <c r="D3104">
        <v>313.61999999999995</v>
      </c>
      <c r="E3104">
        <f t="shared" si="240"/>
        <v>2</v>
      </c>
      <c r="F3104">
        <f t="shared" si="241"/>
        <v>2</v>
      </c>
      <c r="G3104">
        <f t="shared" si="242"/>
        <v>2</v>
      </c>
      <c r="H3104">
        <f t="shared" si="243"/>
        <v>222</v>
      </c>
      <c r="I3104" t="str">
        <f t="shared" si="244"/>
        <v>Hibernating</v>
      </c>
    </row>
    <row r="3105" spans="1:9" x14ac:dyDescent="0.3">
      <c r="A3105" s="2">
        <v>16583</v>
      </c>
      <c r="B3105" s="1">
        <v>40513.502083333333</v>
      </c>
      <c r="C3105">
        <v>1</v>
      </c>
      <c r="D3105">
        <v>233.45000000000002</v>
      </c>
      <c r="E3105">
        <f t="shared" si="240"/>
        <v>1</v>
      </c>
      <c r="F3105">
        <f t="shared" si="241"/>
        <v>2</v>
      </c>
      <c r="G3105">
        <f t="shared" si="242"/>
        <v>1</v>
      </c>
      <c r="H3105">
        <f t="shared" si="243"/>
        <v>121</v>
      </c>
      <c r="I3105" t="str">
        <f t="shared" si="244"/>
        <v>Hibernating</v>
      </c>
    </row>
    <row r="3106" spans="1:9" x14ac:dyDescent="0.3">
      <c r="A3106" s="2">
        <v>16584</v>
      </c>
      <c r="B3106" s="1">
        <v>40806.572916666664</v>
      </c>
      <c r="C3106">
        <v>2</v>
      </c>
      <c r="D3106">
        <v>936.07999999999993</v>
      </c>
      <c r="E3106">
        <f t="shared" si="240"/>
        <v>2</v>
      </c>
      <c r="F3106">
        <f t="shared" si="241"/>
        <v>3</v>
      </c>
      <c r="G3106">
        <f t="shared" si="242"/>
        <v>4</v>
      </c>
      <c r="H3106">
        <f t="shared" si="243"/>
        <v>234</v>
      </c>
      <c r="I3106" t="str">
        <f t="shared" si="244"/>
        <v>Hibernating</v>
      </c>
    </row>
    <row r="3107" spans="1:9" x14ac:dyDescent="0.3">
      <c r="A3107" s="2">
        <v>16586</v>
      </c>
      <c r="B3107" s="1">
        <v>40638.397222222222</v>
      </c>
      <c r="C3107">
        <v>1</v>
      </c>
      <c r="D3107">
        <v>463.95</v>
      </c>
      <c r="E3107">
        <f t="shared" si="240"/>
        <v>1</v>
      </c>
      <c r="F3107">
        <f t="shared" si="241"/>
        <v>2</v>
      </c>
      <c r="G3107">
        <f t="shared" si="242"/>
        <v>2</v>
      </c>
      <c r="H3107">
        <f t="shared" si="243"/>
        <v>122</v>
      </c>
      <c r="I3107" t="str">
        <f t="shared" si="244"/>
        <v>Hibernating</v>
      </c>
    </row>
    <row r="3108" spans="1:9" x14ac:dyDescent="0.3">
      <c r="A3108" s="2">
        <v>16587</v>
      </c>
      <c r="B3108" s="1">
        <v>40654.660416666666</v>
      </c>
      <c r="C3108">
        <v>1</v>
      </c>
      <c r="D3108">
        <v>225.14999999999995</v>
      </c>
      <c r="E3108">
        <f t="shared" si="240"/>
        <v>1</v>
      </c>
      <c r="F3108">
        <f t="shared" si="241"/>
        <v>2</v>
      </c>
      <c r="G3108">
        <f t="shared" si="242"/>
        <v>1</v>
      </c>
      <c r="H3108">
        <f t="shared" si="243"/>
        <v>121</v>
      </c>
      <c r="I3108" t="str">
        <f t="shared" si="244"/>
        <v>Hibernating</v>
      </c>
    </row>
    <row r="3109" spans="1:9" x14ac:dyDescent="0.3">
      <c r="A3109" s="2">
        <v>16589</v>
      </c>
      <c r="B3109" s="1">
        <v>40815.618055555555</v>
      </c>
      <c r="C3109">
        <v>3</v>
      </c>
      <c r="D3109">
        <v>459.2399999999999</v>
      </c>
      <c r="E3109">
        <f t="shared" si="240"/>
        <v>3</v>
      </c>
      <c r="F3109">
        <f t="shared" si="241"/>
        <v>4</v>
      </c>
      <c r="G3109">
        <f t="shared" si="242"/>
        <v>2</v>
      </c>
      <c r="H3109">
        <f t="shared" si="243"/>
        <v>342</v>
      </c>
      <c r="I3109" t="str">
        <f t="shared" si="244"/>
        <v>Loyal Customers</v>
      </c>
    </row>
    <row r="3110" spans="1:9" x14ac:dyDescent="0.3">
      <c r="A3110" s="2">
        <v>16591</v>
      </c>
      <c r="B3110" s="1">
        <v>40818.446527777778</v>
      </c>
      <c r="C3110">
        <v>1</v>
      </c>
      <c r="D3110">
        <v>213.5</v>
      </c>
      <c r="E3110">
        <f t="shared" si="240"/>
        <v>3</v>
      </c>
      <c r="F3110">
        <f t="shared" si="241"/>
        <v>2</v>
      </c>
      <c r="G3110">
        <f t="shared" si="242"/>
        <v>1</v>
      </c>
      <c r="H3110">
        <f t="shared" si="243"/>
        <v>321</v>
      </c>
      <c r="I3110" t="str">
        <f t="shared" si="244"/>
        <v>Hibernating</v>
      </c>
    </row>
    <row r="3111" spans="1:9" x14ac:dyDescent="0.3">
      <c r="A3111" s="2">
        <v>16592</v>
      </c>
      <c r="B3111" s="1">
        <v>40882.575694444444</v>
      </c>
      <c r="C3111">
        <v>16</v>
      </c>
      <c r="D3111">
        <v>4113.6799999999994</v>
      </c>
      <c r="E3111">
        <f t="shared" si="240"/>
        <v>5</v>
      </c>
      <c r="F3111">
        <f t="shared" si="241"/>
        <v>5</v>
      </c>
      <c r="G3111">
        <f t="shared" si="242"/>
        <v>5</v>
      </c>
      <c r="H3111">
        <f t="shared" si="243"/>
        <v>555</v>
      </c>
      <c r="I3111" t="str">
        <f t="shared" si="244"/>
        <v>VIPs</v>
      </c>
    </row>
    <row r="3112" spans="1:9" x14ac:dyDescent="0.3">
      <c r="A3112" s="2">
        <v>16593</v>
      </c>
      <c r="B3112" s="1">
        <v>40836.52847222222</v>
      </c>
      <c r="C3112">
        <v>3</v>
      </c>
      <c r="D3112">
        <v>330.02999999999992</v>
      </c>
      <c r="E3112">
        <f t="shared" si="240"/>
        <v>3</v>
      </c>
      <c r="F3112">
        <f t="shared" si="241"/>
        <v>4</v>
      </c>
      <c r="G3112">
        <f t="shared" si="242"/>
        <v>2</v>
      </c>
      <c r="H3112">
        <f t="shared" si="243"/>
        <v>342</v>
      </c>
      <c r="I3112" t="str">
        <f t="shared" si="244"/>
        <v>Loyal Customers</v>
      </c>
    </row>
    <row r="3113" spans="1:9" x14ac:dyDescent="0.3">
      <c r="A3113" s="2">
        <v>16594</v>
      </c>
      <c r="B3113" s="1">
        <v>40811.588888888888</v>
      </c>
      <c r="C3113">
        <v>1</v>
      </c>
      <c r="D3113">
        <v>181.08999999999997</v>
      </c>
      <c r="E3113">
        <f t="shared" si="240"/>
        <v>2</v>
      </c>
      <c r="F3113">
        <f t="shared" si="241"/>
        <v>2</v>
      </c>
      <c r="G3113">
        <f t="shared" si="242"/>
        <v>1</v>
      </c>
      <c r="H3113">
        <f t="shared" si="243"/>
        <v>221</v>
      </c>
      <c r="I3113" t="str">
        <f t="shared" si="244"/>
        <v>Hibernating</v>
      </c>
    </row>
    <row r="3114" spans="1:9" x14ac:dyDescent="0.3">
      <c r="A3114" s="2">
        <v>16595</v>
      </c>
      <c r="B3114" s="1">
        <v>40825.552083333336</v>
      </c>
      <c r="C3114">
        <v>1</v>
      </c>
      <c r="D3114">
        <v>360.16000000000031</v>
      </c>
      <c r="E3114">
        <f t="shared" si="240"/>
        <v>3</v>
      </c>
      <c r="F3114">
        <f t="shared" si="241"/>
        <v>2</v>
      </c>
      <c r="G3114">
        <f t="shared" si="242"/>
        <v>2</v>
      </c>
      <c r="H3114">
        <f t="shared" si="243"/>
        <v>322</v>
      </c>
      <c r="I3114" t="str">
        <f t="shared" si="244"/>
        <v>Hibernating</v>
      </c>
    </row>
    <row r="3115" spans="1:9" x14ac:dyDescent="0.3">
      <c r="A3115" s="2">
        <v>16596</v>
      </c>
      <c r="B3115" s="1">
        <v>40871.418055555558</v>
      </c>
      <c r="C3115">
        <v>2</v>
      </c>
      <c r="D3115">
        <v>250.15</v>
      </c>
      <c r="E3115">
        <f t="shared" si="240"/>
        <v>4</v>
      </c>
      <c r="F3115">
        <f t="shared" si="241"/>
        <v>3</v>
      </c>
      <c r="G3115">
        <f t="shared" si="242"/>
        <v>2</v>
      </c>
      <c r="H3115">
        <f t="shared" si="243"/>
        <v>432</v>
      </c>
      <c r="I3115" t="str">
        <f t="shared" si="244"/>
        <v>Loyal Customers</v>
      </c>
    </row>
    <row r="3116" spans="1:9" x14ac:dyDescent="0.3">
      <c r="A3116" s="2">
        <v>16597</v>
      </c>
      <c r="B3116" s="1">
        <v>40882.655555555553</v>
      </c>
      <c r="C3116">
        <v>1</v>
      </c>
      <c r="D3116">
        <v>90.04000000000002</v>
      </c>
      <c r="E3116">
        <f t="shared" si="240"/>
        <v>5</v>
      </c>
      <c r="F3116">
        <f t="shared" si="241"/>
        <v>2</v>
      </c>
      <c r="G3116">
        <f t="shared" si="242"/>
        <v>1</v>
      </c>
      <c r="H3116">
        <f t="shared" si="243"/>
        <v>521</v>
      </c>
      <c r="I3116" t="str">
        <f t="shared" si="244"/>
        <v>VIPs</v>
      </c>
    </row>
    <row r="3117" spans="1:9" x14ac:dyDescent="0.3">
      <c r="A3117" s="2">
        <v>16598</v>
      </c>
      <c r="B3117" s="1">
        <v>40601.487500000003</v>
      </c>
      <c r="C3117">
        <v>1</v>
      </c>
      <c r="D3117">
        <v>145.05000000000001</v>
      </c>
      <c r="E3117">
        <f t="shared" si="240"/>
        <v>1</v>
      </c>
      <c r="F3117">
        <f t="shared" si="241"/>
        <v>2</v>
      </c>
      <c r="G3117">
        <f t="shared" si="242"/>
        <v>1</v>
      </c>
      <c r="H3117">
        <f t="shared" si="243"/>
        <v>121</v>
      </c>
      <c r="I3117" t="str">
        <f t="shared" si="244"/>
        <v>Hibernating</v>
      </c>
    </row>
    <row r="3118" spans="1:9" x14ac:dyDescent="0.3">
      <c r="A3118" s="2">
        <v>16600</v>
      </c>
      <c r="B3118" s="1">
        <v>40882.666666666664</v>
      </c>
      <c r="C3118">
        <v>6</v>
      </c>
      <c r="D3118">
        <v>813.5200000000001</v>
      </c>
      <c r="E3118">
        <f t="shared" si="240"/>
        <v>5</v>
      </c>
      <c r="F3118">
        <f t="shared" si="241"/>
        <v>5</v>
      </c>
      <c r="G3118">
        <f t="shared" si="242"/>
        <v>3</v>
      </c>
      <c r="H3118">
        <f t="shared" si="243"/>
        <v>553</v>
      </c>
      <c r="I3118" t="str">
        <f t="shared" si="244"/>
        <v>VIPs</v>
      </c>
    </row>
    <row r="3119" spans="1:9" x14ac:dyDescent="0.3">
      <c r="A3119" s="2">
        <v>16601</v>
      </c>
      <c r="B3119" s="1">
        <v>40846.464583333334</v>
      </c>
      <c r="C3119">
        <v>1</v>
      </c>
      <c r="D3119">
        <v>242.69999999999996</v>
      </c>
      <c r="E3119">
        <f t="shared" si="240"/>
        <v>3</v>
      </c>
      <c r="F3119">
        <f t="shared" si="241"/>
        <v>2</v>
      </c>
      <c r="G3119">
        <f t="shared" si="242"/>
        <v>1</v>
      </c>
      <c r="H3119">
        <f t="shared" si="243"/>
        <v>321</v>
      </c>
      <c r="I3119" t="str">
        <f t="shared" si="244"/>
        <v>Hibernating</v>
      </c>
    </row>
    <row r="3120" spans="1:9" x14ac:dyDescent="0.3">
      <c r="A3120" s="2">
        <v>16602</v>
      </c>
      <c r="B3120" s="1">
        <v>40850.662499999999</v>
      </c>
      <c r="C3120">
        <v>1</v>
      </c>
      <c r="D3120">
        <v>528.07999999999993</v>
      </c>
      <c r="E3120">
        <f t="shared" si="240"/>
        <v>3</v>
      </c>
      <c r="F3120">
        <f t="shared" si="241"/>
        <v>2</v>
      </c>
      <c r="G3120">
        <f t="shared" si="242"/>
        <v>3</v>
      </c>
      <c r="H3120">
        <f t="shared" si="243"/>
        <v>323</v>
      </c>
      <c r="I3120" t="str">
        <f t="shared" si="244"/>
        <v>Hibernating</v>
      </c>
    </row>
    <row r="3121" spans="1:9" x14ac:dyDescent="0.3">
      <c r="A3121" s="2">
        <v>16603</v>
      </c>
      <c r="B3121" s="1">
        <v>40812.42083333333</v>
      </c>
      <c r="C3121">
        <v>2</v>
      </c>
      <c r="D3121">
        <v>482.47</v>
      </c>
      <c r="E3121">
        <f t="shared" si="240"/>
        <v>2</v>
      </c>
      <c r="F3121">
        <f t="shared" si="241"/>
        <v>3</v>
      </c>
      <c r="G3121">
        <f t="shared" si="242"/>
        <v>2</v>
      </c>
      <c r="H3121">
        <f t="shared" si="243"/>
        <v>232</v>
      </c>
      <c r="I3121" t="str">
        <f t="shared" si="244"/>
        <v>Hibernating</v>
      </c>
    </row>
    <row r="3122" spans="1:9" x14ac:dyDescent="0.3">
      <c r="A3122" s="2">
        <v>16607</v>
      </c>
      <c r="B3122" s="1">
        <v>40869.433333333334</v>
      </c>
      <c r="C3122">
        <v>14</v>
      </c>
      <c r="D3122">
        <v>3347.7100000000014</v>
      </c>
      <c r="E3122">
        <f t="shared" si="240"/>
        <v>4</v>
      </c>
      <c r="F3122">
        <f t="shared" si="241"/>
        <v>5</v>
      </c>
      <c r="G3122">
        <f t="shared" si="242"/>
        <v>5</v>
      </c>
      <c r="H3122">
        <f t="shared" si="243"/>
        <v>455</v>
      </c>
      <c r="I3122" t="str">
        <f t="shared" si="244"/>
        <v>Loyal Customers</v>
      </c>
    </row>
    <row r="3123" spans="1:9" x14ac:dyDescent="0.3">
      <c r="A3123" s="2">
        <v>16609</v>
      </c>
      <c r="B3123" s="1">
        <v>40871.563888888886</v>
      </c>
      <c r="C3123">
        <v>7</v>
      </c>
      <c r="D3123">
        <v>5493.4600000000046</v>
      </c>
      <c r="E3123">
        <f t="shared" si="240"/>
        <v>4</v>
      </c>
      <c r="F3123">
        <f t="shared" si="241"/>
        <v>5</v>
      </c>
      <c r="G3123">
        <f t="shared" si="242"/>
        <v>5</v>
      </c>
      <c r="H3123">
        <f t="shared" si="243"/>
        <v>455</v>
      </c>
      <c r="I3123" t="str">
        <f t="shared" si="244"/>
        <v>Loyal Customers</v>
      </c>
    </row>
    <row r="3124" spans="1:9" x14ac:dyDescent="0.3">
      <c r="A3124" s="2">
        <v>16610</v>
      </c>
      <c r="B3124" s="1">
        <v>40667.550694444442</v>
      </c>
      <c r="C3124">
        <v>1</v>
      </c>
      <c r="D3124">
        <v>75.66</v>
      </c>
      <c r="E3124">
        <f t="shared" si="240"/>
        <v>1</v>
      </c>
      <c r="F3124">
        <f t="shared" si="241"/>
        <v>2</v>
      </c>
      <c r="G3124">
        <f t="shared" si="242"/>
        <v>1</v>
      </c>
      <c r="H3124">
        <f t="shared" si="243"/>
        <v>121</v>
      </c>
      <c r="I3124" t="str">
        <f t="shared" si="244"/>
        <v>Hibernating</v>
      </c>
    </row>
    <row r="3125" spans="1:9" x14ac:dyDescent="0.3">
      <c r="A3125" s="2">
        <v>16611</v>
      </c>
      <c r="B3125" s="1">
        <v>40700.656944444447</v>
      </c>
      <c r="C3125">
        <v>1</v>
      </c>
      <c r="D3125">
        <v>129.49</v>
      </c>
      <c r="E3125">
        <f t="shared" si="240"/>
        <v>1</v>
      </c>
      <c r="F3125">
        <f t="shared" si="241"/>
        <v>2</v>
      </c>
      <c r="G3125">
        <f t="shared" si="242"/>
        <v>1</v>
      </c>
      <c r="H3125">
        <f t="shared" si="243"/>
        <v>121</v>
      </c>
      <c r="I3125" t="str">
        <f t="shared" si="244"/>
        <v>Hibernating</v>
      </c>
    </row>
    <row r="3126" spans="1:9" x14ac:dyDescent="0.3">
      <c r="A3126" s="2">
        <v>16612</v>
      </c>
      <c r="B3126" s="1">
        <v>40854.318055555559</v>
      </c>
      <c r="C3126">
        <v>4</v>
      </c>
      <c r="D3126">
        <v>1187.6599999999999</v>
      </c>
      <c r="E3126">
        <f t="shared" si="240"/>
        <v>3</v>
      </c>
      <c r="F3126">
        <f t="shared" si="241"/>
        <v>4</v>
      </c>
      <c r="G3126">
        <f t="shared" si="242"/>
        <v>4</v>
      </c>
      <c r="H3126">
        <f t="shared" si="243"/>
        <v>344</v>
      </c>
      <c r="I3126" t="str">
        <f t="shared" si="244"/>
        <v>Loyal Customers</v>
      </c>
    </row>
    <row r="3127" spans="1:9" x14ac:dyDescent="0.3">
      <c r="A3127" s="2">
        <v>16613</v>
      </c>
      <c r="B3127" s="1">
        <v>40816.661111111112</v>
      </c>
      <c r="C3127">
        <v>1</v>
      </c>
      <c r="D3127">
        <v>618.59</v>
      </c>
      <c r="E3127">
        <f t="shared" si="240"/>
        <v>3</v>
      </c>
      <c r="F3127">
        <f t="shared" si="241"/>
        <v>2</v>
      </c>
      <c r="G3127">
        <f t="shared" si="242"/>
        <v>3</v>
      </c>
      <c r="H3127">
        <f t="shared" si="243"/>
        <v>323</v>
      </c>
      <c r="I3127" t="str">
        <f t="shared" si="244"/>
        <v>Hibernating</v>
      </c>
    </row>
    <row r="3128" spans="1:9" x14ac:dyDescent="0.3">
      <c r="A3128" s="2">
        <v>16614</v>
      </c>
      <c r="B3128" s="1">
        <v>40704.48333333333</v>
      </c>
      <c r="C3128">
        <v>1</v>
      </c>
      <c r="D3128">
        <v>506.18999999999994</v>
      </c>
      <c r="E3128">
        <f t="shared" si="240"/>
        <v>1</v>
      </c>
      <c r="F3128">
        <f t="shared" si="241"/>
        <v>2</v>
      </c>
      <c r="G3128">
        <f t="shared" si="242"/>
        <v>3</v>
      </c>
      <c r="H3128">
        <f t="shared" si="243"/>
        <v>123</v>
      </c>
      <c r="I3128" t="str">
        <f t="shared" si="244"/>
        <v>Hibernating</v>
      </c>
    </row>
    <row r="3129" spans="1:9" x14ac:dyDescent="0.3">
      <c r="A3129" s="2">
        <v>16616</v>
      </c>
      <c r="B3129" s="1">
        <v>40871.688194444447</v>
      </c>
      <c r="C3129">
        <v>2</v>
      </c>
      <c r="D3129">
        <v>500.42000000000013</v>
      </c>
      <c r="E3129">
        <f t="shared" si="240"/>
        <v>4</v>
      </c>
      <c r="F3129">
        <f t="shared" si="241"/>
        <v>3</v>
      </c>
      <c r="G3129">
        <f t="shared" si="242"/>
        <v>3</v>
      </c>
      <c r="H3129">
        <f t="shared" si="243"/>
        <v>433</v>
      </c>
      <c r="I3129" t="str">
        <f t="shared" si="244"/>
        <v>Loyal Customers</v>
      </c>
    </row>
    <row r="3130" spans="1:9" x14ac:dyDescent="0.3">
      <c r="A3130" s="2">
        <v>16617</v>
      </c>
      <c r="B3130" s="1">
        <v>40651.440972222219</v>
      </c>
      <c r="C3130">
        <v>1</v>
      </c>
      <c r="D3130">
        <v>151.85000000000002</v>
      </c>
      <c r="E3130">
        <f t="shared" si="240"/>
        <v>1</v>
      </c>
      <c r="F3130">
        <f t="shared" si="241"/>
        <v>2</v>
      </c>
      <c r="G3130">
        <f t="shared" si="242"/>
        <v>1</v>
      </c>
      <c r="H3130">
        <f t="shared" si="243"/>
        <v>121</v>
      </c>
      <c r="I3130" t="str">
        <f t="shared" si="244"/>
        <v>Hibernating</v>
      </c>
    </row>
    <row r="3131" spans="1:9" x14ac:dyDescent="0.3">
      <c r="A3131" s="2">
        <v>16618</v>
      </c>
      <c r="B3131" s="1">
        <v>40855.577777777777</v>
      </c>
      <c r="C3131">
        <v>5</v>
      </c>
      <c r="D3131">
        <v>2647.5900000000015</v>
      </c>
      <c r="E3131">
        <f t="shared" si="240"/>
        <v>4</v>
      </c>
      <c r="F3131">
        <f t="shared" si="241"/>
        <v>4</v>
      </c>
      <c r="G3131">
        <f t="shared" si="242"/>
        <v>5</v>
      </c>
      <c r="H3131">
        <f t="shared" si="243"/>
        <v>445</v>
      </c>
      <c r="I3131" t="str">
        <f t="shared" si="244"/>
        <v>Loyal Customers</v>
      </c>
    </row>
    <row r="3132" spans="1:9" x14ac:dyDescent="0.3">
      <c r="A3132" s="2">
        <v>16619</v>
      </c>
      <c r="B3132" s="1">
        <v>40623.345833333333</v>
      </c>
      <c r="C3132">
        <v>1</v>
      </c>
      <c r="D3132">
        <v>226.21</v>
      </c>
      <c r="E3132">
        <f t="shared" si="240"/>
        <v>1</v>
      </c>
      <c r="F3132">
        <f t="shared" si="241"/>
        <v>2</v>
      </c>
      <c r="G3132">
        <f t="shared" si="242"/>
        <v>1</v>
      </c>
      <c r="H3132">
        <f t="shared" si="243"/>
        <v>121</v>
      </c>
      <c r="I3132" t="str">
        <f t="shared" si="244"/>
        <v>Hibernating</v>
      </c>
    </row>
    <row r="3133" spans="1:9" x14ac:dyDescent="0.3">
      <c r="A3133" s="2">
        <v>16620</v>
      </c>
      <c r="B3133" s="1">
        <v>40883.513194444444</v>
      </c>
      <c r="C3133">
        <v>2</v>
      </c>
      <c r="D3133">
        <v>178.96000000000004</v>
      </c>
      <c r="E3133">
        <f t="shared" si="240"/>
        <v>5</v>
      </c>
      <c r="F3133">
        <f t="shared" si="241"/>
        <v>3</v>
      </c>
      <c r="G3133">
        <f t="shared" si="242"/>
        <v>1</v>
      </c>
      <c r="H3133">
        <f t="shared" si="243"/>
        <v>531</v>
      </c>
      <c r="I3133" t="str">
        <f t="shared" si="244"/>
        <v>VIPs</v>
      </c>
    </row>
    <row r="3134" spans="1:9" x14ac:dyDescent="0.3">
      <c r="A3134" s="2">
        <v>16621</v>
      </c>
      <c r="B3134" s="1">
        <v>40835.484722222223</v>
      </c>
      <c r="C3134">
        <v>4</v>
      </c>
      <c r="D3134">
        <v>813.48000000000025</v>
      </c>
      <c r="E3134">
        <f t="shared" si="240"/>
        <v>3</v>
      </c>
      <c r="F3134">
        <f t="shared" si="241"/>
        <v>4</v>
      </c>
      <c r="G3134">
        <f t="shared" si="242"/>
        <v>3</v>
      </c>
      <c r="H3134">
        <f t="shared" si="243"/>
        <v>343</v>
      </c>
      <c r="I3134" t="str">
        <f t="shared" si="244"/>
        <v>Loyal Customers</v>
      </c>
    </row>
    <row r="3135" spans="1:9" x14ac:dyDescent="0.3">
      <c r="A3135" s="2">
        <v>16623</v>
      </c>
      <c r="B3135" s="1">
        <v>40641.42291666667</v>
      </c>
      <c r="C3135">
        <v>1</v>
      </c>
      <c r="D3135">
        <v>129.44999999999999</v>
      </c>
      <c r="E3135">
        <f t="shared" si="240"/>
        <v>1</v>
      </c>
      <c r="F3135">
        <f t="shared" si="241"/>
        <v>2</v>
      </c>
      <c r="G3135">
        <f t="shared" si="242"/>
        <v>1</v>
      </c>
      <c r="H3135">
        <f t="shared" si="243"/>
        <v>121</v>
      </c>
      <c r="I3135" t="str">
        <f t="shared" si="244"/>
        <v>Hibernating</v>
      </c>
    </row>
    <row r="3136" spans="1:9" x14ac:dyDescent="0.3">
      <c r="A3136" s="2">
        <v>16624</v>
      </c>
      <c r="B3136" s="1">
        <v>40806.527083333334</v>
      </c>
      <c r="C3136">
        <v>2</v>
      </c>
      <c r="D3136">
        <v>810.56999999999994</v>
      </c>
      <c r="E3136">
        <f t="shared" si="240"/>
        <v>2</v>
      </c>
      <c r="F3136">
        <f t="shared" si="241"/>
        <v>3</v>
      </c>
      <c r="G3136">
        <f t="shared" si="242"/>
        <v>3</v>
      </c>
      <c r="H3136">
        <f t="shared" si="243"/>
        <v>233</v>
      </c>
      <c r="I3136" t="str">
        <f t="shared" si="244"/>
        <v>Hibernating</v>
      </c>
    </row>
    <row r="3137" spans="1:9" x14ac:dyDescent="0.3">
      <c r="A3137" s="2">
        <v>16625</v>
      </c>
      <c r="B3137" s="1">
        <v>40612.534722222219</v>
      </c>
      <c r="C3137">
        <v>1</v>
      </c>
      <c r="D3137">
        <v>333.08000000000004</v>
      </c>
      <c r="E3137">
        <f t="shared" si="240"/>
        <v>1</v>
      </c>
      <c r="F3137">
        <f t="shared" si="241"/>
        <v>2</v>
      </c>
      <c r="G3137">
        <f t="shared" si="242"/>
        <v>2</v>
      </c>
      <c r="H3137">
        <f t="shared" si="243"/>
        <v>122</v>
      </c>
      <c r="I3137" t="str">
        <f t="shared" si="244"/>
        <v>Hibernating</v>
      </c>
    </row>
    <row r="3138" spans="1:9" x14ac:dyDescent="0.3">
      <c r="A3138" s="2">
        <v>16626</v>
      </c>
      <c r="B3138" s="1">
        <v>40886.49722222222</v>
      </c>
      <c r="C3138">
        <v>17</v>
      </c>
      <c r="D3138">
        <v>4413.1000000000022</v>
      </c>
      <c r="E3138">
        <f t="shared" ref="E3138:E3201" si="245">VLOOKUP(B3138,$O$5:$P$9,2,TRUE)</f>
        <v>5</v>
      </c>
      <c r="F3138">
        <f t="shared" ref="F3138:F3201" si="246">VLOOKUP($C3138,$O$14:$P$18,2,TRUE)</f>
        <v>5</v>
      </c>
      <c r="G3138">
        <f t="shared" ref="G3138:G3201" si="247">VLOOKUP($D3138,$O$22:$P$27,2,TRUE)</f>
        <v>5</v>
      </c>
      <c r="H3138">
        <f t="shared" ref="H3138:H3201" si="248">E3138*100+F3138*10+G3138</f>
        <v>555</v>
      </c>
      <c r="I3138" t="str">
        <f t="shared" ref="I3138:I3201" si="249">VLOOKUP($H3138,$O$31:$P$33,2,TRUE)</f>
        <v>VIPs</v>
      </c>
    </row>
    <row r="3139" spans="1:9" x14ac:dyDescent="0.3">
      <c r="A3139" s="2">
        <v>16627</v>
      </c>
      <c r="B3139" s="1">
        <v>40807.609722222223</v>
      </c>
      <c r="C3139">
        <v>1</v>
      </c>
      <c r="D3139">
        <v>322.8</v>
      </c>
      <c r="E3139">
        <f t="shared" si="245"/>
        <v>2</v>
      </c>
      <c r="F3139">
        <f t="shared" si="246"/>
        <v>2</v>
      </c>
      <c r="G3139">
        <f t="shared" si="247"/>
        <v>2</v>
      </c>
      <c r="H3139">
        <f t="shared" si="248"/>
        <v>222</v>
      </c>
      <c r="I3139" t="str">
        <f t="shared" si="249"/>
        <v>Hibernating</v>
      </c>
    </row>
    <row r="3140" spans="1:9" x14ac:dyDescent="0.3">
      <c r="A3140" s="2">
        <v>16628</v>
      </c>
      <c r="B3140" s="1">
        <v>40857.53125</v>
      </c>
      <c r="C3140">
        <v>5</v>
      </c>
      <c r="D3140">
        <v>2188.0499999999997</v>
      </c>
      <c r="E3140">
        <f t="shared" si="245"/>
        <v>4</v>
      </c>
      <c r="F3140">
        <f t="shared" si="246"/>
        <v>4</v>
      </c>
      <c r="G3140">
        <f t="shared" si="247"/>
        <v>5</v>
      </c>
      <c r="H3140">
        <f t="shared" si="248"/>
        <v>445</v>
      </c>
      <c r="I3140" t="str">
        <f t="shared" si="249"/>
        <v>Loyal Customers</v>
      </c>
    </row>
    <row r="3141" spans="1:9" x14ac:dyDescent="0.3">
      <c r="A3141" s="2">
        <v>16629</v>
      </c>
      <c r="B3141" s="1">
        <v>40813.44027777778</v>
      </c>
      <c r="C3141">
        <v>2</v>
      </c>
      <c r="D3141">
        <v>408.62999999999982</v>
      </c>
      <c r="E3141">
        <f t="shared" si="245"/>
        <v>2</v>
      </c>
      <c r="F3141">
        <f t="shared" si="246"/>
        <v>3</v>
      </c>
      <c r="G3141">
        <f t="shared" si="247"/>
        <v>2</v>
      </c>
      <c r="H3141">
        <f t="shared" si="248"/>
        <v>232</v>
      </c>
      <c r="I3141" t="str">
        <f t="shared" si="249"/>
        <v>Hibernating</v>
      </c>
    </row>
    <row r="3142" spans="1:9" x14ac:dyDescent="0.3">
      <c r="A3142" s="2">
        <v>16633</v>
      </c>
      <c r="B3142" s="1">
        <v>40869.570138888892</v>
      </c>
      <c r="C3142">
        <v>6</v>
      </c>
      <c r="D3142">
        <v>2883.1000000000004</v>
      </c>
      <c r="E3142">
        <f t="shared" si="245"/>
        <v>4</v>
      </c>
      <c r="F3142">
        <f t="shared" si="246"/>
        <v>5</v>
      </c>
      <c r="G3142">
        <f t="shared" si="247"/>
        <v>5</v>
      </c>
      <c r="H3142">
        <f t="shared" si="248"/>
        <v>455</v>
      </c>
      <c r="I3142" t="str">
        <f t="shared" si="249"/>
        <v>Loyal Customers</v>
      </c>
    </row>
    <row r="3143" spans="1:9" x14ac:dyDescent="0.3">
      <c r="A3143" s="2">
        <v>16634</v>
      </c>
      <c r="B3143" s="1">
        <v>40664.506249999999</v>
      </c>
      <c r="C3143">
        <v>2</v>
      </c>
      <c r="D3143">
        <v>217.9</v>
      </c>
      <c r="E3143">
        <f t="shared" si="245"/>
        <v>1</v>
      </c>
      <c r="F3143">
        <f t="shared" si="246"/>
        <v>3</v>
      </c>
      <c r="G3143">
        <f t="shared" si="247"/>
        <v>1</v>
      </c>
      <c r="H3143">
        <f t="shared" si="248"/>
        <v>131</v>
      </c>
      <c r="I3143" t="str">
        <f t="shared" si="249"/>
        <v>Hibernating</v>
      </c>
    </row>
    <row r="3144" spans="1:9" x14ac:dyDescent="0.3">
      <c r="A3144" s="2">
        <v>16637</v>
      </c>
      <c r="B3144" s="1">
        <v>40854.553472222222</v>
      </c>
      <c r="C3144">
        <v>4</v>
      </c>
      <c r="D3144">
        <v>1154.4700000000003</v>
      </c>
      <c r="E3144">
        <f t="shared" si="245"/>
        <v>4</v>
      </c>
      <c r="F3144">
        <f t="shared" si="246"/>
        <v>4</v>
      </c>
      <c r="G3144">
        <f t="shared" si="247"/>
        <v>4</v>
      </c>
      <c r="H3144">
        <f t="shared" si="248"/>
        <v>444</v>
      </c>
      <c r="I3144" t="str">
        <f t="shared" si="249"/>
        <v>Loyal Customers</v>
      </c>
    </row>
    <row r="3145" spans="1:9" x14ac:dyDescent="0.3">
      <c r="A3145" s="2">
        <v>16638</v>
      </c>
      <c r="B3145" s="1">
        <v>40864.464583333334</v>
      </c>
      <c r="C3145">
        <v>10</v>
      </c>
      <c r="D3145">
        <v>1680.7199999999998</v>
      </c>
      <c r="E3145">
        <f t="shared" si="245"/>
        <v>4</v>
      </c>
      <c r="F3145">
        <f t="shared" si="246"/>
        <v>5</v>
      </c>
      <c r="G3145">
        <f t="shared" si="247"/>
        <v>4</v>
      </c>
      <c r="H3145">
        <f t="shared" si="248"/>
        <v>454</v>
      </c>
      <c r="I3145" t="str">
        <f t="shared" si="249"/>
        <v>Loyal Customers</v>
      </c>
    </row>
    <row r="3146" spans="1:9" x14ac:dyDescent="0.3">
      <c r="A3146" s="2">
        <v>16639</v>
      </c>
      <c r="B3146" s="1">
        <v>40855.555555555555</v>
      </c>
      <c r="C3146">
        <v>3</v>
      </c>
      <c r="D3146">
        <v>1257.5099999999998</v>
      </c>
      <c r="E3146">
        <f t="shared" si="245"/>
        <v>4</v>
      </c>
      <c r="F3146">
        <f t="shared" si="246"/>
        <v>4</v>
      </c>
      <c r="G3146">
        <f t="shared" si="247"/>
        <v>4</v>
      </c>
      <c r="H3146">
        <f t="shared" si="248"/>
        <v>444</v>
      </c>
      <c r="I3146" t="str">
        <f t="shared" si="249"/>
        <v>Loyal Customers</v>
      </c>
    </row>
    <row r="3147" spans="1:9" x14ac:dyDescent="0.3">
      <c r="A3147" s="2">
        <v>16641</v>
      </c>
      <c r="B3147" s="1">
        <v>40781.53402777778</v>
      </c>
      <c r="C3147">
        <v>1</v>
      </c>
      <c r="D3147">
        <v>231.10000000000002</v>
      </c>
      <c r="E3147">
        <f t="shared" si="245"/>
        <v>2</v>
      </c>
      <c r="F3147">
        <f t="shared" si="246"/>
        <v>2</v>
      </c>
      <c r="G3147">
        <f t="shared" si="247"/>
        <v>1</v>
      </c>
      <c r="H3147">
        <f t="shared" si="248"/>
        <v>221</v>
      </c>
      <c r="I3147" t="str">
        <f t="shared" si="249"/>
        <v>Hibernating</v>
      </c>
    </row>
    <row r="3148" spans="1:9" x14ac:dyDescent="0.3">
      <c r="A3148" s="2">
        <v>16642</v>
      </c>
      <c r="B3148" s="1">
        <v>40882.479861111111</v>
      </c>
      <c r="C3148">
        <v>2</v>
      </c>
      <c r="D3148">
        <v>688.33</v>
      </c>
      <c r="E3148">
        <f t="shared" si="245"/>
        <v>5</v>
      </c>
      <c r="F3148">
        <f t="shared" si="246"/>
        <v>3</v>
      </c>
      <c r="G3148">
        <f t="shared" si="247"/>
        <v>3</v>
      </c>
      <c r="H3148">
        <f t="shared" si="248"/>
        <v>533</v>
      </c>
      <c r="I3148" t="str">
        <f t="shared" si="249"/>
        <v>VIPs</v>
      </c>
    </row>
    <row r="3149" spans="1:9" x14ac:dyDescent="0.3">
      <c r="A3149" s="2">
        <v>16643</v>
      </c>
      <c r="B3149" s="1">
        <v>40641.35</v>
      </c>
      <c r="C3149">
        <v>1</v>
      </c>
      <c r="D3149">
        <v>487.51</v>
      </c>
      <c r="E3149">
        <f t="shared" si="245"/>
        <v>1</v>
      </c>
      <c r="F3149">
        <f t="shared" si="246"/>
        <v>2</v>
      </c>
      <c r="G3149">
        <f t="shared" si="247"/>
        <v>3</v>
      </c>
      <c r="H3149">
        <f t="shared" si="248"/>
        <v>123</v>
      </c>
      <c r="I3149" t="str">
        <f t="shared" si="249"/>
        <v>Hibernating</v>
      </c>
    </row>
    <row r="3150" spans="1:9" x14ac:dyDescent="0.3">
      <c r="A3150" s="2">
        <v>16644</v>
      </c>
      <c r="B3150" s="1">
        <v>40709.527083333334</v>
      </c>
      <c r="C3150">
        <v>2</v>
      </c>
      <c r="D3150">
        <v>833.77999999999963</v>
      </c>
      <c r="E3150">
        <f t="shared" si="245"/>
        <v>2</v>
      </c>
      <c r="F3150">
        <f t="shared" si="246"/>
        <v>3</v>
      </c>
      <c r="G3150">
        <f t="shared" si="247"/>
        <v>3</v>
      </c>
      <c r="H3150">
        <f t="shared" si="248"/>
        <v>233</v>
      </c>
      <c r="I3150" t="str">
        <f t="shared" si="249"/>
        <v>Hibernating</v>
      </c>
    </row>
    <row r="3151" spans="1:9" x14ac:dyDescent="0.3">
      <c r="A3151" s="2">
        <v>16647</v>
      </c>
      <c r="B3151" s="1">
        <v>40717.490972222222</v>
      </c>
      <c r="C3151">
        <v>2</v>
      </c>
      <c r="D3151">
        <v>214.06</v>
      </c>
      <c r="E3151">
        <f t="shared" si="245"/>
        <v>2</v>
      </c>
      <c r="F3151">
        <f t="shared" si="246"/>
        <v>3</v>
      </c>
      <c r="G3151">
        <f t="shared" si="247"/>
        <v>1</v>
      </c>
      <c r="H3151">
        <f t="shared" si="248"/>
        <v>231</v>
      </c>
      <c r="I3151" t="str">
        <f t="shared" si="249"/>
        <v>Hibernating</v>
      </c>
    </row>
    <row r="3152" spans="1:9" x14ac:dyDescent="0.3">
      <c r="A3152" s="2">
        <v>16648</v>
      </c>
      <c r="B3152" s="1">
        <v>40844.373611111114</v>
      </c>
      <c r="C3152">
        <v>1</v>
      </c>
      <c r="D3152">
        <v>290.65999999999997</v>
      </c>
      <c r="E3152">
        <f t="shared" si="245"/>
        <v>3</v>
      </c>
      <c r="F3152">
        <f t="shared" si="246"/>
        <v>2</v>
      </c>
      <c r="G3152">
        <f t="shared" si="247"/>
        <v>2</v>
      </c>
      <c r="H3152">
        <f t="shared" si="248"/>
        <v>322</v>
      </c>
      <c r="I3152" t="str">
        <f t="shared" si="249"/>
        <v>Hibernating</v>
      </c>
    </row>
    <row r="3153" spans="1:9" x14ac:dyDescent="0.3">
      <c r="A3153" s="2">
        <v>16650</v>
      </c>
      <c r="B3153" s="1">
        <v>40815.410416666666</v>
      </c>
      <c r="C3153">
        <v>1</v>
      </c>
      <c r="D3153">
        <v>518.42000000000007</v>
      </c>
      <c r="E3153">
        <f t="shared" si="245"/>
        <v>2</v>
      </c>
      <c r="F3153">
        <f t="shared" si="246"/>
        <v>2</v>
      </c>
      <c r="G3153">
        <f t="shared" si="247"/>
        <v>3</v>
      </c>
      <c r="H3153">
        <f t="shared" si="248"/>
        <v>223</v>
      </c>
      <c r="I3153" t="str">
        <f t="shared" si="249"/>
        <v>Hibernating</v>
      </c>
    </row>
    <row r="3154" spans="1:9" x14ac:dyDescent="0.3">
      <c r="A3154" s="2">
        <v>16652</v>
      </c>
      <c r="B3154" s="1">
        <v>40828.401388888888</v>
      </c>
      <c r="C3154">
        <v>7</v>
      </c>
      <c r="D3154">
        <v>6773.9700000000012</v>
      </c>
      <c r="E3154">
        <f t="shared" si="245"/>
        <v>3</v>
      </c>
      <c r="F3154">
        <f t="shared" si="246"/>
        <v>5</v>
      </c>
      <c r="G3154">
        <f t="shared" si="247"/>
        <v>5</v>
      </c>
      <c r="H3154">
        <f t="shared" si="248"/>
        <v>355</v>
      </c>
      <c r="I3154" t="str">
        <f t="shared" si="249"/>
        <v>Loyal Customers</v>
      </c>
    </row>
    <row r="3155" spans="1:9" x14ac:dyDescent="0.3">
      <c r="A3155" s="2">
        <v>16653</v>
      </c>
      <c r="B3155" s="1">
        <v>40870.618750000001</v>
      </c>
      <c r="C3155">
        <v>2</v>
      </c>
      <c r="D3155">
        <v>1212.6600000000005</v>
      </c>
      <c r="E3155">
        <f t="shared" si="245"/>
        <v>4</v>
      </c>
      <c r="F3155">
        <f t="shared" si="246"/>
        <v>3</v>
      </c>
      <c r="G3155">
        <f t="shared" si="247"/>
        <v>4</v>
      </c>
      <c r="H3155">
        <f t="shared" si="248"/>
        <v>434</v>
      </c>
      <c r="I3155" t="str">
        <f t="shared" si="249"/>
        <v>Loyal Customers</v>
      </c>
    </row>
    <row r="3156" spans="1:9" x14ac:dyDescent="0.3">
      <c r="A3156" s="2">
        <v>16654</v>
      </c>
      <c r="B3156" s="1">
        <v>40745.640972222223</v>
      </c>
      <c r="C3156">
        <v>4</v>
      </c>
      <c r="D3156">
        <v>601.26999999999987</v>
      </c>
      <c r="E3156">
        <f t="shared" si="245"/>
        <v>2</v>
      </c>
      <c r="F3156">
        <f t="shared" si="246"/>
        <v>4</v>
      </c>
      <c r="G3156">
        <f t="shared" si="247"/>
        <v>3</v>
      </c>
      <c r="H3156">
        <f t="shared" si="248"/>
        <v>243</v>
      </c>
      <c r="I3156" t="str">
        <f t="shared" si="249"/>
        <v>Hibernating</v>
      </c>
    </row>
    <row r="3157" spans="1:9" x14ac:dyDescent="0.3">
      <c r="A3157" s="2">
        <v>16655</v>
      </c>
      <c r="B3157" s="1">
        <v>40869.475694444445</v>
      </c>
      <c r="C3157">
        <v>6</v>
      </c>
      <c r="D3157">
        <v>3789.5199999999995</v>
      </c>
      <c r="E3157">
        <f t="shared" si="245"/>
        <v>4</v>
      </c>
      <c r="F3157">
        <f t="shared" si="246"/>
        <v>5</v>
      </c>
      <c r="G3157">
        <f t="shared" si="247"/>
        <v>5</v>
      </c>
      <c r="H3157">
        <f t="shared" si="248"/>
        <v>455</v>
      </c>
      <c r="I3157" t="str">
        <f t="shared" si="249"/>
        <v>Loyal Customers</v>
      </c>
    </row>
    <row r="3158" spans="1:9" x14ac:dyDescent="0.3">
      <c r="A3158" s="2">
        <v>16656</v>
      </c>
      <c r="B3158" s="1">
        <v>40864.613194444442</v>
      </c>
      <c r="C3158">
        <v>15</v>
      </c>
      <c r="D3158">
        <v>8625.8000000000011</v>
      </c>
      <c r="E3158">
        <f t="shared" si="245"/>
        <v>4</v>
      </c>
      <c r="F3158">
        <f t="shared" si="246"/>
        <v>5</v>
      </c>
      <c r="G3158">
        <f t="shared" si="247"/>
        <v>5</v>
      </c>
      <c r="H3158">
        <f t="shared" si="248"/>
        <v>455</v>
      </c>
      <c r="I3158" t="str">
        <f t="shared" si="249"/>
        <v>Loyal Customers</v>
      </c>
    </row>
    <row r="3159" spans="1:9" x14ac:dyDescent="0.3">
      <c r="A3159" s="2">
        <v>16657</v>
      </c>
      <c r="B3159" s="1">
        <v>40877.491666666669</v>
      </c>
      <c r="C3159">
        <v>4</v>
      </c>
      <c r="D3159">
        <v>874.42999999999961</v>
      </c>
      <c r="E3159">
        <f t="shared" si="245"/>
        <v>5</v>
      </c>
      <c r="F3159">
        <f t="shared" si="246"/>
        <v>4</v>
      </c>
      <c r="G3159">
        <f t="shared" si="247"/>
        <v>3</v>
      </c>
      <c r="H3159">
        <f t="shared" si="248"/>
        <v>543</v>
      </c>
      <c r="I3159" t="str">
        <f t="shared" si="249"/>
        <v>VIPs</v>
      </c>
    </row>
    <row r="3160" spans="1:9" x14ac:dyDescent="0.3">
      <c r="A3160" s="2">
        <v>16658</v>
      </c>
      <c r="B3160" s="1">
        <v>40518.574305555558</v>
      </c>
      <c r="C3160">
        <v>1</v>
      </c>
      <c r="D3160">
        <v>123.24</v>
      </c>
      <c r="E3160">
        <f t="shared" si="245"/>
        <v>1</v>
      </c>
      <c r="F3160">
        <f t="shared" si="246"/>
        <v>2</v>
      </c>
      <c r="G3160">
        <f t="shared" si="247"/>
        <v>1</v>
      </c>
      <c r="H3160">
        <f t="shared" si="248"/>
        <v>121</v>
      </c>
      <c r="I3160" t="str">
        <f t="shared" si="249"/>
        <v>Hibernating</v>
      </c>
    </row>
    <row r="3161" spans="1:9" x14ac:dyDescent="0.3">
      <c r="A3161" s="2">
        <v>16659</v>
      </c>
      <c r="B3161" s="1">
        <v>40697.627083333333</v>
      </c>
      <c r="C3161">
        <v>1</v>
      </c>
      <c r="D3161">
        <v>39.119999999999997</v>
      </c>
      <c r="E3161">
        <f t="shared" si="245"/>
        <v>1</v>
      </c>
      <c r="F3161">
        <f t="shared" si="246"/>
        <v>2</v>
      </c>
      <c r="G3161">
        <f t="shared" si="247"/>
        <v>1</v>
      </c>
      <c r="H3161">
        <f t="shared" si="248"/>
        <v>121</v>
      </c>
      <c r="I3161" t="str">
        <f t="shared" si="249"/>
        <v>Hibernating</v>
      </c>
    </row>
    <row r="3162" spans="1:9" x14ac:dyDescent="0.3">
      <c r="A3162" s="2">
        <v>16660</v>
      </c>
      <c r="B3162" s="1">
        <v>40870.620138888888</v>
      </c>
      <c r="C3162">
        <v>4</v>
      </c>
      <c r="D3162">
        <v>1267.6499999999999</v>
      </c>
      <c r="E3162">
        <f t="shared" si="245"/>
        <v>4</v>
      </c>
      <c r="F3162">
        <f t="shared" si="246"/>
        <v>4</v>
      </c>
      <c r="G3162">
        <f t="shared" si="247"/>
        <v>4</v>
      </c>
      <c r="H3162">
        <f t="shared" si="248"/>
        <v>444</v>
      </c>
      <c r="I3162" t="str">
        <f t="shared" si="249"/>
        <v>Loyal Customers</v>
      </c>
    </row>
    <row r="3163" spans="1:9" x14ac:dyDescent="0.3">
      <c r="A3163" s="2">
        <v>16665</v>
      </c>
      <c r="B3163" s="1">
        <v>40524.585416666669</v>
      </c>
      <c r="C3163">
        <v>1</v>
      </c>
      <c r="D3163">
        <v>135.4</v>
      </c>
      <c r="E3163">
        <f t="shared" si="245"/>
        <v>1</v>
      </c>
      <c r="F3163">
        <f t="shared" si="246"/>
        <v>2</v>
      </c>
      <c r="G3163">
        <f t="shared" si="247"/>
        <v>1</v>
      </c>
      <c r="H3163">
        <f t="shared" si="248"/>
        <v>121</v>
      </c>
      <c r="I3163" t="str">
        <f t="shared" si="249"/>
        <v>Hibernating</v>
      </c>
    </row>
    <row r="3164" spans="1:9" x14ac:dyDescent="0.3">
      <c r="A3164" s="2">
        <v>16666</v>
      </c>
      <c r="B3164" s="1">
        <v>40867.584027777775</v>
      </c>
      <c r="C3164">
        <v>1</v>
      </c>
      <c r="D3164">
        <v>118.98</v>
      </c>
      <c r="E3164">
        <f t="shared" si="245"/>
        <v>4</v>
      </c>
      <c r="F3164">
        <f t="shared" si="246"/>
        <v>2</v>
      </c>
      <c r="G3164">
        <f t="shared" si="247"/>
        <v>1</v>
      </c>
      <c r="H3164">
        <f t="shared" si="248"/>
        <v>421</v>
      </c>
      <c r="I3164" t="str">
        <f t="shared" si="249"/>
        <v>Loyal Customers</v>
      </c>
    </row>
    <row r="3165" spans="1:9" x14ac:dyDescent="0.3">
      <c r="A3165" s="2">
        <v>16667</v>
      </c>
      <c r="B3165" s="1">
        <v>40818.643055555556</v>
      </c>
      <c r="C3165">
        <v>2</v>
      </c>
      <c r="D3165">
        <v>567.17999999999984</v>
      </c>
      <c r="E3165">
        <f t="shared" si="245"/>
        <v>3</v>
      </c>
      <c r="F3165">
        <f t="shared" si="246"/>
        <v>3</v>
      </c>
      <c r="G3165">
        <f t="shared" si="247"/>
        <v>3</v>
      </c>
      <c r="H3165">
        <f t="shared" si="248"/>
        <v>333</v>
      </c>
      <c r="I3165" t="str">
        <f t="shared" si="249"/>
        <v>Loyal Customers</v>
      </c>
    </row>
    <row r="3166" spans="1:9" x14ac:dyDescent="0.3">
      <c r="A3166" s="2">
        <v>16668</v>
      </c>
      <c r="B3166" s="1">
        <v>40871.738194444442</v>
      </c>
      <c r="C3166">
        <v>6</v>
      </c>
      <c r="D3166">
        <v>306.71999999999997</v>
      </c>
      <c r="E3166">
        <f t="shared" si="245"/>
        <v>4</v>
      </c>
      <c r="F3166">
        <f t="shared" si="246"/>
        <v>5</v>
      </c>
      <c r="G3166">
        <f t="shared" si="247"/>
        <v>2</v>
      </c>
      <c r="H3166">
        <f t="shared" si="248"/>
        <v>452</v>
      </c>
      <c r="I3166" t="str">
        <f t="shared" si="249"/>
        <v>Loyal Customers</v>
      </c>
    </row>
    <row r="3167" spans="1:9" x14ac:dyDescent="0.3">
      <c r="A3167" s="2">
        <v>16669</v>
      </c>
      <c r="B3167" s="1">
        <v>40863.518055555556</v>
      </c>
      <c r="C3167">
        <v>3</v>
      </c>
      <c r="D3167">
        <v>1348.8799999999999</v>
      </c>
      <c r="E3167">
        <f t="shared" si="245"/>
        <v>4</v>
      </c>
      <c r="F3167">
        <f t="shared" si="246"/>
        <v>4</v>
      </c>
      <c r="G3167">
        <f t="shared" si="247"/>
        <v>4</v>
      </c>
      <c r="H3167">
        <f t="shared" si="248"/>
        <v>444</v>
      </c>
      <c r="I3167" t="str">
        <f t="shared" si="249"/>
        <v>Loyal Customers</v>
      </c>
    </row>
    <row r="3168" spans="1:9" x14ac:dyDescent="0.3">
      <c r="A3168" s="2">
        <v>16670</v>
      </c>
      <c r="B3168" s="1">
        <v>40870.398611111108</v>
      </c>
      <c r="C3168">
        <v>11</v>
      </c>
      <c r="D3168">
        <v>4095.9000000000024</v>
      </c>
      <c r="E3168">
        <f t="shared" si="245"/>
        <v>4</v>
      </c>
      <c r="F3168">
        <f t="shared" si="246"/>
        <v>5</v>
      </c>
      <c r="G3168">
        <f t="shared" si="247"/>
        <v>5</v>
      </c>
      <c r="H3168">
        <f t="shared" si="248"/>
        <v>455</v>
      </c>
      <c r="I3168" t="str">
        <f t="shared" si="249"/>
        <v>Loyal Customers</v>
      </c>
    </row>
    <row r="3169" spans="1:9" x14ac:dyDescent="0.3">
      <c r="A3169" s="2">
        <v>16671</v>
      </c>
      <c r="B3169" s="1">
        <v>40858.569444444445</v>
      </c>
      <c r="C3169">
        <v>3</v>
      </c>
      <c r="D3169">
        <v>1692.27</v>
      </c>
      <c r="E3169">
        <f t="shared" si="245"/>
        <v>4</v>
      </c>
      <c r="F3169">
        <f t="shared" si="246"/>
        <v>4</v>
      </c>
      <c r="G3169">
        <f t="shared" si="247"/>
        <v>4</v>
      </c>
      <c r="H3169">
        <f t="shared" si="248"/>
        <v>444</v>
      </c>
      <c r="I3169" t="str">
        <f t="shared" si="249"/>
        <v>Loyal Customers</v>
      </c>
    </row>
    <row r="3170" spans="1:9" x14ac:dyDescent="0.3">
      <c r="A3170" s="2">
        <v>16672</v>
      </c>
      <c r="B3170" s="1">
        <v>40884.686805555553</v>
      </c>
      <c r="C3170">
        <v>20</v>
      </c>
      <c r="D3170">
        <v>8134.94</v>
      </c>
      <c r="E3170">
        <f t="shared" si="245"/>
        <v>5</v>
      </c>
      <c r="F3170">
        <f t="shared" si="246"/>
        <v>5</v>
      </c>
      <c r="G3170">
        <f t="shared" si="247"/>
        <v>5</v>
      </c>
      <c r="H3170">
        <f t="shared" si="248"/>
        <v>555</v>
      </c>
      <c r="I3170" t="str">
        <f t="shared" si="249"/>
        <v>VIPs</v>
      </c>
    </row>
    <row r="3171" spans="1:9" x14ac:dyDescent="0.3">
      <c r="A3171" s="2">
        <v>16674</v>
      </c>
      <c r="B3171" s="1">
        <v>40832.479861111111</v>
      </c>
      <c r="C3171">
        <v>2</v>
      </c>
      <c r="D3171">
        <v>304.24000000000007</v>
      </c>
      <c r="E3171">
        <f t="shared" si="245"/>
        <v>3</v>
      </c>
      <c r="F3171">
        <f t="shared" si="246"/>
        <v>3</v>
      </c>
      <c r="G3171">
        <f t="shared" si="247"/>
        <v>2</v>
      </c>
      <c r="H3171">
        <f t="shared" si="248"/>
        <v>332</v>
      </c>
      <c r="I3171" t="str">
        <f t="shared" si="249"/>
        <v>Hibernating</v>
      </c>
    </row>
    <row r="3172" spans="1:9" x14ac:dyDescent="0.3">
      <c r="A3172" s="2">
        <v>16676</v>
      </c>
      <c r="B3172" s="1">
        <v>40853.500694444447</v>
      </c>
      <c r="C3172">
        <v>4</v>
      </c>
      <c r="D3172">
        <v>1592.12</v>
      </c>
      <c r="E3172">
        <f t="shared" si="245"/>
        <v>3</v>
      </c>
      <c r="F3172">
        <f t="shared" si="246"/>
        <v>4</v>
      </c>
      <c r="G3172">
        <f t="shared" si="247"/>
        <v>4</v>
      </c>
      <c r="H3172">
        <f t="shared" si="248"/>
        <v>344</v>
      </c>
      <c r="I3172" t="str">
        <f t="shared" si="249"/>
        <v>Loyal Customers</v>
      </c>
    </row>
    <row r="3173" spans="1:9" x14ac:dyDescent="0.3">
      <c r="A3173" s="2">
        <v>16678</v>
      </c>
      <c r="B3173" s="1">
        <v>40884.511805555558</v>
      </c>
      <c r="C3173">
        <v>12</v>
      </c>
      <c r="D3173">
        <v>3109.9900000000011</v>
      </c>
      <c r="E3173">
        <f t="shared" si="245"/>
        <v>5</v>
      </c>
      <c r="F3173">
        <f t="shared" si="246"/>
        <v>5</v>
      </c>
      <c r="G3173">
        <f t="shared" si="247"/>
        <v>5</v>
      </c>
      <c r="H3173">
        <f t="shared" si="248"/>
        <v>555</v>
      </c>
      <c r="I3173" t="str">
        <f t="shared" si="249"/>
        <v>VIPs</v>
      </c>
    </row>
    <row r="3174" spans="1:9" x14ac:dyDescent="0.3">
      <c r="A3174" s="2">
        <v>16679</v>
      </c>
      <c r="B3174" s="1">
        <v>40520.57708333333</v>
      </c>
      <c r="C3174">
        <v>1</v>
      </c>
      <c r="D3174">
        <v>129.75</v>
      </c>
      <c r="E3174">
        <f t="shared" si="245"/>
        <v>1</v>
      </c>
      <c r="F3174">
        <f t="shared" si="246"/>
        <v>2</v>
      </c>
      <c r="G3174">
        <f t="shared" si="247"/>
        <v>1</v>
      </c>
      <c r="H3174">
        <f t="shared" si="248"/>
        <v>121</v>
      </c>
      <c r="I3174" t="str">
        <f t="shared" si="249"/>
        <v>Hibernating</v>
      </c>
    </row>
    <row r="3175" spans="1:9" x14ac:dyDescent="0.3">
      <c r="A3175" s="2">
        <v>16680</v>
      </c>
      <c r="B3175" s="1">
        <v>40843.732638888891</v>
      </c>
      <c r="C3175">
        <v>1</v>
      </c>
      <c r="D3175">
        <v>183.70000000000002</v>
      </c>
      <c r="E3175">
        <f t="shared" si="245"/>
        <v>3</v>
      </c>
      <c r="F3175">
        <f t="shared" si="246"/>
        <v>2</v>
      </c>
      <c r="G3175">
        <f t="shared" si="247"/>
        <v>1</v>
      </c>
      <c r="H3175">
        <f t="shared" si="248"/>
        <v>321</v>
      </c>
      <c r="I3175" t="str">
        <f t="shared" si="249"/>
        <v>Hibernating</v>
      </c>
    </row>
    <row r="3176" spans="1:9" x14ac:dyDescent="0.3">
      <c r="A3176" s="2">
        <v>16681</v>
      </c>
      <c r="B3176" s="1">
        <v>40814.46597222222</v>
      </c>
      <c r="C3176">
        <v>6</v>
      </c>
      <c r="D3176">
        <v>1770.3400000000004</v>
      </c>
      <c r="E3176">
        <f t="shared" si="245"/>
        <v>2</v>
      </c>
      <c r="F3176">
        <f t="shared" si="246"/>
        <v>5</v>
      </c>
      <c r="G3176">
        <f t="shared" si="247"/>
        <v>4</v>
      </c>
      <c r="H3176">
        <f t="shared" si="248"/>
        <v>254</v>
      </c>
      <c r="I3176" t="str">
        <f t="shared" si="249"/>
        <v>Hibernating</v>
      </c>
    </row>
    <row r="3177" spans="1:9" x14ac:dyDescent="0.3">
      <c r="A3177" s="2">
        <v>16682</v>
      </c>
      <c r="B3177" s="1">
        <v>40882.509027777778</v>
      </c>
      <c r="C3177">
        <v>5</v>
      </c>
      <c r="D3177">
        <v>1027.9999999999998</v>
      </c>
      <c r="E3177">
        <f t="shared" si="245"/>
        <v>5</v>
      </c>
      <c r="F3177">
        <f t="shared" si="246"/>
        <v>4</v>
      </c>
      <c r="G3177">
        <f t="shared" si="247"/>
        <v>4</v>
      </c>
      <c r="H3177">
        <f t="shared" si="248"/>
        <v>544</v>
      </c>
      <c r="I3177" t="str">
        <f t="shared" si="249"/>
        <v>VIPs</v>
      </c>
    </row>
    <row r="3178" spans="1:9" x14ac:dyDescent="0.3">
      <c r="A3178" s="2">
        <v>16684</v>
      </c>
      <c r="B3178" s="1">
        <v>40882.587500000001</v>
      </c>
      <c r="C3178">
        <v>28</v>
      </c>
      <c r="D3178">
        <v>66653.56</v>
      </c>
      <c r="E3178">
        <f t="shared" si="245"/>
        <v>5</v>
      </c>
      <c r="F3178">
        <f t="shared" si="246"/>
        <v>5</v>
      </c>
      <c r="G3178">
        <f t="shared" si="247"/>
        <v>5</v>
      </c>
      <c r="H3178">
        <f t="shared" si="248"/>
        <v>555</v>
      </c>
      <c r="I3178" t="str">
        <f t="shared" si="249"/>
        <v>VIPs</v>
      </c>
    </row>
    <row r="3179" spans="1:9" x14ac:dyDescent="0.3">
      <c r="A3179" s="2">
        <v>16685</v>
      </c>
      <c r="B3179" s="1">
        <v>40825.581944444442</v>
      </c>
      <c r="C3179">
        <v>2</v>
      </c>
      <c r="D3179">
        <v>324.24</v>
      </c>
      <c r="E3179">
        <f t="shared" si="245"/>
        <v>3</v>
      </c>
      <c r="F3179">
        <f t="shared" si="246"/>
        <v>3</v>
      </c>
      <c r="G3179">
        <f t="shared" si="247"/>
        <v>2</v>
      </c>
      <c r="H3179">
        <f t="shared" si="248"/>
        <v>332</v>
      </c>
      <c r="I3179" t="str">
        <f t="shared" si="249"/>
        <v>Hibernating</v>
      </c>
    </row>
    <row r="3180" spans="1:9" x14ac:dyDescent="0.3">
      <c r="A3180" s="2">
        <v>16686</v>
      </c>
      <c r="B3180" s="1">
        <v>40839.575694444444</v>
      </c>
      <c r="C3180">
        <v>7</v>
      </c>
      <c r="D3180">
        <v>2959.8799999999969</v>
      </c>
      <c r="E3180">
        <f t="shared" si="245"/>
        <v>3</v>
      </c>
      <c r="F3180">
        <f t="shared" si="246"/>
        <v>5</v>
      </c>
      <c r="G3180">
        <f t="shared" si="247"/>
        <v>5</v>
      </c>
      <c r="H3180">
        <f t="shared" si="248"/>
        <v>355</v>
      </c>
      <c r="I3180" t="str">
        <f t="shared" si="249"/>
        <v>Loyal Customers</v>
      </c>
    </row>
    <row r="3181" spans="1:9" x14ac:dyDescent="0.3">
      <c r="A3181" s="2">
        <v>16688</v>
      </c>
      <c r="B3181" s="1">
        <v>40885.64166666667</v>
      </c>
      <c r="C3181">
        <v>4</v>
      </c>
      <c r="D3181">
        <v>1260.8600000000001</v>
      </c>
      <c r="E3181">
        <f t="shared" si="245"/>
        <v>5</v>
      </c>
      <c r="F3181">
        <f t="shared" si="246"/>
        <v>4</v>
      </c>
      <c r="G3181">
        <f t="shared" si="247"/>
        <v>4</v>
      </c>
      <c r="H3181">
        <f t="shared" si="248"/>
        <v>544</v>
      </c>
      <c r="I3181" t="str">
        <f t="shared" si="249"/>
        <v>VIPs</v>
      </c>
    </row>
    <row r="3182" spans="1:9" x14ac:dyDescent="0.3">
      <c r="A3182" s="2">
        <v>16689</v>
      </c>
      <c r="B3182" s="1">
        <v>40811.48541666667</v>
      </c>
      <c r="C3182">
        <v>2</v>
      </c>
      <c r="D3182">
        <v>422.59999999999997</v>
      </c>
      <c r="E3182">
        <f t="shared" si="245"/>
        <v>2</v>
      </c>
      <c r="F3182">
        <f t="shared" si="246"/>
        <v>3</v>
      </c>
      <c r="G3182">
        <f t="shared" si="247"/>
        <v>2</v>
      </c>
      <c r="H3182">
        <f t="shared" si="248"/>
        <v>232</v>
      </c>
      <c r="I3182" t="str">
        <f t="shared" si="249"/>
        <v>Hibernating</v>
      </c>
    </row>
    <row r="3183" spans="1:9" x14ac:dyDescent="0.3">
      <c r="A3183" s="2">
        <v>16690</v>
      </c>
      <c r="B3183" s="1">
        <v>40814.626388888886</v>
      </c>
      <c r="C3183">
        <v>2</v>
      </c>
      <c r="D3183">
        <v>225.57999999999996</v>
      </c>
      <c r="E3183">
        <f t="shared" si="245"/>
        <v>2</v>
      </c>
      <c r="F3183">
        <f t="shared" si="246"/>
        <v>3</v>
      </c>
      <c r="G3183">
        <f t="shared" si="247"/>
        <v>1</v>
      </c>
      <c r="H3183">
        <f t="shared" si="248"/>
        <v>231</v>
      </c>
      <c r="I3183" t="str">
        <f t="shared" si="249"/>
        <v>Hibernating</v>
      </c>
    </row>
    <row r="3184" spans="1:9" x14ac:dyDescent="0.3">
      <c r="A3184" s="2">
        <v>16692</v>
      </c>
      <c r="B3184" s="1">
        <v>40630.615277777775</v>
      </c>
      <c r="C3184">
        <v>2</v>
      </c>
      <c r="D3184">
        <v>1276</v>
      </c>
      <c r="E3184">
        <f t="shared" si="245"/>
        <v>1</v>
      </c>
      <c r="F3184">
        <f t="shared" si="246"/>
        <v>3</v>
      </c>
      <c r="G3184">
        <f t="shared" si="247"/>
        <v>4</v>
      </c>
      <c r="H3184">
        <f t="shared" si="248"/>
        <v>134</v>
      </c>
      <c r="I3184" t="str">
        <f t="shared" si="249"/>
        <v>Hibernating</v>
      </c>
    </row>
    <row r="3185" spans="1:9" x14ac:dyDescent="0.3">
      <c r="A3185" s="2">
        <v>16693</v>
      </c>
      <c r="B3185" s="1">
        <v>40818.465277777781</v>
      </c>
      <c r="C3185">
        <v>2</v>
      </c>
      <c r="D3185">
        <v>477.85999999999984</v>
      </c>
      <c r="E3185">
        <f t="shared" si="245"/>
        <v>3</v>
      </c>
      <c r="F3185">
        <f t="shared" si="246"/>
        <v>3</v>
      </c>
      <c r="G3185">
        <f t="shared" si="247"/>
        <v>2</v>
      </c>
      <c r="H3185">
        <f t="shared" si="248"/>
        <v>332</v>
      </c>
      <c r="I3185" t="str">
        <f t="shared" si="249"/>
        <v>Hibernating</v>
      </c>
    </row>
    <row r="3186" spans="1:9" x14ac:dyDescent="0.3">
      <c r="A3186" s="2">
        <v>16696</v>
      </c>
      <c r="B3186" s="1">
        <v>40751.599305555559</v>
      </c>
      <c r="C3186">
        <v>4</v>
      </c>
      <c r="D3186">
        <v>657.9</v>
      </c>
      <c r="E3186">
        <f t="shared" si="245"/>
        <v>2</v>
      </c>
      <c r="F3186">
        <f t="shared" si="246"/>
        <v>4</v>
      </c>
      <c r="G3186">
        <f t="shared" si="247"/>
        <v>3</v>
      </c>
      <c r="H3186">
        <f t="shared" si="248"/>
        <v>243</v>
      </c>
      <c r="I3186" t="str">
        <f t="shared" si="249"/>
        <v>Hibernating</v>
      </c>
    </row>
    <row r="3187" spans="1:9" x14ac:dyDescent="0.3">
      <c r="A3187" s="2">
        <v>16697</v>
      </c>
      <c r="B3187" s="1">
        <v>40645.716666666667</v>
      </c>
      <c r="C3187">
        <v>1</v>
      </c>
      <c r="D3187">
        <v>112.75000000000001</v>
      </c>
      <c r="E3187">
        <f t="shared" si="245"/>
        <v>1</v>
      </c>
      <c r="F3187">
        <f t="shared" si="246"/>
        <v>2</v>
      </c>
      <c r="G3187">
        <f t="shared" si="247"/>
        <v>1</v>
      </c>
      <c r="H3187">
        <f t="shared" si="248"/>
        <v>121</v>
      </c>
      <c r="I3187" t="str">
        <f t="shared" si="249"/>
        <v>Hibernating</v>
      </c>
    </row>
    <row r="3188" spans="1:9" x14ac:dyDescent="0.3">
      <c r="A3188" s="2">
        <v>16698</v>
      </c>
      <c r="B3188" s="1">
        <v>40660.452777777777</v>
      </c>
      <c r="C3188">
        <v>2</v>
      </c>
      <c r="D3188">
        <v>1998</v>
      </c>
      <c r="E3188">
        <f t="shared" si="245"/>
        <v>1</v>
      </c>
      <c r="F3188">
        <f t="shared" si="246"/>
        <v>3</v>
      </c>
      <c r="G3188">
        <f t="shared" si="247"/>
        <v>4</v>
      </c>
      <c r="H3188">
        <f t="shared" si="248"/>
        <v>134</v>
      </c>
      <c r="I3188" t="str">
        <f t="shared" si="249"/>
        <v>Hibernating</v>
      </c>
    </row>
    <row r="3189" spans="1:9" x14ac:dyDescent="0.3">
      <c r="A3189" s="2">
        <v>16700</v>
      </c>
      <c r="B3189" s="1">
        <v>40878.458333333336</v>
      </c>
      <c r="C3189">
        <v>13</v>
      </c>
      <c r="D3189">
        <v>5076.550000000002</v>
      </c>
      <c r="E3189">
        <f t="shared" si="245"/>
        <v>5</v>
      </c>
      <c r="F3189">
        <f t="shared" si="246"/>
        <v>5</v>
      </c>
      <c r="G3189">
        <f t="shared" si="247"/>
        <v>5</v>
      </c>
      <c r="H3189">
        <f t="shared" si="248"/>
        <v>555</v>
      </c>
      <c r="I3189" t="str">
        <f t="shared" si="249"/>
        <v>VIPs</v>
      </c>
    </row>
    <row r="3190" spans="1:9" x14ac:dyDescent="0.3">
      <c r="A3190" s="2">
        <v>16701</v>
      </c>
      <c r="B3190" s="1">
        <v>40878.465277777781</v>
      </c>
      <c r="C3190">
        <v>13</v>
      </c>
      <c r="D3190">
        <v>5398.300000000002</v>
      </c>
      <c r="E3190">
        <f t="shared" si="245"/>
        <v>5</v>
      </c>
      <c r="F3190">
        <f t="shared" si="246"/>
        <v>5</v>
      </c>
      <c r="G3190">
        <f t="shared" si="247"/>
        <v>5</v>
      </c>
      <c r="H3190">
        <f t="shared" si="248"/>
        <v>555</v>
      </c>
      <c r="I3190" t="str">
        <f t="shared" si="249"/>
        <v>VIPs</v>
      </c>
    </row>
    <row r="3191" spans="1:9" x14ac:dyDescent="0.3">
      <c r="A3191" s="2">
        <v>16705</v>
      </c>
      <c r="B3191" s="1">
        <v>40886.505555555559</v>
      </c>
      <c r="C3191">
        <v>20</v>
      </c>
      <c r="D3191">
        <v>14034.989999999989</v>
      </c>
      <c r="E3191">
        <f t="shared" si="245"/>
        <v>5</v>
      </c>
      <c r="F3191">
        <f t="shared" si="246"/>
        <v>5</v>
      </c>
      <c r="G3191">
        <f t="shared" si="247"/>
        <v>5</v>
      </c>
      <c r="H3191">
        <f t="shared" si="248"/>
        <v>555</v>
      </c>
      <c r="I3191" t="str">
        <f t="shared" si="249"/>
        <v>VIPs</v>
      </c>
    </row>
    <row r="3192" spans="1:9" x14ac:dyDescent="0.3">
      <c r="A3192" s="2">
        <v>16706</v>
      </c>
      <c r="B3192" s="1">
        <v>40849.576388888891</v>
      </c>
      <c r="C3192">
        <v>3</v>
      </c>
      <c r="D3192">
        <v>531.35</v>
      </c>
      <c r="E3192">
        <f t="shared" si="245"/>
        <v>3</v>
      </c>
      <c r="F3192">
        <f t="shared" si="246"/>
        <v>4</v>
      </c>
      <c r="G3192">
        <f t="shared" si="247"/>
        <v>3</v>
      </c>
      <c r="H3192">
        <f t="shared" si="248"/>
        <v>343</v>
      </c>
      <c r="I3192" t="str">
        <f t="shared" si="249"/>
        <v>Loyal Customers</v>
      </c>
    </row>
    <row r="3193" spans="1:9" x14ac:dyDescent="0.3">
      <c r="A3193" s="2">
        <v>16708</v>
      </c>
      <c r="B3193" s="1">
        <v>40841.513888888891</v>
      </c>
      <c r="C3193">
        <v>1</v>
      </c>
      <c r="D3193">
        <v>656.63000000000011</v>
      </c>
      <c r="E3193">
        <f t="shared" si="245"/>
        <v>3</v>
      </c>
      <c r="F3193">
        <f t="shared" si="246"/>
        <v>2</v>
      </c>
      <c r="G3193">
        <f t="shared" si="247"/>
        <v>3</v>
      </c>
      <c r="H3193">
        <f t="shared" si="248"/>
        <v>323</v>
      </c>
      <c r="I3193" t="str">
        <f t="shared" si="249"/>
        <v>Hibernating</v>
      </c>
    </row>
    <row r="3194" spans="1:9" x14ac:dyDescent="0.3">
      <c r="A3194" s="2">
        <v>16709</v>
      </c>
      <c r="B3194" s="1">
        <v>40802.455555555556</v>
      </c>
      <c r="C3194">
        <v>5</v>
      </c>
      <c r="D3194">
        <v>3029.8700000000008</v>
      </c>
      <c r="E3194">
        <f t="shared" si="245"/>
        <v>2</v>
      </c>
      <c r="F3194">
        <f t="shared" si="246"/>
        <v>4</v>
      </c>
      <c r="G3194">
        <f t="shared" si="247"/>
        <v>5</v>
      </c>
      <c r="H3194">
        <f t="shared" si="248"/>
        <v>245</v>
      </c>
      <c r="I3194" t="str">
        <f t="shared" si="249"/>
        <v>Hibernating</v>
      </c>
    </row>
    <row r="3195" spans="1:9" x14ac:dyDescent="0.3">
      <c r="A3195" s="2">
        <v>16710</v>
      </c>
      <c r="B3195" s="1">
        <v>40867.618055555555</v>
      </c>
      <c r="C3195">
        <v>10</v>
      </c>
      <c r="D3195">
        <v>2467.9899999999998</v>
      </c>
      <c r="E3195">
        <f t="shared" si="245"/>
        <v>4</v>
      </c>
      <c r="F3195">
        <f t="shared" si="246"/>
        <v>5</v>
      </c>
      <c r="G3195">
        <f t="shared" si="247"/>
        <v>5</v>
      </c>
      <c r="H3195">
        <f t="shared" si="248"/>
        <v>455</v>
      </c>
      <c r="I3195" t="str">
        <f t="shared" si="249"/>
        <v>Loyal Customers</v>
      </c>
    </row>
    <row r="3196" spans="1:9" x14ac:dyDescent="0.3">
      <c r="A3196" s="2">
        <v>16711</v>
      </c>
      <c r="B3196" s="1">
        <v>40883.688888888886</v>
      </c>
      <c r="C3196">
        <v>5</v>
      </c>
      <c r="D3196">
        <v>1651.0299999999995</v>
      </c>
      <c r="E3196">
        <f t="shared" si="245"/>
        <v>5</v>
      </c>
      <c r="F3196">
        <f t="shared" si="246"/>
        <v>4</v>
      </c>
      <c r="G3196">
        <f t="shared" si="247"/>
        <v>4</v>
      </c>
      <c r="H3196">
        <f t="shared" si="248"/>
        <v>544</v>
      </c>
      <c r="I3196" t="str">
        <f t="shared" si="249"/>
        <v>VIPs</v>
      </c>
    </row>
    <row r="3197" spans="1:9" x14ac:dyDescent="0.3">
      <c r="A3197" s="2">
        <v>16712</v>
      </c>
      <c r="B3197" s="1">
        <v>40877.574999999997</v>
      </c>
      <c r="C3197">
        <v>11</v>
      </c>
      <c r="D3197">
        <v>3611.309999999999</v>
      </c>
      <c r="E3197">
        <f t="shared" si="245"/>
        <v>5</v>
      </c>
      <c r="F3197">
        <f t="shared" si="246"/>
        <v>5</v>
      </c>
      <c r="G3197">
        <f t="shared" si="247"/>
        <v>5</v>
      </c>
      <c r="H3197">
        <f t="shared" si="248"/>
        <v>555</v>
      </c>
      <c r="I3197" t="str">
        <f t="shared" si="249"/>
        <v>VIPs</v>
      </c>
    </row>
    <row r="3198" spans="1:9" x14ac:dyDescent="0.3">
      <c r="A3198" s="2">
        <v>16713</v>
      </c>
      <c r="B3198" s="1">
        <v>40868.525000000001</v>
      </c>
      <c r="C3198">
        <v>15</v>
      </c>
      <c r="D3198">
        <v>6910.7799999999988</v>
      </c>
      <c r="E3198">
        <f t="shared" si="245"/>
        <v>4</v>
      </c>
      <c r="F3198">
        <f t="shared" si="246"/>
        <v>5</v>
      </c>
      <c r="G3198">
        <f t="shared" si="247"/>
        <v>5</v>
      </c>
      <c r="H3198">
        <f t="shared" si="248"/>
        <v>455</v>
      </c>
      <c r="I3198" t="str">
        <f t="shared" si="249"/>
        <v>Loyal Customers</v>
      </c>
    </row>
    <row r="3199" spans="1:9" x14ac:dyDescent="0.3">
      <c r="A3199" s="2">
        <v>16714</v>
      </c>
      <c r="B3199" s="1">
        <v>40668.464583333334</v>
      </c>
      <c r="C3199">
        <v>3</v>
      </c>
      <c r="D3199">
        <v>1129.0599999999995</v>
      </c>
      <c r="E3199">
        <f t="shared" si="245"/>
        <v>1</v>
      </c>
      <c r="F3199">
        <f t="shared" si="246"/>
        <v>4</v>
      </c>
      <c r="G3199">
        <f t="shared" si="247"/>
        <v>4</v>
      </c>
      <c r="H3199">
        <f t="shared" si="248"/>
        <v>144</v>
      </c>
      <c r="I3199" t="str">
        <f t="shared" si="249"/>
        <v>Hibernating</v>
      </c>
    </row>
    <row r="3200" spans="1:9" x14ac:dyDescent="0.3">
      <c r="A3200" s="2">
        <v>16715</v>
      </c>
      <c r="B3200" s="1">
        <v>40808.760416666664</v>
      </c>
      <c r="C3200">
        <v>1</v>
      </c>
      <c r="D3200">
        <v>301.71999999999997</v>
      </c>
      <c r="E3200">
        <f t="shared" si="245"/>
        <v>2</v>
      </c>
      <c r="F3200">
        <f t="shared" si="246"/>
        <v>2</v>
      </c>
      <c r="G3200">
        <f t="shared" si="247"/>
        <v>2</v>
      </c>
      <c r="H3200">
        <f t="shared" si="248"/>
        <v>222</v>
      </c>
      <c r="I3200" t="str">
        <f t="shared" si="249"/>
        <v>Hibernating</v>
      </c>
    </row>
    <row r="3201" spans="1:9" x14ac:dyDescent="0.3">
      <c r="A3201" s="2">
        <v>16716</v>
      </c>
      <c r="B3201" s="1">
        <v>40620.418749999997</v>
      </c>
      <c r="C3201">
        <v>2</v>
      </c>
      <c r="D3201">
        <v>901.2</v>
      </c>
      <c r="E3201">
        <f t="shared" si="245"/>
        <v>1</v>
      </c>
      <c r="F3201">
        <f t="shared" si="246"/>
        <v>3</v>
      </c>
      <c r="G3201">
        <f t="shared" si="247"/>
        <v>3</v>
      </c>
      <c r="H3201">
        <f t="shared" si="248"/>
        <v>133</v>
      </c>
      <c r="I3201" t="str">
        <f t="shared" si="249"/>
        <v>Hibernating</v>
      </c>
    </row>
    <row r="3202" spans="1:9" x14ac:dyDescent="0.3">
      <c r="A3202" s="2">
        <v>16717</v>
      </c>
      <c r="B3202" s="1">
        <v>40863.511111111111</v>
      </c>
      <c r="C3202">
        <v>6</v>
      </c>
      <c r="D3202">
        <v>3843.08</v>
      </c>
      <c r="E3202">
        <f t="shared" ref="E3202:E3265" si="250">VLOOKUP(B3202,$O$5:$P$9,2,TRUE)</f>
        <v>4</v>
      </c>
      <c r="F3202">
        <f t="shared" ref="F3202:F3265" si="251">VLOOKUP($C3202,$O$14:$P$18,2,TRUE)</f>
        <v>5</v>
      </c>
      <c r="G3202">
        <f t="shared" ref="G3202:G3265" si="252">VLOOKUP($D3202,$O$22:$P$27,2,TRUE)</f>
        <v>5</v>
      </c>
      <c r="H3202">
        <f t="shared" ref="H3202:H3265" si="253">E3202*100+F3202*10+G3202</f>
        <v>455</v>
      </c>
      <c r="I3202" t="str">
        <f t="shared" ref="I3202:I3265" si="254">VLOOKUP($H3202,$O$31:$P$33,2,TRUE)</f>
        <v>Loyal Customers</v>
      </c>
    </row>
    <row r="3203" spans="1:9" x14ac:dyDescent="0.3">
      <c r="A3203" s="2">
        <v>16718</v>
      </c>
      <c r="B3203" s="1">
        <v>40517.543749999997</v>
      </c>
      <c r="C3203">
        <v>1</v>
      </c>
      <c r="D3203">
        <v>606.05000000000018</v>
      </c>
      <c r="E3203">
        <f t="shared" si="250"/>
        <v>1</v>
      </c>
      <c r="F3203">
        <f t="shared" si="251"/>
        <v>2</v>
      </c>
      <c r="G3203">
        <f t="shared" si="252"/>
        <v>3</v>
      </c>
      <c r="H3203">
        <f t="shared" si="253"/>
        <v>123</v>
      </c>
      <c r="I3203" t="str">
        <f t="shared" si="254"/>
        <v>Hibernating</v>
      </c>
    </row>
    <row r="3204" spans="1:9" x14ac:dyDescent="0.3">
      <c r="A3204" s="2">
        <v>16719</v>
      </c>
      <c r="B3204" s="1">
        <v>40872.393750000003</v>
      </c>
      <c r="C3204">
        <v>7</v>
      </c>
      <c r="D3204">
        <v>1770.2200000000007</v>
      </c>
      <c r="E3204">
        <f t="shared" si="250"/>
        <v>4</v>
      </c>
      <c r="F3204">
        <f t="shared" si="251"/>
        <v>5</v>
      </c>
      <c r="G3204">
        <f t="shared" si="252"/>
        <v>4</v>
      </c>
      <c r="H3204">
        <f t="shared" si="253"/>
        <v>454</v>
      </c>
      <c r="I3204" t="str">
        <f t="shared" si="254"/>
        <v>Loyal Customers</v>
      </c>
    </row>
    <row r="3205" spans="1:9" x14ac:dyDescent="0.3">
      <c r="A3205" s="2">
        <v>16720</v>
      </c>
      <c r="B3205" s="1">
        <v>40860.681944444441</v>
      </c>
      <c r="C3205">
        <v>1</v>
      </c>
      <c r="D3205">
        <v>152.94999999999999</v>
      </c>
      <c r="E3205">
        <f t="shared" si="250"/>
        <v>4</v>
      </c>
      <c r="F3205">
        <f t="shared" si="251"/>
        <v>2</v>
      </c>
      <c r="G3205">
        <f t="shared" si="252"/>
        <v>1</v>
      </c>
      <c r="H3205">
        <f t="shared" si="253"/>
        <v>421</v>
      </c>
      <c r="I3205" t="str">
        <f t="shared" si="254"/>
        <v>Loyal Customers</v>
      </c>
    </row>
    <row r="3206" spans="1:9" x14ac:dyDescent="0.3">
      <c r="A3206" s="2">
        <v>16721</v>
      </c>
      <c r="B3206" s="1">
        <v>40624.672222222223</v>
      </c>
      <c r="C3206">
        <v>1</v>
      </c>
      <c r="D3206">
        <v>292.46999999999997</v>
      </c>
      <c r="E3206">
        <f t="shared" si="250"/>
        <v>1</v>
      </c>
      <c r="F3206">
        <f t="shared" si="251"/>
        <v>2</v>
      </c>
      <c r="G3206">
        <f t="shared" si="252"/>
        <v>2</v>
      </c>
      <c r="H3206">
        <f t="shared" si="253"/>
        <v>122</v>
      </c>
      <c r="I3206" t="str">
        <f t="shared" si="254"/>
        <v>Hibernating</v>
      </c>
    </row>
    <row r="3207" spans="1:9" x14ac:dyDescent="0.3">
      <c r="A3207" s="2">
        <v>16722</v>
      </c>
      <c r="B3207" s="1">
        <v>40869.561111111114</v>
      </c>
      <c r="C3207">
        <v>13</v>
      </c>
      <c r="D3207">
        <v>4730.8100000000004</v>
      </c>
      <c r="E3207">
        <f t="shared" si="250"/>
        <v>4</v>
      </c>
      <c r="F3207">
        <f t="shared" si="251"/>
        <v>5</v>
      </c>
      <c r="G3207">
        <f t="shared" si="252"/>
        <v>5</v>
      </c>
      <c r="H3207">
        <f t="shared" si="253"/>
        <v>455</v>
      </c>
      <c r="I3207" t="str">
        <f t="shared" si="254"/>
        <v>Loyal Customers</v>
      </c>
    </row>
    <row r="3208" spans="1:9" x14ac:dyDescent="0.3">
      <c r="A3208" s="2">
        <v>16723</v>
      </c>
      <c r="B3208" s="1">
        <v>40795.542361111111</v>
      </c>
      <c r="C3208">
        <v>2</v>
      </c>
      <c r="D3208">
        <v>576.4</v>
      </c>
      <c r="E3208">
        <f t="shared" si="250"/>
        <v>2</v>
      </c>
      <c r="F3208">
        <f t="shared" si="251"/>
        <v>3</v>
      </c>
      <c r="G3208">
        <f t="shared" si="252"/>
        <v>3</v>
      </c>
      <c r="H3208">
        <f t="shared" si="253"/>
        <v>233</v>
      </c>
      <c r="I3208" t="str">
        <f t="shared" si="254"/>
        <v>Hibernating</v>
      </c>
    </row>
    <row r="3209" spans="1:9" x14ac:dyDescent="0.3">
      <c r="A3209" s="2">
        <v>16725</v>
      </c>
      <c r="B3209" s="1">
        <v>40584.702777777777</v>
      </c>
      <c r="C3209">
        <v>7</v>
      </c>
      <c r="D3209">
        <v>758.27000000000032</v>
      </c>
      <c r="E3209">
        <f t="shared" si="250"/>
        <v>1</v>
      </c>
      <c r="F3209">
        <f t="shared" si="251"/>
        <v>5</v>
      </c>
      <c r="G3209">
        <f t="shared" si="252"/>
        <v>3</v>
      </c>
      <c r="H3209">
        <f t="shared" si="253"/>
        <v>153</v>
      </c>
      <c r="I3209" t="str">
        <f t="shared" si="254"/>
        <v>Hibernating</v>
      </c>
    </row>
    <row r="3210" spans="1:9" x14ac:dyDescent="0.3">
      <c r="A3210" s="2">
        <v>16726</v>
      </c>
      <c r="B3210" s="1">
        <v>40860.620138888888</v>
      </c>
      <c r="C3210">
        <v>5</v>
      </c>
      <c r="D3210">
        <v>1358.7399999999998</v>
      </c>
      <c r="E3210">
        <f t="shared" si="250"/>
        <v>4</v>
      </c>
      <c r="F3210">
        <f t="shared" si="251"/>
        <v>4</v>
      </c>
      <c r="G3210">
        <f t="shared" si="252"/>
        <v>4</v>
      </c>
      <c r="H3210">
        <f t="shared" si="253"/>
        <v>444</v>
      </c>
      <c r="I3210" t="str">
        <f t="shared" si="254"/>
        <v>Loyal Customers</v>
      </c>
    </row>
    <row r="3211" spans="1:9" x14ac:dyDescent="0.3">
      <c r="A3211" s="2">
        <v>16727</v>
      </c>
      <c r="B3211" s="1">
        <v>40522.574999999997</v>
      </c>
      <c r="C3211">
        <v>1</v>
      </c>
      <c r="D3211">
        <v>256.32</v>
      </c>
      <c r="E3211">
        <f t="shared" si="250"/>
        <v>1</v>
      </c>
      <c r="F3211">
        <f t="shared" si="251"/>
        <v>2</v>
      </c>
      <c r="G3211">
        <f t="shared" si="252"/>
        <v>2</v>
      </c>
      <c r="H3211">
        <f t="shared" si="253"/>
        <v>122</v>
      </c>
      <c r="I3211" t="str">
        <f t="shared" si="254"/>
        <v>Hibernating</v>
      </c>
    </row>
    <row r="3212" spans="1:9" x14ac:dyDescent="0.3">
      <c r="A3212" s="2">
        <v>16728</v>
      </c>
      <c r="B3212" s="1">
        <v>40840.60833333333</v>
      </c>
      <c r="C3212">
        <v>4</v>
      </c>
      <c r="D3212">
        <v>1048.28</v>
      </c>
      <c r="E3212">
        <f t="shared" si="250"/>
        <v>3</v>
      </c>
      <c r="F3212">
        <f t="shared" si="251"/>
        <v>4</v>
      </c>
      <c r="G3212">
        <f t="shared" si="252"/>
        <v>4</v>
      </c>
      <c r="H3212">
        <f t="shared" si="253"/>
        <v>344</v>
      </c>
      <c r="I3212" t="str">
        <f t="shared" si="254"/>
        <v>Loyal Customers</v>
      </c>
    </row>
    <row r="3213" spans="1:9" x14ac:dyDescent="0.3">
      <c r="A3213" s="2">
        <v>16729</v>
      </c>
      <c r="B3213" s="1">
        <v>40848.603472222225</v>
      </c>
      <c r="C3213">
        <v>21</v>
      </c>
      <c r="D3213">
        <v>7205.3299999999863</v>
      </c>
      <c r="E3213">
        <f t="shared" si="250"/>
        <v>3</v>
      </c>
      <c r="F3213">
        <f t="shared" si="251"/>
        <v>5</v>
      </c>
      <c r="G3213">
        <f t="shared" si="252"/>
        <v>5</v>
      </c>
      <c r="H3213">
        <f t="shared" si="253"/>
        <v>355</v>
      </c>
      <c r="I3213" t="str">
        <f t="shared" si="254"/>
        <v>Loyal Customers</v>
      </c>
    </row>
    <row r="3214" spans="1:9" x14ac:dyDescent="0.3">
      <c r="A3214" s="2">
        <v>16730</v>
      </c>
      <c r="B3214" s="1">
        <v>40834.59097222222</v>
      </c>
      <c r="C3214">
        <v>3</v>
      </c>
      <c r="D3214">
        <v>743.11</v>
      </c>
      <c r="E3214">
        <f t="shared" si="250"/>
        <v>3</v>
      </c>
      <c r="F3214">
        <f t="shared" si="251"/>
        <v>4</v>
      </c>
      <c r="G3214">
        <f t="shared" si="252"/>
        <v>3</v>
      </c>
      <c r="H3214">
        <f t="shared" si="253"/>
        <v>343</v>
      </c>
      <c r="I3214" t="str">
        <f t="shared" si="254"/>
        <v>Loyal Customers</v>
      </c>
    </row>
    <row r="3215" spans="1:9" x14ac:dyDescent="0.3">
      <c r="A3215" s="2">
        <v>16732</v>
      </c>
      <c r="B3215" s="1">
        <v>40855.412499999999</v>
      </c>
      <c r="C3215">
        <v>1</v>
      </c>
      <c r="D3215">
        <v>603.74999999999977</v>
      </c>
      <c r="E3215">
        <f t="shared" si="250"/>
        <v>4</v>
      </c>
      <c r="F3215">
        <f t="shared" si="251"/>
        <v>2</v>
      </c>
      <c r="G3215">
        <f t="shared" si="252"/>
        <v>3</v>
      </c>
      <c r="H3215">
        <f t="shared" si="253"/>
        <v>423</v>
      </c>
      <c r="I3215" t="str">
        <f t="shared" si="254"/>
        <v>Loyal Customers</v>
      </c>
    </row>
    <row r="3216" spans="1:9" x14ac:dyDescent="0.3">
      <c r="A3216" s="2">
        <v>16734</v>
      </c>
      <c r="B3216" s="1">
        <v>40834.572222222225</v>
      </c>
      <c r="C3216">
        <v>3</v>
      </c>
      <c r="D3216">
        <v>646.76</v>
      </c>
      <c r="E3216">
        <f t="shared" si="250"/>
        <v>3</v>
      </c>
      <c r="F3216">
        <f t="shared" si="251"/>
        <v>4</v>
      </c>
      <c r="G3216">
        <f t="shared" si="252"/>
        <v>3</v>
      </c>
      <c r="H3216">
        <f t="shared" si="253"/>
        <v>343</v>
      </c>
      <c r="I3216" t="str">
        <f t="shared" si="254"/>
        <v>Loyal Customers</v>
      </c>
    </row>
    <row r="3217" spans="1:9" x14ac:dyDescent="0.3">
      <c r="A3217" s="2">
        <v>16735</v>
      </c>
      <c r="B3217" s="1">
        <v>40808.492361111108</v>
      </c>
      <c r="C3217">
        <v>5</v>
      </c>
      <c r="D3217">
        <v>2247.4099999999994</v>
      </c>
      <c r="E3217">
        <f t="shared" si="250"/>
        <v>2</v>
      </c>
      <c r="F3217">
        <f t="shared" si="251"/>
        <v>4</v>
      </c>
      <c r="G3217">
        <f t="shared" si="252"/>
        <v>5</v>
      </c>
      <c r="H3217">
        <f t="shared" si="253"/>
        <v>245</v>
      </c>
      <c r="I3217" t="str">
        <f t="shared" si="254"/>
        <v>Hibernating</v>
      </c>
    </row>
    <row r="3218" spans="1:9" x14ac:dyDescent="0.3">
      <c r="A3218" s="2">
        <v>16737</v>
      </c>
      <c r="B3218" s="1">
        <v>40833.543749999997</v>
      </c>
      <c r="C3218">
        <v>1</v>
      </c>
      <c r="D3218">
        <v>417.59999999999997</v>
      </c>
      <c r="E3218">
        <f t="shared" si="250"/>
        <v>3</v>
      </c>
      <c r="F3218">
        <f t="shared" si="251"/>
        <v>2</v>
      </c>
      <c r="G3218">
        <f t="shared" si="252"/>
        <v>2</v>
      </c>
      <c r="H3218">
        <f t="shared" si="253"/>
        <v>322</v>
      </c>
      <c r="I3218" t="str">
        <f t="shared" si="254"/>
        <v>Hibernating</v>
      </c>
    </row>
    <row r="3219" spans="1:9" x14ac:dyDescent="0.3">
      <c r="A3219" s="2">
        <v>16738</v>
      </c>
      <c r="B3219" s="1">
        <v>40589.406944444447</v>
      </c>
      <c r="C3219">
        <v>1</v>
      </c>
      <c r="D3219">
        <v>3.75</v>
      </c>
      <c r="E3219">
        <f t="shared" si="250"/>
        <v>1</v>
      </c>
      <c r="F3219">
        <f t="shared" si="251"/>
        <v>2</v>
      </c>
      <c r="G3219">
        <f t="shared" si="252"/>
        <v>1</v>
      </c>
      <c r="H3219">
        <f t="shared" si="253"/>
        <v>121</v>
      </c>
      <c r="I3219" t="str">
        <f t="shared" si="254"/>
        <v>Hibernating</v>
      </c>
    </row>
    <row r="3220" spans="1:9" x14ac:dyDescent="0.3">
      <c r="A3220" s="2">
        <v>16739</v>
      </c>
      <c r="B3220" s="1">
        <v>40710.386805555558</v>
      </c>
      <c r="C3220">
        <v>1</v>
      </c>
      <c r="D3220">
        <v>323.00000000000006</v>
      </c>
      <c r="E3220">
        <f t="shared" si="250"/>
        <v>2</v>
      </c>
      <c r="F3220">
        <f t="shared" si="251"/>
        <v>2</v>
      </c>
      <c r="G3220">
        <f t="shared" si="252"/>
        <v>2</v>
      </c>
      <c r="H3220">
        <f t="shared" si="253"/>
        <v>222</v>
      </c>
      <c r="I3220" t="str">
        <f t="shared" si="254"/>
        <v>Hibernating</v>
      </c>
    </row>
    <row r="3221" spans="1:9" x14ac:dyDescent="0.3">
      <c r="A3221" s="2">
        <v>16742</v>
      </c>
      <c r="B3221" s="1">
        <v>40840.501388888886</v>
      </c>
      <c r="C3221">
        <v>1</v>
      </c>
      <c r="D3221">
        <v>464.9</v>
      </c>
      <c r="E3221">
        <f t="shared" si="250"/>
        <v>3</v>
      </c>
      <c r="F3221">
        <f t="shared" si="251"/>
        <v>2</v>
      </c>
      <c r="G3221">
        <f t="shared" si="252"/>
        <v>2</v>
      </c>
      <c r="H3221">
        <f t="shared" si="253"/>
        <v>322</v>
      </c>
      <c r="I3221" t="str">
        <f t="shared" si="254"/>
        <v>Hibernating</v>
      </c>
    </row>
    <row r="3222" spans="1:9" x14ac:dyDescent="0.3">
      <c r="A3222" s="2">
        <v>16743</v>
      </c>
      <c r="B3222" s="1">
        <v>40857.550694444442</v>
      </c>
      <c r="C3222">
        <v>7</v>
      </c>
      <c r="D3222">
        <v>2213.1300000000006</v>
      </c>
      <c r="E3222">
        <f t="shared" si="250"/>
        <v>4</v>
      </c>
      <c r="F3222">
        <f t="shared" si="251"/>
        <v>5</v>
      </c>
      <c r="G3222">
        <f t="shared" si="252"/>
        <v>5</v>
      </c>
      <c r="H3222">
        <f t="shared" si="253"/>
        <v>455</v>
      </c>
      <c r="I3222" t="str">
        <f t="shared" si="254"/>
        <v>Loyal Customers</v>
      </c>
    </row>
    <row r="3223" spans="1:9" x14ac:dyDescent="0.3">
      <c r="A3223" s="2">
        <v>16744</v>
      </c>
      <c r="B3223" s="1">
        <v>40875.54583333333</v>
      </c>
      <c r="C3223">
        <v>7</v>
      </c>
      <c r="D3223">
        <v>1291.9099999999992</v>
      </c>
      <c r="E3223">
        <f t="shared" si="250"/>
        <v>5</v>
      </c>
      <c r="F3223">
        <f t="shared" si="251"/>
        <v>5</v>
      </c>
      <c r="G3223">
        <f t="shared" si="252"/>
        <v>4</v>
      </c>
      <c r="H3223">
        <f t="shared" si="253"/>
        <v>554</v>
      </c>
      <c r="I3223" t="str">
        <f t="shared" si="254"/>
        <v>VIPs</v>
      </c>
    </row>
    <row r="3224" spans="1:9" x14ac:dyDescent="0.3">
      <c r="A3224" s="2">
        <v>16745</v>
      </c>
      <c r="B3224" s="1">
        <v>40800.498611111114</v>
      </c>
      <c r="C3224">
        <v>17</v>
      </c>
      <c r="D3224">
        <v>7180.7000000000053</v>
      </c>
      <c r="E3224">
        <f t="shared" si="250"/>
        <v>2</v>
      </c>
      <c r="F3224">
        <f t="shared" si="251"/>
        <v>5</v>
      </c>
      <c r="G3224">
        <f t="shared" si="252"/>
        <v>5</v>
      </c>
      <c r="H3224">
        <f t="shared" si="253"/>
        <v>255</v>
      </c>
      <c r="I3224" t="str">
        <f t="shared" si="254"/>
        <v>Hibernating</v>
      </c>
    </row>
    <row r="3225" spans="1:9" x14ac:dyDescent="0.3">
      <c r="A3225" s="2">
        <v>16746</v>
      </c>
      <c r="B3225" s="1">
        <v>40882.522916666669</v>
      </c>
      <c r="C3225">
        <v>18</v>
      </c>
      <c r="D3225">
        <v>6680.1100000000079</v>
      </c>
      <c r="E3225">
        <f t="shared" si="250"/>
        <v>5</v>
      </c>
      <c r="F3225">
        <f t="shared" si="251"/>
        <v>5</v>
      </c>
      <c r="G3225">
        <f t="shared" si="252"/>
        <v>5</v>
      </c>
      <c r="H3225">
        <f t="shared" si="253"/>
        <v>555</v>
      </c>
      <c r="I3225" t="str">
        <f t="shared" si="254"/>
        <v>VIPs</v>
      </c>
    </row>
    <row r="3226" spans="1:9" x14ac:dyDescent="0.3">
      <c r="A3226" s="2">
        <v>16747</v>
      </c>
      <c r="B3226" s="1">
        <v>40849.484027777777</v>
      </c>
      <c r="C3226">
        <v>2</v>
      </c>
      <c r="D3226">
        <v>836.06000000000006</v>
      </c>
      <c r="E3226">
        <f t="shared" si="250"/>
        <v>3</v>
      </c>
      <c r="F3226">
        <f t="shared" si="251"/>
        <v>3</v>
      </c>
      <c r="G3226">
        <f t="shared" si="252"/>
        <v>3</v>
      </c>
      <c r="H3226">
        <f t="shared" si="253"/>
        <v>333</v>
      </c>
      <c r="I3226" t="str">
        <f t="shared" si="254"/>
        <v>Loyal Customers</v>
      </c>
    </row>
    <row r="3227" spans="1:9" x14ac:dyDescent="0.3">
      <c r="A3227" s="2">
        <v>16748</v>
      </c>
      <c r="B3227" s="1">
        <v>40869.428472222222</v>
      </c>
      <c r="C3227">
        <v>5</v>
      </c>
      <c r="D3227">
        <v>1515.8999999999992</v>
      </c>
      <c r="E3227">
        <f t="shared" si="250"/>
        <v>4</v>
      </c>
      <c r="F3227">
        <f t="shared" si="251"/>
        <v>4</v>
      </c>
      <c r="G3227">
        <f t="shared" si="252"/>
        <v>4</v>
      </c>
      <c r="H3227">
        <f t="shared" si="253"/>
        <v>444</v>
      </c>
      <c r="I3227" t="str">
        <f t="shared" si="254"/>
        <v>Loyal Customers</v>
      </c>
    </row>
    <row r="3228" spans="1:9" x14ac:dyDescent="0.3">
      <c r="A3228" s="2">
        <v>16750</v>
      </c>
      <c r="B3228" s="1">
        <v>40842.533333333333</v>
      </c>
      <c r="C3228">
        <v>5</v>
      </c>
      <c r="D3228">
        <v>623.92999999999995</v>
      </c>
      <c r="E3228">
        <f t="shared" si="250"/>
        <v>3</v>
      </c>
      <c r="F3228">
        <f t="shared" si="251"/>
        <v>4</v>
      </c>
      <c r="G3228">
        <f t="shared" si="252"/>
        <v>3</v>
      </c>
      <c r="H3228">
        <f t="shared" si="253"/>
        <v>343</v>
      </c>
      <c r="I3228" t="str">
        <f t="shared" si="254"/>
        <v>Loyal Customers</v>
      </c>
    </row>
    <row r="3229" spans="1:9" x14ac:dyDescent="0.3">
      <c r="A3229" s="2">
        <v>16751</v>
      </c>
      <c r="B3229" s="1">
        <v>40856.449999999997</v>
      </c>
      <c r="C3229">
        <v>1</v>
      </c>
      <c r="D3229">
        <v>1764.7199999999998</v>
      </c>
      <c r="E3229">
        <f t="shared" si="250"/>
        <v>4</v>
      </c>
      <c r="F3229">
        <f t="shared" si="251"/>
        <v>2</v>
      </c>
      <c r="G3229">
        <f t="shared" si="252"/>
        <v>4</v>
      </c>
      <c r="H3229">
        <f t="shared" si="253"/>
        <v>424</v>
      </c>
      <c r="I3229" t="str">
        <f t="shared" si="254"/>
        <v>Loyal Customers</v>
      </c>
    </row>
    <row r="3230" spans="1:9" x14ac:dyDescent="0.3">
      <c r="A3230" s="2">
        <v>16752</v>
      </c>
      <c r="B3230" s="1">
        <v>40514.512499999997</v>
      </c>
      <c r="C3230">
        <v>1</v>
      </c>
      <c r="D3230">
        <v>207.5</v>
      </c>
      <c r="E3230">
        <f t="shared" si="250"/>
        <v>1</v>
      </c>
      <c r="F3230">
        <f t="shared" si="251"/>
        <v>2</v>
      </c>
      <c r="G3230">
        <f t="shared" si="252"/>
        <v>1</v>
      </c>
      <c r="H3230">
        <f t="shared" si="253"/>
        <v>121</v>
      </c>
      <c r="I3230" t="str">
        <f t="shared" si="254"/>
        <v>Hibernating</v>
      </c>
    </row>
    <row r="3231" spans="1:9" x14ac:dyDescent="0.3">
      <c r="A3231" s="2">
        <v>16753</v>
      </c>
      <c r="B3231" s="1">
        <v>40828.551388888889</v>
      </c>
      <c r="C3231">
        <v>1</v>
      </c>
      <c r="D3231">
        <v>223.92</v>
      </c>
      <c r="E3231">
        <f t="shared" si="250"/>
        <v>3</v>
      </c>
      <c r="F3231">
        <f t="shared" si="251"/>
        <v>2</v>
      </c>
      <c r="G3231">
        <f t="shared" si="252"/>
        <v>1</v>
      </c>
      <c r="H3231">
        <f t="shared" si="253"/>
        <v>321</v>
      </c>
      <c r="I3231" t="str">
        <f t="shared" si="254"/>
        <v>Hibernating</v>
      </c>
    </row>
    <row r="3232" spans="1:9" x14ac:dyDescent="0.3">
      <c r="A3232" s="2">
        <v>16754</v>
      </c>
      <c r="B3232" s="1">
        <v>40514.734722222223</v>
      </c>
      <c r="C3232">
        <v>1</v>
      </c>
      <c r="D3232">
        <v>2002.4</v>
      </c>
      <c r="E3232">
        <f t="shared" si="250"/>
        <v>1</v>
      </c>
      <c r="F3232">
        <f t="shared" si="251"/>
        <v>2</v>
      </c>
      <c r="G3232">
        <f t="shared" si="252"/>
        <v>4</v>
      </c>
      <c r="H3232">
        <f t="shared" si="253"/>
        <v>124</v>
      </c>
      <c r="I3232" t="str">
        <f t="shared" si="254"/>
        <v>Hibernating</v>
      </c>
    </row>
    <row r="3233" spans="1:9" x14ac:dyDescent="0.3">
      <c r="A3233" s="2">
        <v>16755</v>
      </c>
      <c r="B3233" s="1">
        <v>40772.556250000001</v>
      </c>
      <c r="C3233">
        <v>3</v>
      </c>
      <c r="D3233">
        <v>1475.4299999999998</v>
      </c>
      <c r="E3233">
        <f t="shared" si="250"/>
        <v>2</v>
      </c>
      <c r="F3233">
        <f t="shared" si="251"/>
        <v>4</v>
      </c>
      <c r="G3233">
        <f t="shared" si="252"/>
        <v>4</v>
      </c>
      <c r="H3233">
        <f t="shared" si="253"/>
        <v>244</v>
      </c>
      <c r="I3233" t="str">
        <f t="shared" si="254"/>
        <v>Hibernating</v>
      </c>
    </row>
    <row r="3234" spans="1:9" x14ac:dyDescent="0.3">
      <c r="A3234" s="2">
        <v>16756</v>
      </c>
      <c r="B3234" s="1">
        <v>40672.397916666669</v>
      </c>
      <c r="C3234">
        <v>1</v>
      </c>
      <c r="D3234">
        <v>239.4</v>
      </c>
      <c r="E3234">
        <f t="shared" si="250"/>
        <v>1</v>
      </c>
      <c r="F3234">
        <f t="shared" si="251"/>
        <v>2</v>
      </c>
      <c r="G3234">
        <f t="shared" si="252"/>
        <v>1</v>
      </c>
      <c r="H3234">
        <f t="shared" si="253"/>
        <v>121</v>
      </c>
      <c r="I3234" t="str">
        <f t="shared" si="254"/>
        <v>Hibernating</v>
      </c>
    </row>
    <row r="3235" spans="1:9" x14ac:dyDescent="0.3">
      <c r="A3235" s="2">
        <v>16757</v>
      </c>
      <c r="B3235" s="1">
        <v>40568.499305555553</v>
      </c>
      <c r="C3235">
        <v>1</v>
      </c>
      <c r="D3235">
        <v>106.83</v>
      </c>
      <c r="E3235">
        <f t="shared" si="250"/>
        <v>1</v>
      </c>
      <c r="F3235">
        <f t="shared" si="251"/>
        <v>2</v>
      </c>
      <c r="G3235">
        <f t="shared" si="252"/>
        <v>1</v>
      </c>
      <c r="H3235">
        <f t="shared" si="253"/>
        <v>121</v>
      </c>
      <c r="I3235" t="str">
        <f t="shared" si="254"/>
        <v>Hibernating</v>
      </c>
    </row>
    <row r="3236" spans="1:9" x14ac:dyDescent="0.3">
      <c r="A3236" s="2">
        <v>16758</v>
      </c>
      <c r="B3236" s="1">
        <v>40821.615972222222</v>
      </c>
      <c r="C3236">
        <v>1</v>
      </c>
      <c r="D3236">
        <v>369.34</v>
      </c>
      <c r="E3236">
        <f t="shared" si="250"/>
        <v>3</v>
      </c>
      <c r="F3236">
        <f t="shared" si="251"/>
        <v>2</v>
      </c>
      <c r="G3236">
        <f t="shared" si="252"/>
        <v>2</v>
      </c>
      <c r="H3236">
        <f t="shared" si="253"/>
        <v>322</v>
      </c>
      <c r="I3236" t="str">
        <f t="shared" si="254"/>
        <v>Hibernating</v>
      </c>
    </row>
    <row r="3237" spans="1:9" x14ac:dyDescent="0.3">
      <c r="A3237" s="2">
        <v>16759</v>
      </c>
      <c r="B3237" s="1">
        <v>40879.529166666667</v>
      </c>
      <c r="C3237">
        <v>3</v>
      </c>
      <c r="D3237">
        <v>789.79</v>
      </c>
      <c r="E3237">
        <f t="shared" si="250"/>
        <v>5</v>
      </c>
      <c r="F3237">
        <f t="shared" si="251"/>
        <v>4</v>
      </c>
      <c r="G3237">
        <f t="shared" si="252"/>
        <v>3</v>
      </c>
      <c r="H3237">
        <f t="shared" si="253"/>
        <v>543</v>
      </c>
      <c r="I3237" t="str">
        <f t="shared" si="254"/>
        <v>VIPs</v>
      </c>
    </row>
    <row r="3238" spans="1:9" x14ac:dyDescent="0.3">
      <c r="A3238" s="2">
        <v>16761</v>
      </c>
      <c r="B3238" s="1">
        <v>40790.46875</v>
      </c>
      <c r="C3238">
        <v>1</v>
      </c>
      <c r="D3238">
        <v>316.61999999999995</v>
      </c>
      <c r="E3238">
        <f t="shared" si="250"/>
        <v>2</v>
      </c>
      <c r="F3238">
        <f t="shared" si="251"/>
        <v>2</v>
      </c>
      <c r="G3238">
        <f t="shared" si="252"/>
        <v>2</v>
      </c>
      <c r="H3238">
        <f t="shared" si="253"/>
        <v>222</v>
      </c>
      <c r="I3238" t="str">
        <f t="shared" si="254"/>
        <v>Hibernating</v>
      </c>
    </row>
    <row r="3239" spans="1:9" x14ac:dyDescent="0.3">
      <c r="A3239" s="2">
        <v>16762</v>
      </c>
      <c r="B3239" s="1">
        <v>40867.488194444442</v>
      </c>
      <c r="C3239">
        <v>3</v>
      </c>
      <c r="D3239">
        <v>1207.2399999999998</v>
      </c>
      <c r="E3239">
        <f t="shared" si="250"/>
        <v>4</v>
      </c>
      <c r="F3239">
        <f t="shared" si="251"/>
        <v>4</v>
      </c>
      <c r="G3239">
        <f t="shared" si="252"/>
        <v>4</v>
      </c>
      <c r="H3239">
        <f t="shared" si="253"/>
        <v>444</v>
      </c>
      <c r="I3239" t="str">
        <f t="shared" si="254"/>
        <v>Loyal Customers</v>
      </c>
    </row>
    <row r="3240" spans="1:9" x14ac:dyDescent="0.3">
      <c r="A3240" s="2">
        <v>16763</v>
      </c>
      <c r="B3240" s="1">
        <v>40688.494444444441</v>
      </c>
      <c r="C3240">
        <v>1</v>
      </c>
      <c r="D3240">
        <v>611.85000000000014</v>
      </c>
      <c r="E3240">
        <f t="shared" si="250"/>
        <v>1</v>
      </c>
      <c r="F3240">
        <f t="shared" si="251"/>
        <v>2</v>
      </c>
      <c r="G3240">
        <f t="shared" si="252"/>
        <v>3</v>
      </c>
      <c r="H3240">
        <f t="shared" si="253"/>
        <v>123</v>
      </c>
      <c r="I3240" t="str">
        <f t="shared" si="254"/>
        <v>Hibernating</v>
      </c>
    </row>
    <row r="3241" spans="1:9" x14ac:dyDescent="0.3">
      <c r="A3241" s="2">
        <v>16764</v>
      </c>
      <c r="B3241" s="1">
        <v>40883.486805555556</v>
      </c>
      <c r="C3241">
        <v>13</v>
      </c>
      <c r="D3241">
        <v>2790.9500000000007</v>
      </c>
      <c r="E3241">
        <f t="shared" si="250"/>
        <v>5</v>
      </c>
      <c r="F3241">
        <f t="shared" si="251"/>
        <v>5</v>
      </c>
      <c r="G3241">
        <f t="shared" si="252"/>
        <v>5</v>
      </c>
      <c r="H3241">
        <f t="shared" si="253"/>
        <v>555</v>
      </c>
      <c r="I3241" t="str">
        <f t="shared" si="254"/>
        <v>VIPs</v>
      </c>
    </row>
    <row r="3242" spans="1:9" x14ac:dyDescent="0.3">
      <c r="A3242" s="2">
        <v>16765</v>
      </c>
      <c r="B3242" s="1">
        <v>40592.65347222222</v>
      </c>
      <c r="C3242">
        <v>1</v>
      </c>
      <c r="D3242">
        <v>34</v>
      </c>
      <c r="E3242">
        <f t="shared" si="250"/>
        <v>1</v>
      </c>
      <c r="F3242">
        <f t="shared" si="251"/>
        <v>2</v>
      </c>
      <c r="G3242">
        <f t="shared" si="252"/>
        <v>1</v>
      </c>
      <c r="H3242">
        <f t="shared" si="253"/>
        <v>121</v>
      </c>
      <c r="I3242" t="str">
        <f t="shared" si="254"/>
        <v>Hibernating</v>
      </c>
    </row>
    <row r="3243" spans="1:9" x14ac:dyDescent="0.3">
      <c r="A3243" s="2">
        <v>16766</v>
      </c>
      <c r="B3243" s="1">
        <v>40613.640277777777</v>
      </c>
      <c r="C3243">
        <v>2</v>
      </c>
      <c r="D3243">
        <v>1145.5999999999999</v>
      </c>
      <c r="E3243">
        <f t="shared" si="250"/>
        <v>1</v>
      </c>
      <c r="F3243">
        <f t="shared" si="251"/>
        <v>3</v>
      </c>
      <c r="G3243">
        <f t="shared" si="252"/>
        <v>4</v>
      </c>
      <c r="H3243">
        <f t="shared" si="253"/>
        <v>134</v>
      </c>
      <c r="I3243" t="str">
        <f t="shared" si="254"/>
        <v>Hibernating</v>
      </c>
    </row>
    <row r="3244" spans="1:9" x14ac:dyDescent="0.3">
      <c r="A3244" s="2">
        <v>16767</v>
      </c>
      <c r="B3244" s="1">
        <v>40856.404166666667</v>
      </c>
      <c r="C3244">
        <v>11</v>
      </c>
      <c r="D3244">
        <v>5575.5599999999995</v>
      </c>
      <c r="E3244">
        <f t="shared" si="250"/>
        <v>4</v>
      </c>
      <c r="F3244">
        <f t="shared" si="251"/>
        <v>5</v>
      </c>
      <c r="G3244">
        <f t="shared" si="252"/>
        <v>5</v>
      </c>
      <c r="H3244">
        <f t="shared" si="253"/>
        <v>455</v>
      </c>
      <c r="I3244" t="str">
        <f t="shared" si="254"/>
        <v>Loyal Customers</v>
      </c>
    </row>
    <row r="3245" spans="1:9" x14ac:dyDescent="0.3">
      <c r="A3245" s="2">
        <v>16768</v>
      </c>
      <c r="B3245" s="1">
        <v>40839.443055555559</v>
      </c>
      <c r="C3245">
        <v>3</v>
      </c>
      <c r="D3245">
        <v>478.08999999999986</v>
      </c>
      <c r="E3245">
        <f t="shared" si="250"/>
        <v>3</v>
      </c>
      <c r="F3245">
        <f t="shared" si="251"/>
        <v>4</v>
      </c>
      <c r="G3245">
        <f t="shared" si="252"/>
        <v>2</v>
      </c>
      <c r="H3245">
        <f t="shared" si="253"/>
        <v>342</v>
      </c>
      <c r="I3245" t="str">
        <f t="shared" si="254"/>
        <v>Loyal Customers</v>
      </c>
    </row>
    <row r="3246" spans="1:9" x14ac:dyDescent="0.3">
      <c r="A3246" s="2">
        <v>16769</v>
      </c>
      <c r="B3246" s="1">
        <v>40626.570138888892</v>
      </c>
      <c r="C3246">
        <v>1</v>
      </c>
      <c r="D3246">
        <v>361.53999999999991</v>
      </c>
      <c r="E3246">
        <f t="shared" si="250"/>
        <v>1</v>
      </c>
      <c r="F3246">
        <f t="shared" si="251"/>
        <v>2</v>
      </c>
      <c r="G3246">
        <f t="shared" si="252"/>
        <v>2</v>
      </c>
      <c r="H3246">
        <f t="shared" si="253"/>
        <v>122</v>
      </c>
      <c r="I3246" t="str">
        <f t="shared" si="254"/>
        <v>Hibernating</v>
      </c>
    </row>
    <row r="3247" spans="1:9" x14ac:dyDescent="0.3">
      <c r="A3247" s="2">
        <v>16770</v>
      </c>
      <c r="B3247" s="1">
        <v>40829.51458333333</v>
      </c>
      <c r="C3247">
        <v>5</v>
      </c>
      <c r="D3247">
        <v>757.10000000000059</v>
      </c>
      <c r="E3247">
        <f t="shared" si="250"/>
        <v>3</v>
      </c>
      <c r="F3247">
        <f t="shared" si="251"/>
        <v>4</v>
      </c>
      <c r="G3247">
        <f t="shared" si="252"/>
        <v>3</v>
      </c>
      <c r="H3247">
        <f t="shared" si="253"/>
        <v>343</v>
      </c>
      <c r="I3247" t="str">
        <f t="shared" si="254"/>
        <v>Loyal Customers</v>
      </c>
    </row>
    <row r="3248" spans="1:9" x14ac:dyDescent="0.3">
      <c r="A3248" s="2">
        <v>16771</v>
      </c>
      <c r="B3248" s="1">
        <v>40853.561111111114</v>
      </c>
      <c r="C3248">
        <v>5</v>
      </c>
      <c r="D3248">
        <v>2242.6099999999992</v>
      </c>
      <c r="E3248">
        <f t="shared" si="250"/>
        <v>3</v>
      </c>
      <c r="F3248">
        <f t="shared" si="251"/>
        <v>4</v>
      </c>
      <c r="G3248">
        <f t="shared" si="252"/>
        <v>5</v>
      </c>
      <c r="H3248">
        <f t="shared" si="253"/>
        <v>345</v>
      </c>
      <c r="I3248" t="str">
        <f t="shared" si="254"/>
        <v>Loyal Customers</v>
      </c>
    </row>
    <row r="3249" spans="1:9" x14ac:dyDescent="0.3">
      <c r="A3249" s="2">
        <v>16773</v>
      </c>
      <c r="B3249" s="1">
        <v>40829.609027777777</v>
      </c>
      <c r="C3249">
        <v>1</v>
      </c>
      <c r="D3249">
        <v>171.59</v>
      </c>
      <c r="E3249">
        <f t="shared" si="250"/>
        <v>3</v>
      </c>
      <c r="F3249">
        <f t="shared" si="251"/>
        <v>2</v>
      </c>
      <c r="G3249">
        <f t="shared" si="252"/>
        <v>1</v>
      </c>
      <c r="H3249">
        <f t="shared" si="253"/>
        <v>321</v>
      </c>
      <c r="I3249" t="str">
        <f t="shared" si="254"/>
        <v>Hibernating</v>
      </c>
    </row>
    <row r="3250" spans="1:9" x14ac:dyDescent="0.3">
      <c r="A3250" s="2">
        <v>16774</v>
      </c>
      <c r="B3250" s="1">
        <v>40819.52847222222</v>
      </c>
      <c r="C3250">
        <v>4</v>
      </c>
      <c r="D3250">
        <v>661.5200000000001</v>
      </c>
      <c r="E3250">
        <f t="shared" si="250"/>
        <v>3</v>
      </c>
      <c r="F3250">
        <f t="shared" si="251"/>
        <v>4</v>
      </c>
      <c r="G3250">
        <f t="shared" si="252"/>
        <v>3</v>
      </c>
      <c r="H3250">
        <f t="shared" si="253"/>
        <v>343</v>
      </c>
      <c r="I3250" t="str">
        <f t="shared" si="254"/>
        <v>Loyal Customers</v>
      </c>
    </row>
    <row r="3251" spans="1:9" x14ac:dyDescent="0.3">
      <c r="A3251" s="2">
        <v>16775</v>
      </c>
      <c r="B3251" s="1">
        <v>40876.640277777777</v>
      </c>
      <c r="C3251">
        <v>11</v>
      </c>
      <c r="D3251">
        <v>1691.5100000000018</v>
      </c>
      <c r="E3251">
        <f t="shared" si="250"/>
        <v>5</v>
      </c>
      <c r="F3251">
        <f t="shared" si="251"/>
        <v>5</v>
      </c>
      <c r="G3251">
        <f t="shared" si="252"/>
        <v>4</v>
      </c>
      <c r="H3251">
        <f t="shared" si="253"/>
        <v>554</v>
      </c>
      <c r="I3251" t="str">
        <f t="shared" si="254"/>
        <v>VIPs</v>
      </c>
    </row>
    <row r="3252" spans="1:9" x14ac:dyDescent="0.3">
      <c r="A3252" s="2">
        <v>16776</v>
      </c>
      <c r="B3252" s="1">
        <v>40826.544444444444</v>
      </c>
      <c r="C3252">
        <v>1</v>
      </c>
      <c r="D3252">
        <v>371.53999999999996</v>
      </c>
      <c r="E3252">
        <f t="shared" si="250"/>
        <v>3</v>
      </c>
      <c r="F3252">
        <f t="shared" si="251"/>
        <v>2</v>
      </c>
      <c r="G3252">
        <f t="shared" si="252"/>
        <v>2</v>
      </c>
      <c r="H3252">
        <f t="shared" si="253"/>
        <v>322</v>
      </c>
      <c r="I3252" t="str">
        <f t="shared" si="254"/>
        <v>Hibernating</v>
      </c>
    </row>
    <row r="3253" spans="1:9" x14ac:dyDescent="0.3">
      <c r="A3253" s="2">
        <v>16777</v>
      </c>
      <c r="B3253" s="1">
        <v>40806.570138888892</v>
      </c>
      <c r="C3253">
        <v>2</v>
      </c>
      <c r="D3253">
        <v>222.62000000000003</v>
      </c>
      <c r="E3253">
        <f t="shared" si="250"/>
        <v>2</v>
      </c>
      <c r="F3253">
        <f t="shared" si="251"/>
        <v>3</v>
      </c>
      <c r="G3253">
        <f t="shared" si="252"/>
        <v>1</v>
      </c>
      <c r="H3253">
        <f t="shared" si="253"/>
        <v>231</v>
      </c>
      <c r="I3253" t="str">
        <f t="shared" si="254"/>
        <v>Hibernating</v>
      </c>
    </row>
    <row r="3254" spans="1:9" x14ac:dyDescent="0.3">
      <c r="A3254" s="2">
        <v>16778</v>
      </c>
      <c r="B3254" s="1">
        <v>40812.574999999997</v>
      </c>
      <c r="C3254">
        <v>2</v>
      </c>
      <c r="D3254">
        <v>245.94</v>
      </c>
      <c r="E3254">
        <f t="shared" si="250"/>
        <v>2</v>
      </c>
      <c r="F3254">
        <f t="shared" si="251"/>
        <v>3</v>
      </c>
      <c r="G3254">
        <f t="shared" si="252"/>
        <v>1</v>
      </c>
      <c r="H3254">
        <f t="shared" si="253"/>
        <v>231</v>
      </c>
      <c r="I3254" t="str">
        <f t="shared" si="254"/>
        <v>Hibernating</v>
      </c>
    </row>
    <row r="3255" spans="1:9" x14ac:dyDescent="0.3">
      <c r="A3255" s="2">
        <v>16779</v>
      </c>
      <c r="B3255" s="1">
        <v>40884.620833333334</v>
      </c>
      <c r="C3255">
        <v>22</v>
      </c>
      <c r="D3255">
        <v>10611.719999999988</v>
      </c>
      <c r="E3255">
        <f t="shared" si="250"/>
        <v>5</v>
      </c>
      <c r="F3255">
        <f t="shared" si="251"/>
        <v>5</v>
      </c>
      <c r="G3255">
        <f t="shared" si="252"/>
        <v>5</v>
      </c>
      <c r="H3255">
        <f t="shared" si="253"/>
        <v>555</v>
      </c>
      <c r="I3255" t="str">
        <f t="shared" si="254"/>
        <v>VIPs</v>
      </c>
    </row>
    <row r="3256" spans="1:9" x14ac:dyDescent="0.3">
      <c r="A3256" s="2">
        <v>16780</v>
      </c>
      <c r="B3256" s="1">
        <v>40786.67291666667</v>
      </c>
      <c r="C3256">
        <v>2</v>
      </c>
      <c r="D3256">
        <v>422.23999999999995</v>
      </c>
      <c r="E3256">
        <f t="shared" si="250"/>
        <v>2</v>
      </c>
      <c r="F3256">
        <f t="shared" si="251"/>
        <v>3</v>
      </c>
      <c r="G3256">
        <f t="shared" si="252"/>
        <v>2</v>
      </c>
      <c r="H3256">
        <f t="shared" si="253"/>
        <v>232</v>
      </c>
      <c r="I3256" t="str">
        <f t="shared" si="254"/>
        <v>Hibernating</v>
      </c>
    </row>
    <row r="3257" spans="1:9" x14ac:dyDescent="0.3">
      <c r="A3257" s="2">
        <v>16781</v>
      </c>
      <c r="B3257" s="1">
        <v>40514.601388888892</v>
      </c>
      <c r="C3257">
        <v>1</v>
      </c>
      <c r="D3257">
        <v>311.24999999999994</v>
      </c>
      <c r="E3257">
        <f t="shared" si="250"/>
        <v>1</v>
      </c>
      <c r="F3257">
        <f t="shared" si="251"/>
        <v>2</v>
      </c>
      <c r="G3257">
        <f t="shared" si="252"/>
        <v>2</v>
      </c>
      <c r="H3257">
        <f t="shared" si="253"/>
        <v>122</v>
      </c>
      <c r="I3257" t="str">
        <f t="shared" si="254"/>
        <v>Hibernating</v>
      </c>
    </row>
    <row r="3258" spans="1:9" x14ac:dyDescent="0.3">
      <c r="A3258" s="2">
        <v>16782</v>
      </c>
      <c r="B3258" s="1">
        <v>40876.555555555555</v>
      </c>
      <c r="C3258">
        <v>13</v>
      </c>
      <c r="D3258">
        <v>2267.9499999999998</v>
      </c>
      <c r="E3258">
        <f t="shared" si="250"/>
        <v>5</v>
      </c>
      <c r="F3258">
        <f t="shared" si="251"/>
        <v>5</v>
      </c>
      <c r="G3258">
        <f t="shared" si="252"/>
        <v>5</v>
      </c>
      <c r="H3258">
        <f t="shared" si="253"/>
        <v>555</v>
      </c>
      <c r="I3258" t="str">
        <f t="shared" si="254"/>
        <v>VIPs</v>
      </c>
    </row>
    <row r="3259" spans="1:9" x14ac:dyDescent="0.3">
      <c r="A3259" s="2">
        <v>16784</v>
      </c>
      <c r="B3259" s="1">
        <v>40867.513888888891</v>
      </c>
      <c r="C3259">
        <v>1</v>
      </c>
      <c r="D3259">
        <v>107.6</v>
      </c>
      <c r="E3259">
        <f t="shared" si="250"/>
        <v>4</v>
      </c>
      <c r="F3259">
        <f t="shared" si="251"/>
        <v>2</v>
      </c>
      <c r="G3259">
        <f t="shared" si="252"/>
        <v>1</v>
      </c>
      <c r="H3259">
        <f t="shared" si="253"/>
        <v>421</v>
      </c>
      <c r="I3259" t="str">
        <f t="shared" si="254"/>
        <v>Loyal Customers</v>
      </c>
    </row>
    <row r="3260" spans="1:9" x14ac:dyDescent="0.3">
      <c r="A3260" s="2">
        <v>16788</v>
      </c>
      <c r="B3260" s="1">
        <v>40763.620138888888</v>
      </c>
      <c r="C3260">
        <v>2</v>
      </c>
      <c r="D3260">
        <v>594.39000000000021</v>
      </c>
      <c r="E3260">
        <f t="shared" si="250"/>
        <v>2</v>
      </c>
      <c r="F3260">
        <f t="shared" si="251"/>
        <v>3</v>
      </c>
      <c r="G3260">
        <f t="shared" si="252"/>
        <v>3</v>
      </c>
      <c r="H3260">
        <f t="shared" si="253"/>
        <v>233</v>
      </c>
      <c r="I3260" t="str">
        <f t="shared" si="254"/>
        <v>Hibernating</v>
      </c>
    </row>
    <row r="3261" spans="1:9" x14ac:dyDescent="0.3">
      <c r="A3261" s="2">
        <v>16789</v>
      </c>
      <c r="B3261" s="1">
        <v>40878.633333333331</v>
      </c>
      <c r="C3261">
        <v>1</v>
      </c>
      <c r="D3261">
        <v>80.8</v>
      </c>
      <c r="E3261">
        <f t="shared" si="250"/>
        <v>5</v>
      </c>
      <c r="F3261">
        <f t="shared" si="251"/>
        <v>2</v>
      </c>
      <c r="G3261">
        <f t="shared" si="252"/>
        <v>1</v>
      </c>
      <c r="H3261">
        <f t="shared" si="253"/>
        <v>521</v>
      </c>
      <c r="I3261" t="str">
        <f t="shared" si="254"/>
        <v>VIPs</v>
      </c>
    </row>
    <row r="3262" spans="1:9" x14ac:dyDescent="0.3">
      <c r="A3262" s="2">
        <v>16790</v>
      </c>
      <c r="B3262" s="1">
        <v>40883.495138888888</v>
      </c>
      <c r="C3262">
        <v>6</v>
      </c>
      <c r="D3262">
        <v>1545.6199999999997</v>
      </c>
      <c r="E3262">
        <f t="shared" si="250"/>
        <v>5</v>
      </c>
      <c r="F3262">
        <f t="shared" si="251"/>
        <v>5</v>
      </c>
      <c r="G3262">
        <f t="shared" si="252"/>
        <v>4</v>
      </c>
      <c r="H3262">
        <f t="shared" si="253"/>
        <v>554</v>
      </c>
      <c r="I3262" t="str">
        <f t="shared" si="254"/>
        <v>VIPs</v>
      </c>
    </row>
    <row r="3263" spans="1:9" x14ac:dyDescent="0.3">
      <c r="A3263" s="2">
        <v>16791</v>
      </c>
      <c r="B3263" s="1">
        <v>40857.800000000003</v>
      </c>
      <c r="C3263">
        <v>7</v>
      </c>
      <c r="D3263">
        <v>1705.7799999999986</v>
      </c>
      <c r="E3263">
        <f t="shared" si="250"/>
        <v>4</v>
      </c>
      <c r="F3263">
        <f t="shared" si="251"/>
        <v>5</v>
      </c>
      <c r="G3263">
        <f t="shared" si="252"/>
        <v>4</v>
      </c>
      <c r="H3263">
        <f t="shared" si="253"/>
        <v>454</v>
      </c>
      <c r="I3263" t="str">
        <f t="shared" si="254"/>
        <v>Loyal Customers</v>
      </c>
    </row>
    <row r="3264" spans="1:9" x14ac:dyDescent="0.3">
      <c r="A3264" s="2">
        <v>16792</v>
      </c>
      <c r="B3264" s="1">
        <v>40604.611805555556</v>
      </c>
      <c r="C3264">
        <v>2</v>
      </c>
      <c r="D3264">
        <v>110.38000000000001</v>
      </c>
      <c r="E3264">
        <f t="shared" si="250"/>
        <v>1</v>
      </c>
      <c r="F3264">
        <f t="shared" si="251"/>
        <v>3</v>
      </c>
      <c r="G3264">
        <f t="shared" si="252"/>
        <v>1</v>
      </c>
      <c r="H3264">
        <f t="shared" si="253"/>
        <v>131</v>
      </c>
      <c r="I3264" t="str">
        <f t="shared" si="254"/>
        <v>Hibernating</v>
      </c>
    </row>
    <row r="3265" spans="1:9" x14ac:dyDescent="0.3">
      <c r="A3265" s="2">
        <v>16793</v>
      </c>
      <c r="B3265" s="1">
        <v>40829.630555555559</v>
      </c>
      <c r="C3265">
        <v>1</v>
      </c>
      <c r="D3265">
        <v>243.83999999999997</v>
      </c>
      <c r="E3265">
        <f t="shared" si="250"/>
        <v>3</v>
      </c>
      <c r="F3265">
        <f t="shared" si="251"/>
        <v>2</v>
      </c>
      <c r="G3265">
        <f t="shared" si="252"/>
        <v>1</v>
      </c>
      <c r="H3265">
        <f t="shared" si="253"/>
        <v>321</v>
      </c>
      <c r="I3265" t="str">
        <f t="shared" si="254"/>
        <v>Hibernating</v>
      </c>
    </row>
    <row r="3266" spans="1:9" x14ac:dyDescent="0.3">
      <c r="A3266" s="2">
        <v>16794</v>
      </c>
      <c r="B3266" s="1">
        <v>40885.745833333334</v>
      </c>
      <c r="C3266">
        <v>10</v>
      </c>
      <c r="D3266">
        <v>1196.5000000000014</v>
      </c>
      <c r="E3266">
        <f t="shared" ref="E3266:E3329" si="255">VLOOKUP(B3266,$O$5:$P$9,2,TRUE)</f>
        <v>5</v>
      </c>
      <c r="F3266">
        <f t="shared" ref="F3266:F3329" si="256">VLOOKUP($C3266,$O$14:$P$18,2,TRUE)</f>
        <v>5</v>
      </c>
      <c r="G3266">
        <f t="shared" ref="G3266:G3329" si="257">VLOOKUP($D3266,$O$22:$P$27,2,TRUE)</f>
        <v>4</v>
      </c>
      <c r="H3266">
        <f t="shared" ref="H3266:H3329" si="258">E3266*100+F3266*10+G3266</f>
        <v>554</v>
      </c>
      <c r="I3266" t="str">
        <f t="shared" ref="I3266:I3329" si="259">VLOOKUP($H3266,$O$31:$P$33,2,TRUE)</f>
        <v>VIPs</v>
      </c>
    </row>
    <row r="3267" spans="1:9" x14ac:dyDescent="0.3">
      <c r="A3267" s="2">
        <v>16795</v>
      </c>
      <c r="B3267" s="1">
        <v>40521.588888888888</v>
      </c>
      <c r="C3267">
        <v>1</v>
      </c>
      <c r="D3267">
        <v>414.88000000000005</v>
      </c>
      <c r="E3267">
        <f t="shared" si="255"/>
        <v>1</v>
      </c>
      <c r="F3267">
        <f t="shared" si="256"/>
        <v>2</v>
      </c>
      <c r="G3267">
        <f t="shared" si="257"/>
        <v>2</v>
      </c>
      <c r="H3267">
        <f t="shared" si="258"/>
        <v>122</v>
      </c>
      <c r="I3267" t="str">
        <f t="shared" si="259"/>
        <v>Hibernating</v>
      </c>
    </row>
    <row r="3268" spans="1:9" x14ac:dyDescent="0.3">
      <c r="A3268" s="2">
        <v>16796</v>
      </c>
      <c r="B3268" s="1">
        <v>40797.584027777775</v>
      </c>
      <c r="C3268">
        <v>1</v>
      </c>
      <c r="D3268">
        <v>305.62</v>
      </c>
      <c r="E3268">
        <f t="shared" si="255"/>
        <v>2</v>
      </c>
      <c r="F3268">
        <f t="shared" si="256"/>
        <v>2</v>
      </c>
      <c r="G3268">
        <f t="shared" si="257"/>
        <v>2</v>
      </c>
      <c r="H3268">
        <f t="shared" si="258"/>
        <v>222</v>
      </c>
      <c r="I3268" t="str">
        <f t="shared" si="259"/>
        <v>Hibernating</v>
      </c>
    </row>
    <row r="3269" spans="1:9" x14ac:dyDescent="0.3">
      <c r="A3269" s="2">
        <v>16800</v>
      </c>
      <c r="B3269" s="1">
        <v>40875.587500000001</v>
      </c>
      <c r="C3269">
        <v>1</v>
      </c>
      <c r="D3269">
        <v>1162.6499999999999</v>
      </c>
      <c r="E3269">
        <f t="shared" si="255"/>
        <v>5</v>
      </c>
      <c r="F3269">
        <f t="shared" si="256"/>
        <v>2</v>
      </c>
      <c r="G3269">
        <f t="shared" si="257"/>
        <v>4</v>
      </c>
      <c r="H3269">
        <f t="shared" si="258"/>
        <v>524</v>
      </c>
      <c r="I3269" t="str">
        <f t="shared" si="259"/>
        <v>VIPs</v>
      </c>
    </row>
    <row r="3270" spans="1:9" x14ac:dyDescent="0.3">
      <c r="A3270" s="2">
        <v>16801</v>
      </c>
      <c r="B3270" s="1">
        <v>40723.647916666669</v>
      </c>
      <c r="C3270">
        <v>4</v>
      </c>
      <c r="D3270">
        <v>1594.2300000000002</v>
      </c>
      <c r="E3270">
        <f t="shared" si="255"/>
        <v>2</v>
      </c>
      <c r="F3270">
        <f t="shared" si="256"/>
        <v>4</v>
      </c>
      <c r="G3270">
        <f t="shared" si="257"/>
        <v>4</v>
      </c>
      <c r="H3270">
        <f t="shared" si="258"/>
        <v>244</v>
      </c>
      <c r="I3270" t="str">
        <f t="shared" si="259"/>
        <v>Hibernating</v>
      </c>
    </row>
    <row r="3271" spans="1:9" x14ac:dyDescent="0.3">
      <c r="A3271" s="2">
        <v>16803</v>
      </c>
      <c r="B3271" s="1">
        <v>40821.602777777778</v>
      </c>
      <c r="C3271">
        <v>1</v>
      </c>
      <c r="D3271">
        <v>332.29999999999995</v>
      </c>
      <c r="E3271">
        <f t="shared" si="255"/>
        <v>3</v>
      </c>
      <c r="F3271">
        <f t="shared" si="256"/>
        <v>2</v>
      </c>
      <c r="G3271">
        <f t="shared" si="257"/>
        <v>2</v>
      </c>
      <c r="H3271">
        <f t="shared" si="258"/>
        <v>322</v>
      </c>
      <c r="I3271" t="str">
        <f t="shared" si="259"/>
        <v>Hibernating</v>
      </c>
    </row>
    <row r="3272" spans="1:9" x14ac:dyDescent="0.3">
      <c r="A3272" s="2">
        <v>16804</v>
      </c>
      <c r="B3272" s="1">
        <v>40863.696527777778</v>
      </c>
      <c r="C3272">
        <v>3</v>
      </c>
      <c r="D3272">
        <v>536.99</v>
      </c>
      <c r="E3272">
        <f t="shared" si="255"/>
        <v>4</v>
      </c>
      <c r="F3272">
        <f t="shared" si="256"/>
        <v>4</v>
      </c>
      <c r="G3272">
        <f t="shared" si="257"/>
        <v>3</v>
      </c>
      <c r="H3272">
        <f t="shared" si="258"/>
        <v>443</v>
      </c>
      <c r="I3272" t="str">
        <f t="shared" si="259"/>
        <v>Loyal Customers</v>
      </c>
    </row>
    <row r="3273" spans="1:9" x14ac:dyDescent="0.3">
      <c r="A3273" s="2">
        <v>16805</v>
      </c>
      <c r="B3273" s="1">
        <v>40713.474305555559</v>
      </c>
      <c r="C3273">
        <v>2</v>
      </c>
      <c r="D3273">
        <v>460.58999999999986</v>
      </c>
      <c r="E3273">
        <f t="shared" si="255"/>
        <v>2</v>
      </c>
      <c r="F3273">
        <f t="shared" si="256"/>
        <v>3</v>
      </c>
      <c r="G3273">
        <f t="shared" si="257"/>
        <v>2</v>
      </c>
      <c r="H3273">
        <f t="shared" si="258"/>
        <v>232</v>
      </c>
      <c r="I3273" t="str">
        <f t="shared" si="259"/>
        <v>Hibernating</v>
      </c>
    </row>
    <row r="3274" spans="1:9" x14ac:dyDescent="0.3">
      <c r="A3274" s="2">
        <v>16806</v>
      </c>
      <c r="B3274" s="1">
        <v>40783.643750000003</v>
      </c>
      <c r="C3274">
        <v>4</v>
      </c>
      <c r="D3274">
        <v>762.15999999999951</v>
      </c>
      <c r="E3274">
        <f t="shared" si="255"/>
        <v>2</v>
      </c>
      <c r="F3274">
        <f t="shared" si="256"/>
        <v>4</v>
      </c>
      <c r="G3274">
        <f t="shared" si="257"/>
        <v>3</v>
      </c>
      <c r="H3274">
        <f t="shared" si="258"/>
        <v>243</v>
      </c>
      <c r="I3274" t="str">
        <f t="shared" si="259"/>
        <v>Hibernating</v>
      </c>
    </row>
    <row r="3275" spans="1:9" x14ac:dyDescent="0.3">
      <c r="A3275" s="2">
        <v>16807</v>
      </c>
      <c r="B3275" s="1">
        <v>40744.5</v>
      </c>
      <c r="C3275">
        <v>3</v>
      </c>
      <c r="D3275">
        <v>1121.5899999999999</v>
      </c>
      <c r="E3275">
        <f t="shared" si="255"/>
        <v>2</v>
      </c>
      <c r="F3275">
        <f t="shared" si="256"/>
        <v>4</v>
      </c>
      <c r="G3275">
        <f t="shared" si="257"/>
        <v>4</v>
      </c>
      <c r="H3275">
        <f t="shared" si="258"/>
        <v>244</v>
      </c>
      <c r="I3275" t="str">
        <f t="shared" si="259"/>
        <v>Hibernating</v>
      </c>
    </row>
    <row r="3276" spans="1:9" x14ac:dyDescent="0.3">
      <c r="A3276" s="2">
        <v>16808</v>
      </c>
      <c r="B3276" s="1">
        <v>40787.81527777778</v>
      </c>
      <c r="C3276">
        <v>2</v>
      </c>
      <c r="D3276">
        <v>288.42</v>
      </c>
      <c r="E3276">
        <f t="shared" si="255"/>
        <v>2</v>
      </c>
      <c r="F3276">
        <f t="shared" si="256"/>
        <v>3</v>
      </c>
      <c r="G3276">
        <f t="shared" si="257"/>
        <v>2</v>
      </c>
      <c r="H3276">
        <f t="shared" si="258"/>
        <v>232</v>
      </c>
      <c r="I3276" t="str">
        <f t="shared" si="259"/>
        <v>Hibernating</v>
      </c>
    </row>
    <row r="3277" spans="1:9" x14ac:dyDescent="0.3">
      <c r="A3277" s="2">
        <v>16809</v>
      </c>
      <c r="B3277" s="1">
        <v>40863.65625</v>
      </c>
      <c r="C3277">
        <v>5</v>
      </c>
      <c r="D3277">
        <v>914.69</v>
      </c>
      <c r="E3277">
        <f t="shared" si="255"/>
        <v>4</v>
      </c>
      <c r="F3277">
        <f t="shared" si="256"/>
        <v>4</v>
      </c>
      <c r="G3277">
        <f t="shared" si="257"/>
        <v>3</v>
      </c>
      <c r="H3277">
        <f t="shared" si="258"/>
        <v>443</v>
      </c>
      <c r="I3277" t="str">
        <f t="shared" si="259"/>
        <v>Loyal Customers</v>
      </c>
    </row>
    <row r="3278" spans="1:9" x14ac:dyDescent="0.3">
      <c r="A3278" s="2">
        <v>16810</v>
      </c>
      <c r="B3278" s="1">
        <v>40694.647222222222</v>
      </c>
      <c r="C3278">
        <v>1</v>
      </c>
      <c r="D3278">
        <v>309.53999999999996</v>
      </c>
      <c r="E3278">
        <f t="shared" si="255"/>
        <v>1</v>
      </c>
      <c r="F3278">
        <f t="shared" si="256"/>
        <v>2</v>
      </c>
      <c r="G3278">
        <f t="shared" si="257"/>
        <v>2</v>
      </c>
      <c r="H3278">
        <f t="shared" si="258"/>
        <v>122</v>
      </c>
      <c r="I3278" t="str">
        <f t="shared" si="259"/>
        <v>Hibernating</v>
      </c>
    </row>
    <row r="3279" spans="1:9" x14ac:dyDescent="0.3">
      <c r="A3279" s="2">
        <v>16811</v>
      </c>
      <c r="B3279" s="1">
        <v>40882.48541666667</v>
      </c>
      <c r="C3279">
        <v>2</v>
      </c>
      <c r="D3279">
        <v>547.06999999999994</v>
      </c>
      <c r="E3279">
        <f t="shared" si="255"/>
        <v>5</v>
      </c>
      <c r="F3279">
        <f t="shared" si="256"/>
        <v>3</v>
      </c>
      <c r="G3279">
        <f t="shared" si="257"/>
        <v>3</v>
      </c>
      <c r="H3279">
        <f t="shared" si="258"/>
        <v>533</v>
      </c>
      <c r="I3279" t="str">
        <f t="shared" si="259"/>
        <v>VIPs</v>
      </c>
    </row>
    <row r="3280" spans="1:9" x14ac:dyDescent="0.3">
      <c r="A3280" s="2">
        <v>16812</v>
      </c>
      <c r="B3280" s="1">
        <v>40526.524305555555</v>
      </c>
      <c r="C3280">
        <v>1</v>
      </c>
      <c r="D3280">
        <v>479.35000000000008</v>
      </c>
      <c r="E3280">
        <f t="shared" si="255"/>
        <v>1</v>
      </c>
      <c r="F3280">
        <f t="shared" si="256"/>
        <v>2</v>
      </c>
      <c r="G3280">
        <f t="shared" si="257"/>
        <v>2</v>
      </c>
      <c r="H3280">
        <f t="shared" si="258"/>
        <v>122</v>
      </c>
      <c r="I3280" t="str">
        <f t="shared" si="259"/>
        <v>Hibernating</v>
      </c>
    </row>
    <row r="3281" spans="1:9" x14ac:dyDescent="0.3">
      <c r="A3281" s="2">
        <v>16813</v>
      </c>
      <c r="B3281" s="1">
        <v>40878.585416666669</v>
      </c>
      <c r="C3281">
        <v>10</v>
      </c>
      <c r="D3281">
        <v>1652.1800000000003</v>
      </c>
      <c r="E3281">
        <f t="shared" si="255"/>
        <v>5</v>
      </c>
      <c r="F3281">
        <f t="shared" si="256"/>
        <v>5</v>
      </c>
      <c r="G3281">
        <f t="shared" si="257"/>
        <v>4</v>
      </c>
      <c r="H3281">
        <f t="shared" si="258"/>
        <v>554</v>
      </c>
      <c r="I3281" t="str">
        <f t="shared" si="259"/>
        <v>VIPs</v>
      </c>
    </row>
    <row r="3282" spans="1:9" x14ac:dyDescent="0.3">
      <c r="A3282" s="2">
        <v>16814</v>
      </c>
      <c r="B3282" s="1">
        <v>40872.560416666667</v>
      </c>
      <c r="C3282">
        <v>21</v>
      </c>
      <c r="D3282">
        <v>6416.7000000000035</v>
      </c>
      <c r="E3282">
        <f t="shared" si="255"/>
        <v>4</v>
      </c>
      <c r="F3282">
        <f t="shared" si="256"/>
        <v>5</v>
      </c>
      <c r="G3282">
        <f t="shared" si="257"/>
        <v>5</v>
      </c>
      <c r="H3282">
        <f t="shared" si="258"/>
        <v>455</v>
      </c>
      <c r="I3282" t="str">
        <f t="shared" si="259"/>
        <v>Loyal Customers</v>
      </c>
    </row>
    <row r="3283" spans="1:9" x14ac:dyDescent="0.3">
      <c r="A3283" s="2">
        <v>16816</v>
      </c>
      <c r="B3283" s="1">
        <v>40783.594444444447</v>
      </c>
      <c r="C3283">
        <v>4</v>
      </c>
      <c r="D3283">
        <v>417.06000000000006</v>
      </c>
      <c r="E3283">
        <f t="shared" si="255"/>
        <v>2</v>
      </c>
      <c r="F3283">
        <f t="shared" si="256"/>
        <v>4</v>
      </c>
      <c r="G3283">
        <f t="shared" si="257"/>
        <v>2</v>
      </c>
      <c r="H3283">
        <f t="shared" si="258"/>
        <v>242</v>
      </c>
      <c r="I3283" t="str">
        <f t="shared" si="259"/>
        <v>Hibernating</v>
      </c>
    </row>
    <row r="3284" spans="1:9" x14ac:dyDescent="0.3">
      <c r="A3284" s="2">
        <v>16817</v>
      </c>
      <c r="B3284" s="1">
        <v>40884.460416666669</v>
      </c>
      <c r="C3284">
        <v>9</v>
      </c>
      <c r="D3284">
        <v>1604.7500000000005</v>
      </c>
      <c r="E3284">
        <f t="shared" si="255"/>
        <v>5</v>
      </c>
      <c r="F3284">
        <f t="shared" si="256"/>
        <v>5</v>
      </c>
      <c r="G3284">
        <f t="shared" si="257"/>
        <v>4</v>
      </c>
      <c r="H3284">
        <f t="shared" si="258"/>
        <v>554</v>
      </c>
      <c r="I3284" t="str">
        <f t="shared" si="259"/>
        <v>VIPs</v>
      </c>
    </row>
    <row r="3285" spans="1:9" x14ac:dyDescent="0.3">
      <c r="A3285" s="2">
        <v>16818</v>
      </c>
      <c r="B3285" s="1">
        <v>40876.445138888892</v>
      </c>
      <c r="C3285">
        <v>11</v>
      </c>
      <c r="D3285">
        <v>3349.57</v>
      </c>
      <c r="E3285">
        <f t="shared" si="255"/>
        <v>5</v>
      </c>
      <c r="F3285">
        <f t="shared" si="256"/>
        <v>5</v>
      </c>
      <c r="G3285">
        <f t="shared" si="257"/>
        <v>5</v>
      </c>
      <c r="H3285">
        <f t="shared" si="258"/>
        <v>555</v>
      </c>
      <c r="I3285" t="str">
        <f t="shared" si="259"/>
        <v>VIPs</v>
      </c>
    </row>
    <row r="3286" spans="1:9" x14ac:dyDescent="0.3">
      <c r="A3286" s="2">
        <v>16820</v>
      </c>
      <c r="B3286" s="1">
        <v>40791.504166666666</v>
      </c>
      <c r="C3286">
        <v>1</v>
      </c>
      <c r="D3286">
        <v>497.61000000000007</v>
      </c>
      <c r="E3286">
        <f t="shared" si="255"/>
        <v>2</v>
      </c>
      <c r="F3286">
        <f t="shared" si="256"/>
        <v>2</v>
      </c>
      <c r="G3286">
        <f t="shared" si="257"/>
        <v>3</v>
      </c>
      <c r="H3286">
        <f t="shared" si="258"/>
        <v>223</v>
      </c>
      <c r="I3286" t="str">
        <f t="shared" si="259"/>
        <v>Hibernating</v>
      </c>
    </row>
    <row r="3287" spans="1:9" x14ac:dyDescent="0.3">
      <c r="A3287" s="2">
        <v>16823</v>
      </c>
      <c r="B3287" s="1">
        <v>40659.625</v>
      </c>
      <c r="C3287">
        <v>1</v>
      </c>
      <c r="D3287">
        <v>358.37999999999994</v>
      </c>
      <c r="E3287">
        <f t="shared" si="255"/>
        <v>1</v>
      </c>
      <c r="F3287">
        <f t="shared" si="256"/>
        <v>2</v>
      </c>
      <c r="G3287">
        <f t="shared" si="257"/>
        <v>2</v>
      </c>
      <c r="H3287">
        <f t="shared" si="258"/>
        <v>122</v>
      </c>
      <c r="I3287" t="str">
        <f t="shared" si="259"/>
        <v>Hibernating</v>
      </c>
    </row>
    <row r="3288" spans="1:9" x14ac:dyDescent="0.3">
      <c r="A3288" s="2">
        <v>16824</v>
      </c>
      <c r="B3288" s="1">
        <v>40871.526388888888</v>
      </c>
      <c r="C3288">
        <v>2</v>
      </c>
      <c r="D3288">
        <v>460.64</v>
      </c>
      <c r="E3288">
        <f t="shared" si="255"/>
        <v>4</v>
      </c>
      <c r="F3288">
        <f t="shared" si="256"/>
        <v>3</v>
      </c>
      <c r="G3288">
        <f t="shared" si="257"/>
        <v>2</v>
      </c>
      <c r="H3288">
        <f t="shared" si="258"/>
        <v>432</v>
      </c>
      <c r="I3288" t="str">
        <f t="shared" si="259"/>
        <v>Loyal Customers</v>
      </c>
    </row>
    <row r="3289" spans="1:9" x14ac:dyDescent="0.3">
      <c r="A3289" s="2">
        <v>16825</v>
      </c>
      <c r="B3289" s="1">
        <v>40848.493750000001</v>
      </c>
      <c r="C3289">
        <v>2</v>
      </c>
      <c r="D3289">
        <v>775.18000000000006</v>
      </c>
      <c r="E3289">
        <f t="shared" si="255"/>
        <v>3</v>
      </c>
      <c r="F3289">
        <f t="shared" si="256"/>
        <v>3</v>
      </c>
      <c r="G3289">
        <f t="shared" si="257"/>
        <v>3</v>
      </c>
      <c r="H3289">
        <f t="shared" si="258"/>
        <v>333</v>
      </c>
      <c r="I3289" t="str">
        <f t="shared" si="259"/>
        <v>Loyal Customers</v>
      </c>
    </row>
    <row r="3290" spans="1:9" x14ac:dyDescent="0.3">
      <c r="A3290" s="2">
        <v>16826</v>
      </c>
      <c r="B3290" s="1">
        <v>40835.586805555555</v>
      </c>
      <c r="C3290">
        <v>1</v>
      </c>
      <c r="D3290">
        <v>341.70000000000005</v>
      </c>
      <c r="E3290">
        <f t="shared" si="255"/>
        <v>3</v>
      </c>
      <c r="F3290">
        <f t="shared" si="256"/>
        <v>2</v>
      </c>
      <c r="G3290">
        <f t="shared" si="257"/>
        <v>2</v>
      </c>
      <c r="H3290">
        <f t="shared" si="258"/>
        <v>322</v>
      </c>
      <c r="I3290" t="str">
        <f t="shared" si="259"/>
        <v>Hibernating</v>
      </c>
    </row>
    <row r="3291" spans="1:9" x14ac:dyDescent="0.3">
      <c r="A3291" s="2">
        <v>16828</v>
      </c>
      <c r="B3291" s="1">
        <v>40793.631944444445</v>
      </c>
      <c r="C3291">
        <v>2</v>
      </c>
      <c r="D3291">
        <v>128.5</v>
      </c>
      <c r="E3291">
        <f t="shared" si="255"/>
        <v>2</v>
      </c>
      <c r="F3291">
        <f t="shared" si="256"/>
        <v>3</v>
      </c>
      <c r="G3291">
        <f t="shared" si="257"/>
        <v>1</v>
      </c>
      <c r="H3291">
        <f t="shared" si="258"/>
        <v>231</v>
      </c>
      <c r="I3291" t="str">
        <f t="shared" si="259"/>
        <v>Hibernating</v>
      </c>
    </row>
    <row r="3292" spans="1:9" x14ac:dyDescent="0.3">
      <c r="A3292" s="2">
        <v>16829</v>
      </c>
      <c r="B3292" s="1">
        <v>40730.449999999997</v>
      </c>
      <c r="C3292">
        <v>1</v>
      </c>
      <c r="D3292">
        <v>197.22</v>
      </c>
      <c r="E3292">
        <f t="shared" si="255"/>
        <v>2</v>
      </c>
      <c r="F3292">
        <f t="shared" si="256"/>
        <v>2</v>
      </c>
      <c r="G3292">
        <f t="shared" si="257"/>
        <v>1</v>
      </c>
      <c r="H3292">
        <f t="shared" si="258"/>
        <v>221</v>
      </c>
      <c r="I3292" t="str">
        <f t="shared" si="259"/>
        <v>Hibernating</v>
      </c>
    </row>
    <row r="3293" spans="1:9" x14ac:dyDescent="0.3">
      <c r="A3293" s="2">
        <v>16830</v>
      </c>
      <c r="B3293" s="1">
        <v>40848.482638888891</v>
      </c>
      <c r="C3293">
        <v>1</v>
      </c>
      <c r="D3293">
        <v>325.90999999999997</v>
      </c>
      <c r="E3293">
        <f t="shared" si="255"/>
        <v>3</v>
      </c>
      <c r="F3293">
        <f t="shared" si="256"/>
        <v>2</v>
      </c>
      <c r="G3293">
        <f t="shared" si="257"/>
        <v>2</v>
      </c>
      <c r="H3293">
        <f t="shared" si="258"/>
        <v>322</v>
      </c>
      <c r="I3293" t="str">
        <f t="shared" si="259"/>
        <v>Hibernating</v>
      </c>
    </row>
    <row r="3294" spans="1:9" x14ac:dyDescent="0.3">
      <c r="A3294" s="2">
        <v>16832</v>
      </c>
      <c r="B3294" s="1">
        <v>40702.65</v>
      </c>
      <c r="C3294">
        <v>3</v>
      </c>
      <c r="D3294">
        <v>199.15000000000003</v>
      </c>
      <c r="E3294">
        <f t="shared" si="255"/>
        <v>1</v>
      </c>
      <c r="F3294">
        <f t="shared" si="256"/>
        <v>4</v>
      </c>
      <c r="G3294">
        <f t="shared" si="257"/>
        <v>1</v>
      </c>
      <c r="H3294">
        <f t="shared" si="258"/>
        <v>141</v>
      </c>
      <c r="I3294" t="str">
        <f t="shared" si="259"/>
        <v>Hibernating</v>
      </c>
    </row>
    <row r="3295" spans="1:9" x14ac:dyDescent="0.3">
      <c r="A3295" s="2">
        <v>16833</v>
      </c>
      <c r="B3295" s="1">
        <v>40885.61041666667</v>
      </c>
      <c r="C3295">
        <v>4</v>
      </c>
      <c r="D3295">
        <v>1106.5299999999997</v>
      </c>
      <c r="E3295">
        <f t="shared" si="255"/>
        <v>5</v>
      </c>
      <c r="F3295">
        <f t="shared" si="256"/>
        <v>4</v>
      </c>
      <c r="G3295">
        <f t="shared" si="257"/>
        <v>4</v>
      </c>
      <c r="H3295">
        <f t="shared" si="258"/>
        <v>544</v>
      </c>
      <c r="I3295" t="str">
        <f t="shared" si="259"/>
        <v>VIPs</v>
      </c>
    </row>
    <row r="3296" spans="1:9" x14ac:dyDescent="0.3">
      <c r="A3296" s="2">
        <v>16834</v>
      </c>
      <c r="B3296" s="1">
        <v>40659.400694444441</v>
      </c>
      <c r="C3296">
        <v>1</v>
      </c>
      <c r="D3296">
        <v>413.46000000000004</v>
      </c>
      <c r="E3296">
        <f t="shared" si="255"/>
        <v>1</v>
      </c>
      <c r="F3296">
        <f t="shared" si="256"/>
        <v>2</v>
      </c>
      <c r="G3296">
        <f t="shared" si="257"/>
        <v>2</v>
      </c>
      <c r="H3296">
        <f t="shared" si="258"/>
        <v>122</v>
      </c>
      <c r="I3296" t="str">
        <f t="shared" si="259"/>
        <v>Hibernating</v>
      </c>
    </row>
    <row r="3297" spans="1:9" x14ac:dyDescent="0.3">
      <c r="A3297" s="2">
        <v>16835</v>
      </c>
      <c r="B3297" s="1">
        <v>40758.576388888891</v>
      </c>
      <c r="C3297">
        <v>2</v>
      </c>
      <c r="D3297">
        <v>180.85000000000002</v>
      </c>
      <c r="E3297">
        <f t="shared" si="255"/>
        <v>2</v>
      </c>
      <c r="F3297">
        <f t="shared" si="256"/>
        <v>3</v>
      </c>
      <c r="G3297">
        <f t="shared" si="257"/>
        <v>1</v>
      </c>
      <c r="H3297">
        <f t="shared" si="258"/>
        <v>231</v>
      </c>
      <c r="I3297" t="str">
        <f t="shared" si="259"/>
        <v>Hibernating</v>
      </c>
    </row>
    <row r="3298" spans="1:9" x14ac:dyDescent="0.3">
      <c r="A3298" s="2">
        <v>16836</v>
      </c>
      <c r="B3298" s="1">
        <v>40847.420138888891</v>
      </c>
      <c r="C3298">
        <v>2</v>
      </c>
      <c r="D3298">
        <v>251.87</v>
      </c>
      <c r="E3298">
        <f t="shared" si="255"/>
        <v>3</v>
      </c>
      <c r="F3298">
        <f t="shared" si="256"/>
        <v>3</v>
      </c>
      <c r="G3298">
        <f t="shared" si="257"/>
        <v>2</v>
      </c>
      <c r="H3298">
        <f t="shared" si="258"/>
        <v>332</v>
      </c>
      <c r="I3298" t="str">
        <f t="shared" si="259"/>
        <v>Hibernating</v>
      </c>
    </row>
    <row r="3299" spans="1:9" x14ac:dyDescent="0.3">
      <c r="A3299" s="2">
        <v>16837</v>
      </c>
      <c r="B3299" s="1">
        <v>40855.602083333331</v>
      </c>
      <c r="C3299">
        <v>11</v>
      </c>
      <c r="D3299">
        <v>3170.9800000000014</v>
      </c>
      <c r="E3299">
        <f t="shared" si="255"/>
        <v>4</v>
      </c>
      <c r="F3299">
        <f t="shared" si="256"/>
        <v>5</v>
      </c>
      <c r="G3299">
        <f t="shared" si="257"/>
        <v>5</v>
      </c>
      <c r="H3299">
        <f t="shared" si="258"/>
        <v>455</v>
      </c>
      <c r="I3299" t="str">
        <f t="shared" si="259"/>
        <v>Loyal Customers</v>
      </c>
    </row>
    <row r="3300" spans="1:9" x14ac:dyDescent="0.3">
      <c r="A3300" s="2">
        <v>16838</v>
      </c>
      <c r="B3300" s="1">
        <v>40689.550694444442</v>
      </c>
      <c r="C3300">
        <v>2</v>
      </c>
      <c r="D3300">
        <v>588.85000000000014</v>
      </c>
      <c r="E3300">
        <f t="shared" si="255"/>
        <v>1</v>
      </c>
      <c r="F3300">
        <f t="shared" si="256"/>
        <v>3</v>
      </c>
      <c r="G3300">
        <f t="shared" si="257"/>
        <v>3</v>
      </c>
      <c r="H3300">
        <f t="shared" si="258"/>
        <v>133</v>
      </c>
      <c r="I3300" t="str">
        <f t="shared" si="259"/>
        <v>Hibernating</v>
      </c>
    </row>
    <row r="3301" spans="1:9" x14ac:dyDescent="0.3">
      <c r="A3301" s="2">
        <v>16839</v>
      </c>
      <c r="B3301" s="1">
        <v>40878.377083333333</v>
      </c>
      <c r="C3301">
        <v>34</v>
      </c>
      <c r="D3301">
        <v>16594.34999999998</v>
      </c>
      <c r="E3301">
        <f t="shared" si="255"/>
        <v>5</v>
      </c>
      <c r="F3301">
        <f t="shared" si="256"/>
        <v>5</v>
      </c>
      <c r="G3301">
        <f t="shared" si="257"/>
        <v>5</v>
      </c>
      <c r="H3301">
        <f t="shared" si="258"/>
        <v>555</v>
      </c>
      <c r="I3301" t="str">
        <f t="shared" si="259"/>
        <v>VIPs</v>
      </c>
    </row>
    <row r="3302" spans="1:9" x14ac:dyDescent="0.3">
      <c r="A3302" s="2">
        <v>16841</v>
      </c>
      <c r="B3302" s="1">
        <v>40850.493750000001</v>
      </c>
      <c r="C3302">
        <v>6</v>
      </c>
      <c r="D3302">
        <v>1869.8200000000004</v>
      </c>
      <c r="E3302">
        <f t="shared" si="255"/>
        <v>3</v>
      </c>
      <c r="F3302">
        <f t="shared" si="256"/>
        <v>5</v>
      </c>
      <c r="G3302">
        <f t="shared" si="257"/>
        <v>4</v>
      </c>
      <c r="H3302">
        <f t="shared" si="258"/>
        <v>354</v>
      </c>
      <c r="I3302" t="str">
        <f t="shared" si="259"/>
        <v>Loyal Customers</v>
      </c>
    </row>
    <row r="3303" spans="1:9" x14ac:dyDescent="0.3">
      <c r="A3303" s="2">
        <v>16842</v>
      </c>
      <c r="B3303" s="1">
        <v>40786.445833333331</v>
      </c>
      <c r="C3303">
        <v>3</v>
      </c>
      <c r="D3303">
        <v>1264.1899999999998</v>
      </c>
      <c r="E3303">
        <f t="shared" si="255"/>
        <v>2</v>
      </c>
      <c r="F3303">
        <f t="shared" si="256"/>
        <v>4</v>
      </c>
      <c r="G3303">
        <f t="shared" si="257"/>
        <v>4</v>
      </c>
      <c r="H3303">
        <f t="shared" si="258"/>
        <v>244</v>
      </c>
      <c r="I3303" t="str">
        <f t="shared" si="259"/>
        <v>Hibernating</v>
      </c>
    </row>
    <row r="3304" spans="1:9" x14ac:dyDescent="0.3">
      <c r="A3304" s="2">
        <v>16843</v>
      </c>
      <c r="B3304" s="1">
        <v>40844.379166666666</v>
      </c>
      <c r="C3304">
        <v>16</v>
      </c>
      <c r="D3304">
        <v>10196.570000000005</v>
      </c>
      <c r="E3304">
        <f t="shared" si="255"/>
        <v>3</v>
      </c>
      <c r="F3304">
        <f t="shared" si="256"/>
        <v>5</v>
      </c>
      <c r="G3304">
        <f t="shared" si="257"/>
        <v>5</v>
      </c>
      <c r="H3304">
        <f t="shared" si="258"/>
        <v>355</v>
      </c>
      <c r="I3304" t="str">
        <f t="shared" si="259"/>
        <v>Loyal Customers</v>
      </c>
    </row>
    <row r="3305" spans="1:9" x14ac:dyDescent="0.3">
      <c r="A3305" s="2">
        <v>16846</v>
      </c>
      <c r="B3305" s="1">
        <v>40836.579861111109</v>
      </c>
      <c r="C3305">
        <v>1</v>
      </c>
      <c r="D3305">
        <v>214.32000000000002</v>
      </c>
      <c r="E3305">
        <f t="shared" si="255"/>
        <v>3</v>
      </c>
      <c r="F3305">
        <f t="shared" si="256"/>
        <v>2</v>
      </c>
      <c r="G3305">
        <f t="shared" si="257"/>
        <v>1</v>
      </c>
      <c r="H3305">
        <f t="shared" si="258"/>
        <v>321</v>
      </c>
      <c r="I3305" t="str">
        <f t="shared" si="259"/>
        <v>Hibernating</v>
      </c>
    </row>
    <row r="3306" spans="1:9" x14ac:dyDescent="0.3">
      <c r="A3306" s="2">
        <v>16847</v>
      </c>
      <c r="B3306" s="1">
        <v>40843.561805555553</v>
      </c>
      <c r="C3306">
        <v>1</v>
      </c>
      <c r="D3306">
        <v>193.44</v>
      </c>
      <c r="E3306">
        <f t="shared" si="255"/>
        <v>3</v>
      </c>
      <c r="F3306">
        <f t="shared" si="256"/>
        <v>2</v>
      </c>
      <c r="G3306">
        <f t="shared" si="257"/>
        <v>1</v>
      </c>
      <c r="H3306">
        <f t="shared" si="258"/>
        <v>321</v>
      </c>
      <c r="I3306" t="str">
        <f t="shared" si="259"/>
        <v>Hibernating</v>
      </c>
    </row>
    <row r="3307" spans="1:9" x14ac:dyDescent="0.3">
      <c r="A3307" s="2">
        <v>16848</v>
      </c>
      <c r="B3307" s="1">
        <v>40834.362500000003</v>
      </c>
      <c r="C3307">
        <v>1</v>
      </c>
      <c r="D3307">
        <v>281.42</v>
      </c>
      <c r="E3307">
        <f t="shared" si="255"/>
        <v>3</v>
      </c>
      <c r="F3307">
        <f t="shared" si="256"/>
        <v>2</v>
      </c>
      <c r="G3307">
        <f t="shared" si="257"/>
        <v>2</v>
      </c>
      <c r="H3307">
        <f t="shared" si="258"/>
        <v>322</v>
      </c>
      <c r="I3307" t="str">
        <f t="shared" si="259"/>
        <v>Hibernating</v>
      </c>
    </row>
    <row r="3308" spans="1:9" x14ac:dyDescent="0.3">
      <c r="A3308" s="2">
        <v>16849</v>
      </c>
      <c r="B3308" s="1">
        <v>40700.386111111111</v>
      </c>
      <c r="C3308">
        <v>1</v>
      </c>
      <c r="D3308">
        <v>124.57</v>
      </c>
      <c r="E3308">
        <f t="shared" si="255"/>
        <v>1</v>
      </c>
      <c r="F3308">
        <f t="shared" si="256"/>
        <v>2</v>
      </c>
      <c r="G3308">
        <f t="shared" si="257"/>
        <v>1</v>
      </c>
      <c r="H3308">
        <f t="shared" si="258"/>
        <v>121</v>
      </c>
      <c r="I3308" t="str">
        <f t="shared" si="259"/>
        <v>Hibernating</v>
      </c>
    </row>
    <row r="3309" spans="1:9" x14ac:dyDescent="0.3">
      <c r="A3309" s="2">
        <v>16850</v>
      </c>
      <c r="B3309" s="1">
        <v>40553.464583333334</v>
      </c>
      <c r="C3309">
        <v>1</v>
      </c>
      <c r="D3309">
        <v>332.40999999999997</v>
      </c>
      <c r="E3309">
        <f t="shared" si="255"/>
        <v>1</v>
      </c>
      <c r="F3309">
        <f t="shared" si="256"/>
        <v>2</v>
      </c>
      <c r="G3309">
        <f t="shared" si="257"/>
        <v>2</v>
      </c>
      <c r="H3309">
        <f t="shared" si="258"/>
        <v>122</v>
      </c>
      <c r="I3309" t="str">
        <f t="shared" si="259"/>
        <v>Hibernating</v>
      </c>
    </row>
    <row r="3310" spans="1:9" x14ac:dyDescent="0.3">
      <c r="A3310" s="2">
        <v>16851</v>
      </c>
      <c r="B3310" s="1">
        <v>40882.563888888886</v>
      </c>
      <c r="C3310">
        <v>3</v>
      </c>
      <c r="D3310">
        <v>342.45</v>
      </c>
      <c r="E3310">
        <f t="shared" si="255"/>
        <v>5</v>
      </c>
      <c r="F3310">
        <f t="shared" si="256"/>
        <v>4</v>
      </c>
      <c r="G3310">
        <f t="shared" si="257"/>
        <v>2</v>
      </c>
      <c r="H3310">
        <f t="shared" si="258"/>
        <v>542</v>
      </c>
      <c r="I3310" t="str">
        <f t="shared" si="259"/>
        <v>VIPs</v>
      </c>
    </row>
    <row r="3311" spans="1:9" x14ac:dyDescent="0.3">
      <c r="A3311" s="2">
        <v>16852</v>
      </c>
      <c r="B3311" s="1">
        <v>40876.556944444441</v>
      </c>
      <c r="C3311">
        <v>2</v>
      </c>
      <c r="D3311">
        <v>144.91</v>
      </c>
      <c r="E3311">
        <f t="shared" si="255"/>
        <v>5</v>
      </c>
      <c r="F3311">
        <f t="shared" si="256"/>
        <v>3</v>
      </c>
      <c r="G3311">
        <f t="shared" si="257"/>
        <v>1</v>
      </c>
      <c r="H3311">
        <f t="shared" si="258"/>
        <v>531</v>
      </c>
      <c r="I3311" t="str">
        <f t="shared" si="259"/>
        <v>VIPs</v>
      </c>
    </row>
    <row r="3312" spans="1:9" x14ac:dyDescent="0.3">
      <c r="A3312" s="2">
        <v>16855</v>
      </c>
      <c r="B3312" s="1">
        <v>40863.502083333333</v>
      </c>
      <c r="C3312">
        <v>2</v>
      </c>
      <c r="D3312">
        <v>328.4</v>
      </c>
      <c r="E3312">
        <f t="shared" si="255"/>
        <v>4</v>
      </c>
      <c r="F3312">
        <f t="shared" si="256"/>
        <v>3</v>
      </c>
      <c r="G3312">
        <f t="shared" si="257"/>
        <v>2</v>
      </c>
      <c r="H3312">
        <f t="shared" si="258"/>
        <v>432</v>
      </c>
      <c r="I3312" t="str">
        <f t="shared" si="259"/>
        <v>Loyal Customers</v>
      </c>
    </row>
    <row r="3313" spans="1:9" x14ac:dyDescent="0.3">
      <c r="A3313" s="2">
        <v>16856</v>
      </c>
      <c r="B3313" s="1">
        <v>40872.374305555553</v>
      </c>
      <c r="C3313">
        <v>1</v>
      </c>
      <c r="D3313">
        <v>35.400000000000006</v>
      </c>
      <c r="E3313">
        <f t="shared" si="255"/>
        <v>4</v>
      </c>
      <c r="F3313">
        <f t="shared" si="256"/>
        <v>2</v>
      </c>
      <c r="G3313">
        <f t="shared" si="257"/>
        <v>1</v>
      </c>
      <c r="H3313">
        <f t="shared" si="258"/>
        <v>421</v>
      </c>
      <c r="I3313" t="str">
        <f t="shared" si="259"/>
        <v>Loyal Customers</v>
      </c>
    </row>
    <row r="3314" spans="1:9" x14ac:dyDescent="0.3">
      <c r="A3314" s="2">
        <v>16858</v>
      </c>
      <c r="B3314" s="1">
        <v>40518.411111111112</v>
      </c>
      <c r="C3314">
        <v>1</v>
      </c>
      <c r="D3314">
        <v>375.69000000000005</v>
      </c>
      <c r="E3314">
        <f t="shared" si="255"/>
        <v>1</v>
      </c>
      <c r="F3314">
        <f t="shared" si="256"/>
        <v>2</v>
      </c>
      <c r="G3314">
        <f t="shared" si="257"/>
        <v>2</v>
      </c>
      <c r="H3314">
        <f t="shared" si="258"/>
        <v>122</v>
      </c>
      <c r="I3314" t="str">
        <f t="shared" si="259"/>
        <v>Hibernating</v>
      </c>
    </row>
    <row r="3315" spans="1:9" x14ac:dyDescent="0.3">
      <c r="A3315" s="2">
        <v>16859</v>
      </c>
      <c r="B3315" s="1">
        <v>40742.513194444444</v>
      </c>
      <c r="C3315">
        <v>2</v>
      </c>
      <c r="D3315">
        <v>747.81</v>
      </c>
      <c r="E3315">
        <f t="shared" si="255"/>
        <v>2</v>
      </c>
      <c r="F3315">
        <f t="shared" si="256"/>
        <v>3</v>
      </c>
      <c r="G3315">
        <f t="shared" si="257"/>
        <v>3</v>
      </c>
      <c r="H3315">
        <f t="shared" si="258"/>
        <v>233</v>
      </c>
      <c r="I3315" t="str">
        <f t="shared" si="259"/>
        <v>Hibernating</v>
      </c>
    </row>
    <row r="3316" spans="1:9" x14ac:dyDescent="0.3">
      <c r="A3316" s="2">
        <v>16861</v>
      </c>
      <c r="B3316" s="1">
        <v>40827.378472222219</v>
      </c>
      <c r="C3316">
        <v>2</v>
      </c>
      <c r="D3316">
        <v>173.76</v>
      </c>
      <c r="E3316">
        <f t="shared" si="255"/>
        <v>3</v>
      </c>
      <c r="F3316">
        <f t="shared" si="256"/>
        <v>3</v>
      </c>
      <c r="G3316">
        <f t="shared" si="257"/>
        <v>1</v>
      </c>
      <c r="H3316">
        <f t="shared" si="258"/>
        <v>331</v>
      </c>
      <c r="I3316" t="str">
        <f t="shared" si="259"/>
        <v>Hibernating</v>
      </c>
    </row>
    <row r="3317" spans="1:9" x14ac:dyDescent="0.3">
      <c r="A3317" s="2">
        <v>16863</v>
      </c>
      <c r="B3317" s="1">
        <v>40855.643055555556</v>
      </c>
      <c r="C3317">
        <v>2</v>
      </c>
      <c r="D3317">
        <v>502.8</v>
      </c>
      <c r="E3317">
        <f t="shared" si="255"/>
        <v>4</v>
      </c>
      <c r="F3317">
        <f t="shared" si="256"/>
        <v>3</v>
      </c>
      <c r="G3317">
        <f t="shared" si="257"/>
        <v>3</v>
      </c>
      <c r="H3317">
        <f t="shared" si="258"/>
        <v>433</v>
      </c>
      <c r="I3317" t="str">
        <f t="shared" si="259"/>
        <v>Loyal Customers</v>
      </c>
    </row>
    <row r="3318" spans="1:9" x14ac:dyDescent="0.3">
      <c r="A3318" s="2">
        <v>16866</v>
      </c>
      <c r="B3318" s="1">
        <v>40746.42083333333</v>
      </c>
      <c r="C3318">
        <v>3</v>
      </c>
      <c r="D3318">
        <v>207.73999999999998</v>
      </c>
      <c r="E3318">
        <f t="shared" si="255"/>
        <v>2</v>
      </c>
      <c r="F3318">
        <f t="shared" si="256"/>
        <v>4</v>
      </c>
      <c r="G3318">
        <f t="shared" si="257"/>
        <v>1</v>
      </c>
      <c r="H3318">
        <f t="shared" si="258"/>
        <v>241</v>
      </c>
      <c r="I3318" t="str">
        <f t="shared" si="259"/>
        <v>Hibernating</v>
      </c>
    </row>
    <row r="3319" spans="1:9" x14ac:dyDescent="0.3">
      <c r="A3319" s="2">
        <v>16869</v>
      </c>
      <c r="B3319" s="1">
        <v>40864.501388888886</v>
      </c>
      <c r="C3319">
        <v>4</v>
      </c>
      <c r="D3319">
        <v>817.11999999999978</v>
      </c>
      <c r="E3319">
        <f t="shared" si="255"/>
        <v>4</v>
      </c>
      <c r="F3319">
        <f t="shared" si="256"/>
        <v>4</v>
      </c>
      <c r="G3319">
        <f t="shared" si="257"/>
        <v>3</v>
      </c>
      <c r="H3319">
        <f t="shared" si="258"/>
        <v>443</v>
      </c>
      <c r="I3319" t="str">
        <f t="shared" si="259"/>
        <v>Loyal Customers</v>
      </c>
    </row>
    <row r="3320" spans="1:9" x14ac:dyDescent="0.3">
      <c r="A3320" s="2">
        <v>16871</v>
      </c>
      <c r="B3320" s="1">
        <v>40864.810416666667</v>
      </c>
      <c r="C3320">
        <v>6</v>
      </c>
      <c r="D3320">
        <v>2812.3399999999997</v>
      </c>
      <c r="E3320">
        <f t="shared" si="255"/>
        <v>4</v>
      </c>
      <c r="F3320">
        <f t="shared" si="256"/>
        <v>5</v>
      </c>
      <c r="G3320">
        <f t="shared" si="257"/>
        <v>5</v>
      </c>
      <c r="H3320">
        <f t="shared" si="258"/>
        <v>455</v>
      </c>
      <c r="I3320" t="str">
        <f t="shared" si="259"/>
        <v>Loyal Customers</v>
      </c>
    </row>
    <row r="3321" spans="1:9" x14ac:dyDescent="0.3">
      <c r="A3321" s="2">
        <v>16872</v>
      </c>
      <c r="B3321" s="1">
        <v>40809.670138888891</v>
      </c>
      <c r="C3321">
        <v>3</v>
      </c>
      <c r="D3321">
        <v>680.02</v>
      </c>
      <c r="E3321">
        <f t="shared" si="255"/>
        <v>2</v>
      </c>
      <c r="F3321">
        <f t="shared" si="256"/>
        <v>4</v>
      </c>
      <c r="G3321">
        <f t="shared" si="257"/>
        <v>3</v>
      </c>
      <c r="H3321">
        <f t="shared" si="258"/>
        <v>243</v>
      </c>
      <c r="I3321" t="str">
        <f t="shared" si="259"/>
        <v>Hibernating</v>
      </c>
    </row>
    <row r="3322" spans="1:9" x14ac:dyDescent="0.3">
      <c r="A3322" s="2">
        <v>16873</v>
      </c>
      <c r="B3322" s="1">
        <v>40882.503472222219</v>
      </c>
      <c r="C3322">
        <v>6</v>
      </c>
      <c r="D3322">
        <v>7123.6200000000008</v>
      </c>
      <c r="E3322">
        <f t="shared" si="255"/>
        <v>5</v>
      </c>
      <c r="F3322">
        <f t="shared" si="256"/>
        <v>5</v>
      </c>
      <c r="G3322">
        <f t="shared" si="257"/>
        <v>5</v>
      </c>
      <c r="H3322">
        <f t="shared" si="258"/>
        <v>555</v>
      </c>
      <c r="I3322" t="str">
        <f t="shared" si="259"/>
        <v>VIPs</v>
      </c>
    </row>
    <row r="3323" spans="1:9" x14ac:dyDescent="0.3">
      <c r="A3323" s="2">
        <v>16875</v>
      </c>
      <c r="B3323" s="1">
        <v>40819.568749999999</v>
      </c>
      <c r="C3323">
        <v>5</v>
      </c>
      <c r="D3323">
        <v>2095.5300000000002</v>
      </c>
      <c r="E3323">
        <f t="shared" si="255"/>
        <v>3</v>
      </c>
      <c r="F3323">
        <f t="shared" si="256"/>
        <v>4</v>
      </c>
      <c r="G3323">
        <f t="shared" si="257"/>
        <v>5</v>
      </c>
      <c r="H3323">
        <f t="shared" si="258"/>
        <v>345</v>
      </c>
      <c r="I3323" t="str">
        <f t="shared" si="259"/>
        <v>Loyal Customers</v>
      </c>
    </row>
    <row r="3324" spans="1:9" x14ac:dyDescent="0.3">
      <c r="A3324" s="2">
        <v>16877</v>
      </c>
      <c r="B3324" s="1">
        <v>40874.574305555558</v>
      </c>
      <c r="C3324">
        <v>6</v>
      </c>
      <c r="D3324">
        <v>846.61999999999966</v>
      </c>
      <c r="E3324">
        <f t="shared" si="255"/>
        <v>5</v>
      </c>
      <c r="F3324">
        <f t="shared" si="256"/>
        <v>5</v>
      </c>
      <c r="G3324">
        <f t="shared" si="257"/>
        <v>3</v>
      </c>
      <c r="H3324">
        <f t="shared" si="258"/>
        <v>553</v>
      </c>
      <c r="I3324" t="str">
        <f t="shared" si="259"/>
        <v>VIPs</v>
      </c>
    </row>
    <row r="3325" spans="1:9" x14ac:dyDescent="0.3">
      <c r="A3325" s="2">
        <v>16878</v>
      </c>
      <c r="B3325" s="1">
        <v>40802.73541666667</v>
      </c>
      <c r="C3325">
        <v>1</v>
      </c>
      <c r="D3325">
        <v>13.3</v>
      </c>
      <c r="E3325">
        <f t="shared" si="255"/>
        <v>2</v>
      </c>
      <c r="F3325">
        <f t="shared" si="256"/>
        <v>2</v>
      </c>
      <c r="G3325">
        <f t="shared" si="257"/>
        <v>1</v>
      </c>
      <c r="H3325">
        <f t="shared" si="258"/>
        <v>221</v>
      </c>
      <c r="I3325" t="str">
        <f t="shared" si="259"/>
        <v>Hibernating</v>
      </c>
    </row>
    <row r="3326" spans="1:9" x14ac:dyDescent="0.3">
      <c r="A3326" s="2">
        <v>16880</v>
      </c>
      <c r="B3326" s="1">
        <v>40856.481249999997</v>
      </c>
      <c r="C3326">
        <v>7</v>
      </c>
      <c r="D3326">
        <v>1491.4300000000003</v>
      </c>
      <c r="E3326">
        <f t="shared" si="255"/>
        <v>4</v>
      </c>
      <c r="F3326">
        <f t="shared" si="256"/>
        <v>5</v>
      </c>
      <c r="G3326">
        <f t="shared" si="257"/>
        <v>4</v>
      </c>
      <c r="H3326">
        <f t="shared" si="258"/>
        <v>454</v>
      </c>
      <c r="I3326" t="str">
        <f t="shared" si="259"/>
        <v>Loyal Customers</v>
      </c>
    </row>
    <row r="3327" spans="1:9" x14ac:dyDescent="0.3">
      <c r="A3327" s="2">
        <v>16881</v>
      </c>
      <c r="B3327" s="1">
        <v>40820.439583333333</v>
      </c>
      <c r="C3327">
        <v>1</v>
      </c>
      <c r="D3327">
        <v>432</v>
      </c>
      <c r="E3327">
        <f t="shared" si="255"/>
        <v>3</v>
      </c>
      <c r="F3327">
        <f t="shared" si="256"/>
        <v>2</v>
      </c>
      <c r="G3327">
        <f t="shared" si="257"/>
        <v>2</v>
      </c>
      <c r="H3327">
        <f t="shared" si="258"/>
        <v>322</v>
      </c>
      <c r="I3327" t="str">
        <f t="shared" si="259"/>
        <v>Hibernating</v>
      </c>
    </row>
    <row r="3328" spans="1:9" x14ac:dyDescent="0.3">
      <c r="A3328" s="2">
        <v>16882</v>
      </c>
      <c r="B3328" s="1">
        <v>40820.445833333331</v>
      </c>
      <c r="C3328">
        <v>3</v>
      </c>
      <c r="D3328">
        <v>705.11999999999978</v>
      </c>
      <c r="E3328">
        <f t="shared" si="255"/>
        <v>3</v>
      </c>
      <c r="F3328">
        <f t="shared" si="256"/>
        <v>4</v>
      </c>
      <c r="G3328">
        <f t="shared" si="257"/>
        <v>3</v>
      </c>
      <c r="H3328">
        <f t="shared" si="258"/>
        <v>343</v>
      </c>
      <c r="I3328" t="str">
        <f t="shared" si="259"/>
        <v>Loyal Customers</v>
      </c>
    </row>
    <row r="3329" spans="1:9" x14ac:dyDescent="0.3">
      <c r="A3329" s="2">
        <v>16883</v>
      </c>
      <c r="B3329" s="1">
        <v>40699.535416666666</v>
      </c>
      <c r="C3329">
        <v>2</v>
      </c>
      <c r="D3329">
        <v>272.47999999999996</v>
      </c>
      <c r="E3329">
        <f t="shared" si="255"/>
        <v>1</v>
      </c>
      <c r="F3329">
        <f t="shared" si="256"/>
        <v>3</v>
      </c>
      <c r="G3329">
        <f t="shared" si="257"/>
        <v>2</v>
      </c>
      <c r="H3329">
        <f t="shared" si="258"/>
        <v>132</v>
      </c>
      <c r="I3329" t="str">
        <f t="shared" si="259"/>
        <v>Hibernating</v>
      </c>
    </row>
    <row r="3330" spans="1:9" x14ac:dyDescent="0.3">
      <c r="A3330" s="2">
        <v>16884</v>
      </c>
      <c r="B3330" s="1">
        <v>40849.494444444441</v>
      </c>
      <c r="C3330">
        <v>2</v>
      </c>
      <c r="D3330">
        <v>429.84</v>
      </c>
      <c r="E3330">
        <f t="shared" ref="E3330:E3393" si="260">VLOOKUP(B3330,$O$5:$P$9,2,TRUE)</f>
        <v>3</v>
      </c>
      <c r="F3330">
        <f t="shared" ref="F3330:F3393" si="261">VLOOKUP($C3330,$O$14:$P$18,2,TRUE)</f>
        <v>3</v>
      </c>
      <c r="G3330">
        <f t="shared" ref="G3330:G3393" si="262">VLOOKUP($D3330,$O$22:$P$27,2,TRUE)</f>
        <v>2</v>
      </c>
      <c r="H3330">
        <f t="shared" ref="H3330:H3393" si="263">E3330*100+F3330*10+G3330</f>
        <v>332</v>
      </c>
      <c r="I3330" t="str">
        <f t="shared" ref="I3330:I3393" si="264">VLOOKUP($H3330,$O$31:$P$33,2,TRUE)</f>
        <v>Hibernating</v>
      </c>
    </row>
    <row r="3331" spans="1:9" x14ac:dyDescent="0.3">
      <c r="A3331" s="2">
        <v>16885</v>
      </c>
      <c r="B3331" s="1">
        <v>40871.569444444445</v>
      </c>
      <c r="C3331">
        <v>3</v>
      </c>
      <c r="D3331">
        <v>450.40999999999963</v>
      </c>
      <c r="E3331">
        <f t="shared" si="260"/>
        <v>4</v>
      </c>
      <c r="F3331">
        <f t="shared" si="261"/>
        <v>4</v>
      </c>
      <c r="G3331">
        <f t="shared" si="262"/>
        <v>2</v>
      </c>
      <c r="H3331">
        <f t="shared" si="263"/>
        <v>442</v>
      </c>
      <c r="I3331" t="str">
        <f t="shared" si="264"/>
        <v>Loyal Customers</v>
      </c>
    </row>
    <row r="3332" spans="1:9" x14ac:dyDescent="0.3">
      <c r="A3332" s="2">
        <v>16887</v>
      </c>
      <c r="B3332" s="1">
        <v>40851.588194444441</v>
      </c>
      <c r="C3332">
        <v>1</v>
      </c>
      <c r="D3332">
        <v>192.32999999999998</v>
      </c>
      <c r="E3332">
        <f t="shared" si="260"/>
        <v>3</v>
      </c>
      <c r="F3332">
        <f t="shared" si="261"/>
        <v>2</v>
      </c>
      <c r="G3332">
        <f t="shared" si="262"/>
        <v>1</v>
      </c>
      <c r="H3332">
        <f t="shared" si="263"/>
        <v>321</v>
      </c>
      <c r="I3332" t="str">
        <f t="shared" si="264"/>
        <v>Hibernating</v>
      </c>
    </row>
    <row r="3333" spans="1:9" x14ac:dyDescent="0.3">
      <c r="A3333" s="2">
        <v>16889</v>
      </c>
      <c r="B3333" s="1">
        <v>40692.461805555555</v>
      </c>
      <c r="C3333">
        <v>3</v>
      </c>
      <c r="D3333">
        <v>1578.6700000000005</v>
      </c>
      <c r="E3333">
        <f t="shared" si="260"/>
        <v>1</v>
      </c>
      <c r="F3333">
        <f t="shared" si="261"/>
        <v>4</v>
      </c>
      <c r="G3333">
        <f t="shared" si="262"/>
        <v>4</v>
      </c>
      <c r="H3333">
        <f t="shared" si="263"/>
        <v>144</v>
      </c>
      <c r="I3333" t="str">
        <f t="shared" si="264"/>
        <v>Hibernating</v>
      </c>
    </row>
    <row r="3334" spans="1:9" x14ac:dyDescent="0.3">
      <c r="A3334" s="2">
        <v>16891</v>
      </c>
      <c r="B3334" s="1">
        <v>40885.46875</v>
      </c>
      <c r="C3334">
        <v>5</v>
      </c>
      <c r="D3334">
        <v>742.43000000000018</v>
      </c>
      <c r="E3334">
        <f t="shared" si="260"/>
        <v>5</v>
      </c>
      <c r="F3334">
        <f t="shared" si="261"/>
        <v>4</v>
      </c>
      <c r="G3334">
        <f t="shared" si="262"/>
        <v>3</v>
      </c>
      <c r="H3334">
        <f t="shared" si="263"/>
        <v>543</v>
      </c>
      <c r="I3334" t="str">
        <f t="shared" si="264"/>
        <v>VIPs</v>
      </c>
    </row>
    <row r="3335" spans="1:9" x14ac:dyDescent="0.3">
      <c r="A3335" s="2">
        <v>16892</v>
      </c>
      <c r="B3335" s="1">
        <v>40885.554166666669</v>
      </c>
      <c r="C3335">
        <v>5</v>
      </c>
      <c r="D3335">
        <v>518.18999999999971</v>
      </c>
      <c r="E3335">
        <f t="shared" si="260"/>
        <v>5</v>
      </c>
      <c r="F3335">
        <f t="shared" si="261"/>
        <v>4</v>
      </c>
      <c r="G3335">
        <f t="shared" si="262"/>
        <v>3</v>
      </c>
      <c r="H3335">
        <f t="shared" si="263"/>
        <v>543</v>
      </c>
      <c r="I3335" t="str">
        <f t="shared" si="264"/>
        <v>VIPs</v>
      </c>
    </row>
    <row r="3336" spans="1:9" x14ac:dyDescent="0.3">
      <c r="A3336" s="2">
        <v>16893</v>
      </c>
      <c r="B3336" s="1">
        <v>40520.504166666666</v>
      </c>
      <c r="C3336">
        <v>1</v>
      </c>
      <c r="D3336">
        <v>145.93000000000004</v>
      </c>
      <c r="E3336">
        <f t="shared" si="260"/>
        <v>1</v>
      </c>
      <c r="F3336">
        <f t="shared" si="261"/>
        <v>2</v>
      </c>
      <c r="G3336">
        <f t="shared" si="262"/>
        <v>1</v>
      </c>
      <c r="H3336">
        <f t="shared" si="263"/>
        <v>121</v>
      </c>
      <c r="I3336" t="str">
        <f t="shared" si="264"/>
        <v>Hibernating</v>
      </c>
    </row>
    <row r="3337" spans="1:9" x14ac:dyDescent="0.3">
      <c r="A3337" s="2">
        <v>16895</v>
      </c>
      <c r="B3337" s="1">
        <v>40822.510416666664</v>
      </c>
      <c r="C3337">
        <v>1</v>
      </c>
      <c r="D3337">
        <v>202.26999999999995</v>
      </c>
      <c r="E3337">
        <f t="shared" si="260"/>
        <v>3</v>
      </c>
      <c r="F3337">
        <f t="shared" si="261"/>
        <v>2</v>
      </c>
      <c r="G3337">
        <f t="shared" si="262"/>
        <v>1</v>
      </c>
      <c r="H3337">
        <f t="shared" si="263"/>
        <v>321</v>
      </c>
      <c r="I3337" t="str">
        <f t="shared" si="264"/>
        <v>Hibernating</v>
      </c>
    </row>
    <row r="3338" spans="1:9" x14ac:dyDescent="0.3">
      <c r="A3338" s="2">
        <v>16897</v>
      </c>
      <c r="B3338" s="1">
        <v>40587.626388888886</v>
      </c>
      <c r="C3338">
        <v>2</v>
      </c>
      <c r="D3338">
        <v>289.78000000000009</v>
      </c>
      <c r="E3338">
        <f t="shared" si="260"/>
        <v>1</v>
      </c>
      <c r="F3338">
        <f t="shared" si="261"/>
        <v>3</v>
      </c>
      <c r="G3338">
        <f t="shared" si="262"/>
        <v>2</v>
      </c>
      <c r="H3338">
        <f t="shared" si="263"/>
        <v>132</v>
      </c>
      <c r="I3338" t="str">
        <f t="shared" si="264"/>
        <v>Hibernating</v>
      </c>
    </row>
    <row r="3339" spans="1:9" x14ac:dyDescent="0.3">
      <c r="A3339" s="2">
        <v>16898</v>
      </c>
      <c r="B3339" s="1">
        <v>40860.655555555553</v>
      </c>
      <c r="C3339">
        <v>3</v>
      </c>
      <c r="D3339">
        <v>501.02999999999986</v>
      </c>
      <c r="E3339">
        <f t="shared" si="260"/>
        <v>4</v>
      </c>
      <c r="F3339">
        <f t="shared" si="261"/>
        <v>4</v>
      </c>
      <c r="G3339">
        <f t="shared" si="262"/>
        <v>3</v>
      </c>
      <c r="H3339">
        <f t="shared" si="263"/>
        <v>443</v>
      </c>
      <c r="I3339" t="str">
        <f t="shared" si="264"/>
        <v>Loyal Customers</v>
      </c>
    </row>
    <row r="3340" spans="1:9" x14ac:dyDescent="0.3">
      <c r="A3340" s="2">
        <v>16899</v>
      </c>
      <c r="B3340" s="1">
        <v>40879.502083333333</v>
      </c>
      <c r="C3340">
        <v>6</v>
      </c>
      <c r="D3340">
        <v>1271.0599999999995</v>
      </c>
      <c r="E3340">
        <f t="shared" si="260"/>
        <v>5</v>
      </c>
      <c r="F3340">
        <f t="shared" si="261"/>
        <v>5</v>
      </c>
      <c r="G3340">
        <f t="shared" si="262"/>
        <v>4</v>
      </c>
      <c r="H3340">
        <f t="shared" si="263"/>
        <v>554</v>
      </c>
      <c r="I3340" t="str">
        <f t="shared" si="264"/>
        <v>VIPs</v>
      </c>
    </row>
    <row r="3341" spans="1:9" x14ac:dyDescent="0.3">
      <c r="A3341" s="2">
        <v>16900</v>
      </c>
      <c r="B3341" s="1">
        <v>40870.438888888886</v>
      </c>
      <c r="C3341">
        <v>3</v>
      </c>
      <c r="D3341">
        <v>887.11000000000047</v>
      </c>
      <c r="E3341">
        <f t="shared" si="260"/>
        <v>4</v>
      </c>
      <c r="F3341">
        <f t="shared" si="261"/>
        <v>4</v>
      </c>
      <c r="G3341">
        <f t="shared" si="262"/>
        <v>3</v>
      </c>
      <c r="H3341">
        <f t="shared" si="263"/>
        <v>443</v>
      </c>
      <c r="I3341" t="str">
        <f t="shared" si="264"/>
        <v>Loyal Customers</v>
      </c>
    </row>
    <row r="3342" spans="1:9" x14ac:dyDescent="0.3">
      <c r="A3342" s="2">
        <v>16902</v>
      </c>
      <c r="B3342" s="1">
        <v>40770.595138888886</v>
      </c>
      <c r="C3342">
        <v>1</v>
      </c>
      <c r="D3342">
        <v>1706.88</v>
      </c>
      <c r="E3342">
        <f t="shared" si="260"/>
        <v>2</v>
      </c>
      <c r="F3342">
        <f t="shared" si="261"/>
        <v>2</v>
      </c>
      <c r="G3342">
        <f t="shared" si="262"/>
        <v>4</v>
      </c>
      <c r="H3342">
        <f t="shared" si="263"/>
        <v>224</v>
      </c>
      <c r="I3342" t="str">
        <f t="shared" si="264"/>
        <v>Hibernating</v>
      </c>
    </row>
    <row r="3343" spans="1:9" x14ac:dyDescent="0.3">
      <c r="A3343" s="2">
        <v>16903</v>
      </c>
      <c r="B3343" s="1">
        <v>40857.647222222222</v>
      </c>
      <c r="C3343">
        <v>1</v>
      </c>
      <c r="D3343">
        <v>363.20000000000005</v>
      </c>
      <c r="E3343">
        <f t="shared" si="260"/>
        <v>4</v>
      </c>
      <c r="F3343">
        <f t="shared" si="261"/>
        <v>2</v>
      </c>
      <c r="G3343">
        <f t="shared" si="262"/>
        <v>2</v>
      </c>
      <c r="H3343">
        <f t="shared" si="263"/>
        <v>422</v>
      </c>
      <c r="I3343" t="str">
        <f t="shared" si="264"/>
        <v>Loyal Customers</v>
      </c>
    </row>
    <row r="3344" spans="1:9" x14ac:dyDescent="0.3">
      <c r="A3344" s="2">
        <v>16904</v>
      </c>
      <c r="B3344" s="1">
        <v>40882.548611111109</v>
      </c>
      <c r="C3344">
        <v>16</v>
      </c>
      <c r="D3344">
        <v>3653.7499999999973</v>
      </c>
      <c r="E3344">
        <f t="shared" si="260"/>
        <v>5</v>
      </c>
      <c r="F3344">
        <f t="shared" si="261"/>
        <v>5</v>
      </c>
      <c r="G3344">
        <f t="shared" si="262"/>
        <v>5</v>
      </c>
      <c r="H3344">
        <f t="shared" si="263"/>
        <v>555</v>
      </c>
      <c r="I3344" t="str">
        <f t="shared" si="264"/>
        <v>VIPs</v>
      </c>
    </row>
    <row r="3345" spans="1:9" x14ac:dyDescent="0.3">
      <c r="A3345" s="2">
        <v>16905</v>
      </c>
      <c r="B3345" s="1">
        <v>40881.584027777775</v>
      </c>
      <c r="C3345">
        <v>7</v>
      </c>
      <c r="D3345">
        <v>3037.5999999999995</v>
      </c>
      <c r="E3345">
        <f t="shared" si="260"/>
        <v>5</v>
      </c>
      <c r="F3345">
        <f t="shared" si="261"/>
        <v>5</v>
      </c>
      <c r="G3345">
        <f t="shared" si="262"/>
        <v>5</v>
      </c>
      <c r="H3345">
        <f t="shared" si="263"/>
        <v>555</v>
      </c>
      <c r="I3345" t="str">
        <f t="shared" si="264"/>
        <v>VIPs</v>
      </c>
    </row>
    <row r="3346" spans="1:9" x14ac:dyDescent="0.3">
      <c r="A3346" s="2">
        <v>16906</v>
      </c>
      <c r="B3346" s="1">
        <v>40805.492361111108</v>
      </c>
      <c r="C3346">
        <v>4</v>
      </c>
      <c r="D3346">
        <v>559.59000000000015</v>
      </c>
      <c r="E3346">
        <f t="shared" si="260"/>
        <v>2</v>
      </c>
      <c r="F3346">
        <f t="shared" si="261"/>
        <v>4</v>
      </c>
      <c r="G3346">
        <f t="shared" si="262"/>
        <v>3</v>
      </c>
      <c r="H3346">
        <f t="shared" si="263"/>
        <v>243</v>
      </c>
      <c r="I3346" t="str">
        <f t="shared" si="264"/>
        <v>Hibernating</v>
      </c>
    </row>
    <row r="3347" spans="1:9" x14ac:dyDescent="0.3">
      <c r="A3347" s="2">
        <v>16907</v>
      </c>
      <c r="B3347" s="1">
        <v>40857.75277777778</v>
      </c>
      <c r="C3347">
        <v>5</v>
      </c>
      <c r="D3347">
        <v>928.76000000000022</v>
      </c>
      <c r="E3347">
        <f t="shared" si="260"/>
        <v>4</v>
      </c>
      <c r="F3347">
        <f t="shared" si="261"/>
        <v>4</v>
      </c>
      <c r="G3347">
        <f t="shared" si="262"/>
        <v>3</v>
      </c>
      <c r="H3347">
        <f t="shared" si="263"/>
        <v>443</v>
      </c>
      <c r="I3347" t="str">
        <f t="shared" si="264"/>
        <v>Loyal Customers</v>
      </c>
    </row>
    <row r="3348" spans="1:9" x14ac:dyDescent="0.3">
      <c r="A3348" s="2">
        <v>16909</v>
      </c>
      <c r="B3348" s="1">
        <v>40814.697916666664</v>
      </c>
      <c r="C3348">
        <v>1</v>
      </c>
      <c r="D3348">
        <v>379.14000000000004</v>
      </c>
      <c r="E3348">
        <f t="shared" si="260"/>
        <v>2</v>
      </c>
      <c r="F3348">
        <f t="shared" si="261"/>
        <v>2</v>
      </c>
      <c r="G3348">
        <f t="shared" si="262"/>
        <v>2</v>
      </c>
      <c r="H3348">
        <f t="shared" si="263"/>
        <v>222</v>
      </c>
      <c r="I3348" t="str">
        <f t="shared" si="264"/>
        <v>Hibernating</v>
      </c>
    </row>
    <row r="3349" spans="1:9" x14ac:dyDescent="0.3">
      <c r="A3349" s="2">
        <v>16910</v>
      </c>
      <c r="B3349" s="1">
        <v>40882.535416666666</v>
      </c>
      <c r="C3349">
        <v>8</v>
      </c>
      <c r="D3349">
        <v>1508.9600000000005</v>
      </c>
      <c r="E3349">
        <f t="shared" si="260"/>
        <v>5</v>
      </c>
      <c r="F3349">
        <f t="shared" si="261"/>
        <v>5</v>
      </c>
      <c r="G3349">
        <f t="shared" si="262"/>
        <v>4</v>
      </c>
      <c r="H3349">
        <f t="shared" si="263"/>
        <v>554</v>
      </c>
      <c r="I3349" t="str">
        <f t="shared" si="264"/>
        <v>VIPs</v>
      </c>
    </row>
    <row r="3350" spans="1:9" x14ac:dyDescent="0.3">
      <c r="A3350" s="2">
        <v>16912</v>
      </c>
      <c r="B3350" s="1">
        <v>40858.512499999997</v>
      </c>
      <c r="C3350">
        <v>11</v>
      </c>
      <c r="D3350">
        <v>2555.5800000000013</v>
      </c>
      <c r="E3350">
        <f t="shared" si="260"/>
        <v>4</v>
      </c>
      <c r="F3350">
        <f t="shared" si="261"/>
        <v>5</v>
      </c>
      <c r="G3350">
        <f t="shared" si="262"/>
        <v>5</v>
      </c>
      <c r="H3350">
        <f t="shared" si="263"/>
        <v>455</v>
      </c>
      <c r="I3350" t="str">
        <f t="shared" si="264"/>
        <v>Loyal Customers</v>
      </c>
    </row>
    <row r="3351" spans="1:9" x14ac:dyDescent="0.3">
      <c r="A3351" s="2">
        <v>16913</v>
      </c>
      <c r="B3351" s="1">
        <v>40596.538888888892</v>
      </c>
      <c r="C3351">
        <v>1</v>
      </c>
      <c r="D3351">
        <v>113.44000000000001</v>
      </c>
      <c r="E3351">
        <f t="shared" si="260"/>
        <v>1</v>
      </c>
      <c r="F3351">
        <f t="shared" si="261"/>
        <v>2</v>
      </c>
      <c r="G3351">
        <f t="shared" si="262"/>
        <v>1</v>
      </c>
      <c r="H3351">
        <f t="shared" si="263"/>
        <v>121</v>
      </c>
      <c r="I3351" t="str">
        <f t="shared" si="264"/>
        <v>Hibernating</v>
      </c>
    </row>
    <row r="3352" spans="1:9" x14ac:dyDescent="0.3">
      <c r="A3352" s="2">
        <v>16914</v>
      </c>
      <c r="B3352" s="1">
        <v>40850.643750000003</v>
      </c>
      <c r="C3352">
        <v>1</v>
      </c>
      <c r="D3352">
        <v>183.75999999999996</v>
      </c>
      <c r="E3352">
        <f t="shared" si="260"/>
        <v>3</v>
      </c>
      <c r="F3352">
        <f t="shared" si="261"/>
        <v>2</v>
      </c>
      <c r="G3352">
        <f t="shared" si="262"/>
        <v>1</v>
      </c>
      <c r="H3352">
        <f t="shared" si="263"/>
        <v>321</v>
      </c>
      <c r="I3352" t="str">
        <f t="shared" si="264"/>
        <v>Hibernating</v>
      </c>
    </row>
    <row r="3353" spans="1:9" x14ac:dyDescent="0.3">
      <c r="A3353" s="2">
        <v>16915</v>
      </c>
      <c r="B3353" s="1">
        <v>40877.693749999999</v>
      </c>
      <c r="C3353">
        <v>6</v>
      </c>
      <c r="D3353">
        <v>621.68000000000006</v>
      </c>
      <c r="E3353">
        <f t="shared" si="260"/>
        <v>5</v>
      </c>
      <c r="F3353">
        <f t="shared" si="261"/>
        <v>5</v>
      </c>
      <c r="G3353">
        <f t="shared" si="262"/>
        <v>3</v>
      </c>
      <c r="H3353">
        <f t="shared" si="263"/>
        <v>553</v>
      </c>
      <c r="I3353" t="str">
        <f t="shared" si="264"/>
        <v>VIPs</v>
      </c>
    </row>
    <row r="3354" spans="1:9" x14ac:dyDescent="0.3">
      <c r="A3354" s="2">
        <v>16916</v>
      </c>
      <c r="B3354" s="1">
        <v>40863.505555555559</v>
      </c>
      <c r="C3354">
        <v>2</v>
      </c>
      <c r="D3354">
        <v>562.41000000000008</v>
      </c>
      <c r="E3354">
        <f t="shared" si="260"/>
        <v>4</v>
      </c>
      <c r="F3354">
        <f t="shared" si="261"/>
        <v>3</v>
      </c>
      <c r="G3354">
        <f t="shared" si="262"/>
        <v>3</v>
      </c>
      <c r="H3354">
        <f t="shared" si="263"/>
        <v>433</v>
      </c>
      <c r="I3354" t="str">
        <f t="shared" si="264"/>
        <v>Loyal Customers</v>
      </c>
    </row>
    <row r="3355" spans="1:9" x14ac:dyDescent="0.3">
      <c r="A3355" s="2">
        <v>16917</v>
      </c>
      <c r="B3355" s="1">
        <v>40610.496527777781</v>
      </c>
      <c r="C3355">
        <v>1</v>
      </c>
      <c r="D3355">
        <v>391.5200000000001</v>
      </c>
      <c r="E3355">
        <f t="shared" si="260"/>
        <v>1</v>
      </c>
      <c r="F3355">
        <f t="shared" si="261"/>
        <v>2</v>
      </c>
      <c r="G3355">
        <f t="shared" si="262"/>
        <v>2</v>
      </c>
      <c r="H3355">
        <f t="shared" si="263"/>
        <v>122</v>
      </c>
      <c r="I3355" t="str">
        <f t="shared" si="264"/>
        <v>Hibernating</v>
      </c>
    </row>
    <row r="3356" spans="1:9" x14ac:dyDescent="0.3">
      <c r="A3356" s="2">
        <v>16918</v>
      </c>
      <c r="B3356" s="1">
        <v>40837.534722222219</v>
      </c>
      <c r="C3356">
        <v>6</v>
      </c>
      <c r="D3356">
        <v>1068.8199999999997</v>
      </c>
      <c r="E3356">
        <f t="shared" si="260"/>
        <v>3</v>
      </c>
      <c r="F3356">
        <f t="shared" si="261"/>
        <v>5</v>
      </c>
      <c r="G3356">
        <f t="shared" si="262"/>
        <v>4</v>
      </c>
      <c r="H3356">
        <f t="shared" si="263"/>
        <v>354</v>
      </c>
      <c r="I3356" t="str">
        <f t="shared" si="264"/>
        <v>Loyal Customers</v>
      </c>
    </row>
    <row r="3357" spans="1:9" x14ac:dyDescent="0.3">
      <c r="A3357" s="2">
        <v>16919</v>
      </c>
      <c r="B3357" s="1">
        <v>40730.565972222219</v>
      </c>
      <c r="C3357">
        <v>11</v>
      </c>
      <c r="D3357">
        <v>2592.2499999999995</v>
      </c>
      <c r="E3357">
        <f t="shared" si="260"/>
        <v>2</v>
      </c>
      <c r="F3357">
        <f t="shared" si="261"/>
        <v>5</v>
      </c>
      <c r="G3357">
        <f t="shared" si="262"/>
        <v>5</v>
      </c>
      <c r="H3357">
        <f t="shared" si="263"/>
        <v>255</v>
      </c>
      <c r="I3357" t="str">
        <f t="shared" si="264"/>
        <v>Hibernating</v>
      </c>
    </row>
    <row r="3358" spans="1:9" x14ac:dyDescent="0.3">
      <c r="A3358" s="2">
        <v>16921</v>
      </c>
      <c r="B3358" s="1">
        <v>40825.681944444441</v>
      </c>
      <c r="C3358">
        <v>1</v>
      </c>
      <c r="D3358">
        <v>154.18000000000004</v>
      </c>
      <c r="E3358">
        <f t="shared" si="260"/>
        <v>3</v>
      </c>
      <c r="F3358">
        <f t="shared" si="261"/>
        <v>2</v>
      </c>
      <c r="G3358">
        <f t="shared" si="262"/>
        <v>1</v>
      </c>
      <c r="H3358">
        <f t="shared" si="263"/>
        <v>321</v>
      </c>
      <c r="I3358" t="str">
        <f t="shared" si="264"/>
        <v>Hibernating</v>
      </c>
    </row>
    <row r="3359" spans="1:9" x14ac:dyDescent="0.3">
      <c r="A3359" s="2">
        <v>16923</v>
      </c>
      <c r="B3359" s="1">
        <v>40874.541666666664</v>
      </c>
      <c r="C3359">
        <v>19</v>
      </c>
      <c r="D3359">
        <v>7069.0799999999927</v>
      </c>
      <c r="E3359">
        <f t="shared" si="260"/>
        <v>5</v>
      </c>
      <c r="F3359">
        <f t="shared" si="261"/>
        <v>5</v>
      </c>
      <c r="G3359">
        <f t="shared" si="262"/>
        <v>5</v>
      </c>
      <c r="H3359">
        <f t="shared" si="263"/>
        <v>555</v>
      </c>
      <c r="I3359" t="str">
        <f t="shared" si="264"/>
        <v>VIPs</v>
      </c>
    </row>
    <row r="3360" spans="1:9" x14ac:dyDescent="0.3">
      <c r="A3360" s="2">
        <v>16924</v>
      </c>
      <c r="B3360" s="1">
        <v>40865.536805555559</v>
      </c>
      <c r="C3360">
        <v>3</v>
      </c>
      <c r="D3360">
        <v>829.88999999999976</v>
      </c>
      <c r="E3360">
        <f t="shared" si="260"/>
        <v>4</v>
      </c>
      <c r="F3360">
        <f t="shared" si="261"/>
        <v>4</v>
      </c>
      <c r="G3360">
        <f t="shared" si="262"/>
        <v>3</v>
      </c>
      <c r="H3360">
        <f t="shared" si="263"/>
        <v>443</v>
      </c>
      <c r="I3360" t="str">
        <f t="shared" si="264"/>
        <v>Loyal Customers</v>
      </c>
    </row>
    <row r="3361" spans="1:9" x14ac:dyDescent="0.3">
      <c r="A3361" s="2">
        <v>16926</v>
      </c>
      <c r="B3361" s="1">
        <v>40515.570833333331</v>
      </c>
      <c r="C3361">
        <v>1</v>
      </c>
      <c r="D3361">
        <v>230.25000000000003</v>
      </c>
      <c r="E3361">
        <f t="shared" si="260"/>
        <v>1</v>
      </c>
      <c r="F3361">
        <f t="shared" si="261"/>
        <v>2</v>
      </c>
      <c r="G3361">
        <f t="shared" si="262"/>
        <v>1</v>
      </c>
      <c r="H3361">
        <f t="shared" si="263"/>
        <v>121</v>
      </c>
      <c r="I3361" t="str">
        <f t="shared" si="264"/>
        <v>Hibernating</v>
      </c>
    </row>
    <row r="3362" spans="1:9" x14ac:dyDescent="0.3">
      <c r="A3362" s="2">
        <v>16927</v>
      </c>
      <c r="B3362" s="1">
        <v>40771.465277777781</v>
      </c>
      <c r="C3362">
        <v>3</v>
      </c>
      <c r="D3362">
        <v>543.05000000000007</v>
      </c>
      <c r="E3362">
        <f t="shared" si="260"/>
        <v>2</v>
      </c>
      <c r="F3362">
        <f t="shared" si="261"/>
        <v>4</v>
      </c>
      <c r="G3362">
        <f t="shared" si="262"/>
        <v>3</v>
      </c>
      <c r="H3362">
        <f t="shared" si="263"/>
        <v>243</v>
      </c>
      <c r="I3362" t="str">
        <f t="shared" si="264"/>
        <v>Hibernating</v>
      </c>
    </row>
    <row r="3363" spans="1:9" x14ac:dyDescent="0.3">
      <c r="A3363" s="2">
        <v>16928</v>
      </c>
      <c r="B3363" s="1">
        <v>40806.631944444445</v>
      </c>
      <c r="C3363">
        <v>17</v>
      </c>
      <c r="D3363">
        <v>2814.699999999998</v>
      </c>
      <c r="E3363">
        <f t="shared" si="260"/>
        <v>2</v>
      </c>
      <c r="F3363">
        <f t="shared" si="261"/>
        <v>5</v>
      </c>
      <c r="G3363">
        <f t="shared" si="262"/>
        <v>5</v>
      </c>
      <c r="H3363">
        <f t="shared" si="263"/>
        <v>255</v>
      </c>
      <c r="I3363" t="str">
        <f t="shared" si="264"/>
        <v>Hibernating</v>
      </c>
    </row>
    <row r="3364" spans="1:9" x14ac:dyDescent="0.3">
      <c r="A3364" s="2">
        <v>16929</v>
      </c>
      <c r="B3364" s="1">
        <v>40883.359027777777</v>
      </c>
      <c r="C3364">
        <v>7</v>
      </c>
      <c r="D3364">
        <v>1295.3900000000006</v>
      </c>
      <c r="E3364">
        <f t="shared" si="260"/>
        <v>5</v>
      </c>
      <c r="F3364">
        <f t="shared" si="261"/>
        <v>5</v>
      </c>
      <c r="G3364">
        <f t="shared" si="262"/>
        <v>4</v>
      </c>
      <c r="H3364">
        <f t="shared" si="263"/>
        <v>554</v>
      </c>
      <c r="I3364" t="str">
        <f t="shared" si="264"/>
        <v>VIPs</v>
      </c>
    </row>
    <row r="3365" spans="1:9" x14ac:dyDescent="0.3">
      <c r="A3365" s="2">
        <v>16930</v>
      </c>
      <c r="B3365" s="1">
        <v>40860.675694444442</v>
      </c>
      <c r="C3365">
        <v>3</v>
      </c>
      <c r="D3365">
        <v>378.89000000000004</v>
      </c>
      <c r="E3365">
        <f t="shared" si="260"/>
        <v>4</v>
      </c>
      <c r="F3365">
        <f t="shared" si="261"/>
        <v>4</v>
      </c>
      <c r="G3365">
        <f t="shared" si="262"/>
        <v>2</v>
      </c>
      <c r="H3365">
        <f t="shared" si="263"/>
        <v>442</v>
      </c>
      <c r="I3365" t="str">
        <f t="shared" si="264"/>
        <v>Loyal Customers</v>
      </c>
    </row>
    <row r="3366" spans="1:9" x14ac:dyDescent="0.3">
      <c r="A3366" s="2">
        <v>16931</v>
      </c>
      <c r="B3366" s="1">
        <v>40881.552083333336</v>
      </c>
      <c r="C3366">
        <v>21</v>
      </c>
      <c r="D3366">
        <v>4554.8699999999908</v>
      </c>
      <c r="E3366">
        <f t="shared" si="260"/>
        <v>5</v>
      </c>
      <c r="F3366">
        <f t="shared" si="261"/>
        <v>5</v>
      </c>
      <c r="G3366">
        <f t="shared" si="262"/>
        <v>5</v>
      </c>
      <c r="H3366">
        <f t="shared" si="263"/>
        <v>555</v>
      </c>
      <c r="I3366" t="str">
        <f t="shared" si="264"/>
        <v>VIPs</v>
      </c>
    </row>
    <row r="3367" spans="1:9" x14ac:dyDescent="0.3">
      <c r="A3367" s="2">
        <v>16932</v>
      </c>
      <c r="B3367" s="1">
        <v>40833.591666666667</v>
      </c>
      <c r="C3367">
        <v>1</v>
      </c>
      <c r="D3367">
        <v>150.22999999999999</v>
      </c>
      <c r="E3367">
        <f t="shared" si="260"/>
        <v>3</v>
      </c>
      <c r="F3367">
        <f t="shared" si="261"/>
        <v>2</v>
      </c>
      <c r="G3367">
        <f t="shared" si="262"/>
        <v>1</v>
      </c>
      <c r="H3367">
        <f t="shared" si="263"/>
        <v>321</v>
      </c>
      <c r="I3367" t="str">
        <f t="shared" si="264"/>
        <v>Hibernating</v>
      </c>
    </row>
    <row r="3368" spans="1:9" x14ac:dyDescent="0.3">
      <c r="A3368" s="2">
        <v>16933</v>
      </c>
      <c r="B3368" s="1">
        <v>40885.537499999999</v>
      </c>
      <c r="C3368">
        <v>2</v>
      </c>
      <c r="D3368">
        <v>563.22999999999979</v>
      </c>
      <c r="E3368">
        <f t="shared" si="260"/>
        <v>5</v>
      </c>
      <c r="F3368">
        <f t="shared" si="261"/>
        <v>3</v>
      </c>
      <c r="G3368">
        <f t="shared" si="262"/>
        <v>3</v>
      </c>
      <c r="H3368">
        <f t="shared" si="263"/>
        <v>533</v>
      </c>
      <c r="I3368" t="str">
        <f t="shared" si="264"/>
        <v>VIPs</v>
      </c>
    </row>
    <row r="3369" spans="1:9" x14ac:dyDescent="0.3">
      <c r="A3369" s="2">
        <v>16934</v>
      </c>
      <c r="B3369" s="1">
        <v>40832.527777777781</v>
      </c>
      <c r="C3369">
        <v>2</v>
      </c>
      <c r="D3369">
        <v>931.03</v>
      </c>
      <c r="E3369">
        <f t="shared" si="260"/>
        <v>3</v>
      </c>
      <c r="F3369">
        <f t="shared" si="261"/>
        <v>3</v>
      </c>
      <c r="G3369">
        <f t="shared" si="262"/>
        <v>3</v>
      </c>
      <c r="H3369">
        <f t="shared" si="263"/>
        <v>333</v>
      </c>
      <c r="I3369" t="str">
        <f t="shared" si="264"/>
        <v>Loyal Customers</v>
      </c>
    </row>
    <row r="3370" spans="1:9" x14ac:dyDescent="0.3">
      <c r="A3370" s="2">
        <v>16936</v>
      </c>
      <c r="B3370" s="1">
        <v>40861.461111111108</v>
      </c>
      <c r="C3370">
        <v>1</v>
      </c>
      <c r="D3370">
        <v>261.90000000000003</v>
      </c>
      <c r="E3370">
        <f t="shared" si="260"/>
        <v>4</v>
      </c>
      <c r="F3370">
        <f t="shared" si="261"/>
        <v>2</v>
      </c>
      <c r="G3370">
        <f t="shared" si="262"/>
        <v>2</v>
      </c>
      <c r="H3370">
        <f t="shared" si="263"/>
        <v>422</v>
      </c>
      <c r="I3370" t="str">
        <f t="shared" si="264"/>
        <v>Loyal Customers</v>
      </c>
    </row>
    <row r="3371" spans="1:9" x14ac:dyDescent="0.3">
      <c r="A3371" s="2">
        <v>16938</v>
      </c>
      <c r="B3371" s="1">
        <v>40878.430555555555</v>
      </c>
      <c r="C3371">
        <v>4</v>
      </c>
      <c r="D3371">
        <v>2711.6800000000017</v>
      </c>
      <c r="E3371">
        <f t="shared" si="260"/>
        <v>5</v>
      </c>
      <c r="F3371">
        <f t="shared" si="261"/>
        <v>4</v>
      </c>
      <c r="G3371">
        <f t="shared" si="262"/>
        <v>5</v>
      </c>
      <c r="H3371">
        <f t="shared" si="263"/>
        <v>545</v>
      </c>
      <c r="I3371" t="str">
        <f t="shared" si="264"/>
        <v>VIPs</v>
      </c>
    </row>
    <row r="3372" spans="1:9" x14ac:dyDescent="0.3">
      <c r="A3372" s="2">
        <v>16940</v>
      </c>
      <c r="B3372" s="1">
        <v>40834.552083333336</v>
      </c>
      <c r="C3372">
        <v>3</v>
      </c>
      <c r="D3372">
        <v>3049.8799999999992</v>
      </c>
      <c r="E3372">
        <f t="shared" si="260"/>
        <v>3</v>
      </c>
      <c r="F3372">
        <f t="shared" si="261"/>
        <v>4</v>
      </c>
      <c r="G3372">
        <f t="shared" si="262"/>
        <v>5</v>
      </c>
      <c r="H3372">
        <f t="shared" si="263"/>
        <v>345</v>
      </c>
      <c r="I3372" t="str">
        <f t="shared" si="264"/>
        <v>Loyal Customers</v>
      </c>
    </row>
    <row r="3373" spans="1:9" x14ac:dyDescent="0.3">
      <c r="A3373" s="2">
        <v>16942</v>
      </c>
      <c r="B3373" s="1">
        <v>40874.527777777781</v>
      </c>
      <c r="C3373">
        <v>9</v>
      </c>
      <c r="D3373">
        <v>1904.9900000000016</v>
      </c>
      <c r="E3373">
        <f t="shared" si="260"/>
        <v>5</v>
      </c>
      <c r="F3373">
        <f t="shared" si="261"/>
        <v>5</v>
      </c>
      <c r="G3373">
        <f t="shared" si="262"/>
        <v>4</v>
      </c>
      <c r="H3373">
        <f t="shared" si="263"/>
        <v>554</v>
      </c>
      <c r="I3373" t="str">
        <f t="shared" si="264"/>
        <v>VIPs</v>
      </c>
    </row>
    <row r="3374" spans="1:9" x14ac:dyDescent="0.3">
      <c r="A3374" s="2">
        <v>16943</v>
      </c>
      <c r="B3374" s="1">
        <v>40675.497916666667</v>
      </c>
      <c r="C3374">
        <v>3</v>
      </c>
      <c r="D3374">
        <v>816.7299999999999</v>
      </c>
      <c r="E3374">
        <f t="shared" si="260"/>
        <v>1</v>
      </c>
      <c r="F3374">
        <f t="shared" si="261"/>
        <v>4</v>
      </c>
      <c r="G3374">
        <f t="shared" si="262"/>
        <v>3</v>
      </c>
      <c r="H3374">
        <f t="shared" si="263"/>
        <v>143</v>
      </c>
      <c r="I3374" t="str">
        <f t="shared" si="264"/>
        <v>Hibernating</v>
      </c>
    </row>
    <row r="3375" spans="1:9" x14ac:dyDescent="0.3">
      <c r="A3375" s="2">
        <v>16945</v>
      </c>
      <c r="B3375" s="1">
        <v>40865.48541666667</v>
      </c>
      <c r="C3375">
        <v>19</v>
      </c>
      <c r="D3375">
        <v>4345.5000000000073</v>
      </c>
      <c r="E3375">
        <f t="shared" si="260"/>
        <v>4</v>
      </c>
      <c r="F3375">
        <f t="shared" si="261"/>
        <v>5</v>
      </c>
      <c r="G3375">
        <f t="shared" si="262"/>
        <v>5</v>
      </c>
      <c r="H3375">
        <f t="shared" si="263"/>
        <v>455</v>
      </c>
      <c r="I3375" t="str">
        <f t="shared" si="264"/>
        <v>Loyal Customers</v>
      </c>
    </row>
    <row r="3376" spans="1:9" x14ac:dyDescent="0.3">
      <c r="A3376" s="2">
        <v>16947</v>
      </c>
      <c r="B3376" s="1">
        <v>40651.401388888888</v>
      </c>
      <c r="C3376">
        <v>1</v>
      </c>
      <c r="D3376">
        <v>406.48000000000013</v>
      </c>
      <c r="E3376">
        <f t="shared" si="260"/>
        <v>1</v>
      </c>
      <c r="F3376">
        <f t="shared" si="261"/>
        <v>2</v>
      </c>
      <c r="G3376">
        <f t="shared" si="262"/>
        <v>2</v>
      </c>
      <c r="H3376">
        <f t="shared" si="263"/>
        <v>122</v>
      </c>
      <c r="I3376" t="str">
        <f t="shared" si="264"/>
        <v>Hibernating</v>
      </c>
    </row>
    <row r="3377" spans="1:9" x14ac:dyDescent="0.3">
      <c r="A3377" s="2">
        <v>16948</v>
      </c>
      <c r="B3377" s="1">
        <v>40748.531944444447</v>
      </c>
      <c r="C3377">
        <v>3</v>
      </c>
      <c r="D3377">
        <v>435.02</v>
      </c>
      <c r="E3377">
        <f t="shared" si="260"/>
        <v>2</v>
      </c>
      <c r="F3377">
        <f t="shared" si="261"/>
        <v>4</v>
      </c>
      <c r="G3377">
        <f t="shared" si="262"/>
        <v>2</v>
      </c>
      <c r="H3377">
        <f t="shared" si="263"/>
        <v>242</v>
      </c>
      <c r="I3377" t="str">
        <f t="shared" si="264"/>
        <v>Hibernating</v>
      </c>
    </row>
    <row r="3378" spans="1:9" x14ac:dyDescent="0.3">
      <c r="A3378" s="2">
        <v>16949</v>
      </c>
      <c r="B3378" s="1">
        <v>40883.463194444441</v>
      </c>
      <c r="C3378">
        <v>6</v>
      </c>
      <c r="D3378">
        <v>1286.27</v>
      </c>
      <c r="E3378">
        <f t="shared" si="260"/>
        <v>5</v>
      </c>
      <c r="F3378">
        <f t="shared" si="261"/>
        <v>5</v>
      </c>
      <c r="G3378">
        <f t="shared" si="262"/>
        <v>4</v>
      </c>
      <c r="H3378">
        <f t="shared" si="263"/>
        <v>554</v>
      </c>
      <c r="I3378" t="str">
        <f t="shared" si="264"/>
        <v>VIPs</v>
      </c>
    </row>
    <row r="3379" spans="1:9" x14ac:dyDescent="0.3">
      <c r="A3379" s="2">
        <v>16950</v>
      </c>
      <c r="B3379" s="1">
        <v>40830.379166666666</v>
      </c>
      <c r="C3379">
        <v>3</v>
      </c>
      <c r="D3379">
        <v>1178.56</v>
      </c>
      <c r="E3379">
        <f t="shared" si="260"/>
        <v>3</v>
      </c>
      <c r="F3379">
        <f t="shared" si="261"/>
        <v>4</v>
      </c>
      <c r="G3379">
        <f t="shared" si="262"/>
        <v>4</v>
      </c>
      <c r="H3379">
        <f t="shared" si="263"/>
        <v>344</v>
      </c>
      <c r="I3379" t="str">
        <f t="shared" si="264"/>
        <v>Loyal Customers</v>
      </c>
    </row>
    <row r="3380" spans="1:9" x14ac:dyDescent="0.3">
      <c r="A3380" s="2">
        <v>16951</v>
      </c>
      <c r="B3380" s="1">
        <v>40752.503472222219</v>
      </c>
      <c r="C3380">
        <v>3</v>
      </c>
      <c r="D3380">
        <v>1277.7500000000014</v>
      </c>
      <c r="E3380">
        <f t="shared" si="260"/>
        <v>2</v>
      </c>
      <c r="F3380">
        <f t="shared" si="261"/>
        <v>4</v>
      </c>
      <c r="G3380">
        <f t="shared" si="262"/>
        <v>4</v>
      </c>
      <c r="H3380">
        <f t="shared" si="263"/>
        <v>244</v>
      </c>
      <c r="I3380" t="str">
        <f t="shared" si="264"/>
        <v>Hibernating</v>
      </c>
    </row>
    <row r="3381" spans="1:9" x14ac:dyDescent="0.3">
      <c r="A3381" s="2">
        <v>16952</v>
      </c>
      <c r="B3381" s="1">
        <v>40777.543749999997</v>
      </c>
      <c r="C3381">
        <v>2</v>
      </c>
      <c r="D3381">
        <v>167.61</v>
      </c>
      <c r="E3381">
        <f t="shared" si="260"/>
        <v>2</v>
      </c>
      <c r="F3381">
        <f t="shared" si="261"/>
        <v>3</v>
      </c>
      <c r="G3381">
        <f t="shared" si="262"/>
        <v>1</v>
      </c>
      <c r="H3381">
        <f t="shared" si="263"/>
        <v>231</v>
      </c>
      <c r="I3381" t="str">
        <f t="shared" si="264"/>
        <v>Hibernating</v>
      </c>
    </row>
    <row r="3382" spans="1:9" x14ac:dyDescent="0.3">
      <c r="A3382" s="2">
        <v>16953</v>
      </c>
      <c r="B3382" s="1">
        <v>40856.662499999999</v>
      </c>
      <c r="C3382">
        <v>1</v>
      </c>
      <c r="D3382">
        <v>20.8</v>
      </c>
      <c r="E3382">
        <f t="shared" si="260"/>
        <v>4</v>
      </c>
      <c r="F3382">
        <f t="shared" si="261"/>
        <v>2</v>
      </c>
      <c r="G3382">
        <f t="shared" si="262"/>
        <v>1</v>
      </c>
      <c r="H3382">
        <f t="shared" si="263"/>
        <v>421</v>
      </c>
      <c r="I3382" t="str">
        <f t="shared" si="264"/>
        <v>Loyal Customers</v>
      </c>
    </row>
    <row r="3383" spans="1:9" x14ac:dyDescent="0.3">
      <c r="A3383" s="2">
        <v>16954</v>
      </c>
      <c r="B3383" s="1">
        <v>40886.406944444447</v>
      </c>
      <c r="C3383">
        <v>9</v>
      </c>
      <c r="D3383">
        <v>2085.0800000000004</v>
      </c>
      <c r="E3383">
        <f t="shared" si="260"/>
        <v>5</v>
      </c>
      <c r="F3383">
        <f t="shared" si="261"/>
        <v>5</v>
      </c>
      <c r="G3383">
        <f t="shared" si="262"/>
        <v>5</v>
      </c>
      <c r="H3383">
        <f t="shared" si="263"/>
        <v>555</v>
      </c>
      <c r="I3383" t="str">
        <f t="shared" si="264"/>
        <v>VIPs</v>
      </c>
    </row>
    <row r="3384" spans="1:9" x14ac:dyDescent="0.3">
      <c r="A3384" s="2">
        <v>16955</v>
      </c>
      <c r="B3384" s="1">
        <v>40702.441666666666</v>
      </c>
      <c r="C3384">
        <v>4</v>
      </c>
      <c r="D3384">
        <v>518.66999999999996</v>
      </c>
      <c r="E3384">
        <f t="shared" si="260"/>
        <v>1</v>
      </c>
      <c r="F3384">
        <f t="shared" si="261"/>
        <v>4</v>
      </c>
      <c r="G3384">
        <f t="shared" si="262"/>
        <v>3</v>
      </c>
      <c r="H3384">
        <f t="shared" si="263"/>
        <v>143</v>
      </c>
      <c r="I3384" t="str">
        <f t="shared" si="264"/>
        <v>Hibernating</v>
      </c>
    </row>
    <row r="3385" spans="1:9" x14ac:dyDescent="0.3">
      <c r="A3385" s="2">
        <v>16956</v>
      </c>
      <c r="B3385" s="1">
        <v>40869.37222222222</v>
      </c>
      <c r="C3385">
        <v>1</v>
      </c>
      <c r="D3385">
        <v>308.74</v>
      </c>
      <c r="E3385">
        <f t="shared" si="260"/>
        <v>4</v>
      </c>
      <c r="F3385">
        <f t="shared" si="261"/>
        <v>2</v>
      </c>
      <c r="G3385">
        <f t="shared" si="262"/>
        <v>2</v>
      </c>
      <c r="H3385">
        <f t="shared" si="263"/>
        <v>422</v>
      </c>
      <c r="I3385" t="str">
        <f t="shared" si="264"/>
        <v>Loyal Customers</v>
      </c>
    </row>
    <row r="3386" spans="1:9" x14ac:dyDescent="0.3">
      <c r="A3386" s="2">
        <v>16957</v>
      </c>
      <c r="B3386" s="1">
        <v>40647.580555555556</v>
      </c>
      <c r="C3386">
        <v>2</v>
      </c>
      <c r="D3386">
        <v>416.64</v>
      </c>
      <c r="E3386">
        <f t="shared" si="260"/>
        <v>1</v>
      </c>
      <c r="F3386">
        <f t="shared" si="261"/>
        <v>3</v>
      </c>
      <c r="G3386">
        <f t="shared" si="262"/>
        <v>2</v>
      </c>
      <c r="H3386">
        <f t="shared" si="263"/>
        <v>132</v>
      </c>
      <c r="I3386" t="str">
        <f t="shared" si="264"/>
        <v>Hibernating</v>
      </c>
    </row>
    <row r="3387" spans="1:9" x14ac:dyDescent="0.3">
      <c r="A3387" s="2">
        <v>16959</v>
      </c>
      <c r="B3387" s="1">
        <v>40799.627083333333</v>
      </c>
      <c r="C3387">
        <v>1</v>
      </c>
      <c r="D3387">
        <v>117.35000000000001</v>
      </c>
      <c r="E3387">
        <f t="shared" si="260"/>
        <v>2</v>
      </c>
      <c r="F3387">
        <f t="shared" si="261"/>
        <v>2</v>
      </c>
      <c r="G3387">
        <f t="shared" si="262"/>
        <v>1</v>
      </c>
      <c r="H3387">
        <f t="shared" si="263"/>
        <v>221</v>
      </c>
      <c r="I3387" t="str">
        <f t="shared" si="264"/>
        <v>Hibernating</v>
      </c>
    </row>
    <row r="3388" spans="1:9" x14ac:dyDescent="0.3">
      <c r="A3388" s="2">
        <v>16960</v>
      </c>
      <c r="B3388" s="1">
        <v>40848.482638888891</v>
      </c>
      <c r="C3388">
        <v>3</v>
      </c>
      <c r="D3388">
        <v>507.04999999999995</v>
      </c>
      <c r="E3388">
        <f t="shared" si="260"/>
        <v>3</v>
      </c>
      <c r="F3388">
        <f t="shared" si="261"/>
        <v>4</v>
      </c>
      <c r="G3388">
        <f t="shared" si="262"/>
        <v>3</v>
      </c>
      <c r="H3388">
        <f t="shared" si="263"/>
        <v>343</v>
      </c>
      <c r="I3388" t="str">
        <f t="shared" si="264"/>
        <v>Loyal Customers</v>
      </c>
    </row>
    <row r="3389" spans="1:9" x14ac:dyDescent="0.3">
      <c r="A3389" s="2">
        <v>16961</v>
      </c>
      <c r="B3389" s="1">
        <v>40770.573611111111</v>
      </c>
      <c r="C3389">
        <v>1</v>
      </c>
      <c r="D3389">
        <v>234.17</v>
      </c>
      <c r="E3389">
        <f t="shared" si="260"/>
        <v>2</v>
      </c>
      <c r="F3389">
        <f t="shared" si="261"/>
        <v>2</v>
      </c>
      <c r="G3389">
        <f t="shared" si="262"/>
        <v>1</v>
      </c>
      <c r="H3389">
        <f t="shared" si="263"/>
        <v>221</v>
      </c>
      <c r="I3389" t="str">
        <f t="shared" si="264"/>
        <v>Hibernating</v>
      </c>
    </row>
    <row r="3390" spans="1:9" x14ac:dyDescent="0.3">
      <c r="A3390" s="2">
        <v>16963</v>
      </c>
      <c r="B3390" s="1">
        <v>40699.574999999997</v>
      </c>
      <c r="C3390">
        <v>1</v>
      </c>
      <c r="D3390">
        <v>110.55000000000001</v>
      </c>
      <c r="E3390">
        <f t="shared" si="260"/>
        <v>1</v>
      </c>
      <c r="F3390">
        <f t="shared" si="261"/>
        <v>2</v>
      </c>
      <c r="G3390">
        <f t="shared" si="262"/>
        <v>1</v>
      </c>
      <c r="H3390">
        <f t="shared" si="263"/>
        <v>121</v>
      </c>
      <c r="I3390" t="str">
        <f t="shared" si="264"/>
        <v>Hibernating</v>
      </c>
    </row>
    <row r="3391" spans="1:9" x14ac:dyDescent="0.3">
      <c r="A3391" s="2">
        <v>16965</v>
      </c>
      <c r="B3391" s="1">
        <v>40660.505555555559</v>
      </c>
      <c r="C3391">
        <v>1</v>
      </c>
      <c r="D3391">
        <v>201.19</v>
      </c>
      <c r="E3391">
        <f t="shared" si="260"/>
        <v>1</v>
      </c>
      <c r="F3391">
        <f t="shared" si="261"/>
        <v>2</v>
      </c>
      <c r="G3391">
        <f t="shared" si="262"/>
        <v>1</v>
      </c>
      <c r="H3391">
        <f t="shared" si="263"/>
        <v>121</v>
      </c>
      <c r="I3391" t="str">
        <f t="shared" si="264"/>
        <v>Hibernating</v>
      </c>
    </row>
    <row r="3392" spans="1:9" x14ac:dyDescent="0.3">
      <c r="A3392" s="2">
        <v>16966</v>
      </c>
      <c r="B3392" s="1">
        <v>40878.569444444445</v>
      </c>
      <c r="C3392">
        <v>7</v>
      </c>
      <c r="D3392">
        <v>2154.9700000000003</v>
      </c>
      <c r="E3392">
        <f t="shared" si="260"/>
        <v>5</v>
      </c>
      <c r="F3392">
        <f t="shared" si="261"/>
        <v>5</v>
      </c>
      <c r="G3392">
        <f t="shared" si="262"/>
        <v>5</v>
      </c>
      <c r="H3392">
        <f t="shared" si="263"/>
        <v>555</v>
      </c>
      <c r="I3392" t="str">
        <f t="shared" si="264"/>
        <v>VIPs</v>
      </c>
    </row>
    <row r="3393" spans="1:9" x14ac:dyDescent="0.3">
      <c r="A3393" s="2">
        <v>16967</v>
      </c>
      <c r="B3393" s="1">
        <v>40697.599999999999</v>
      </c>
      <c r="C3393">
        <v>1</v>
      </c>
      <c r="D3393">
        <v>319.01999999999992</v>
      </c>
      <c r="E3393">
        <f t="shared" si="260"/>
        <v>1</v>
      </c>
      <c r="F3393">
        <f t="shared" si="261"/>
        <v>2</v>
      </c>
      <c r="G3393">
        <f t="shared" si="262"/>
        <v>2</v>
      </c>
      <c r="H3393">
        <f t="shared" si="263"/>
        <v>122</v>
      </c>
      <c r="I3393" t="str">
        <f t="shared" si="264"/>
        <v>Hibernating</v>
      </c>
    </row>
    <row r="3394" spans="1:9" x14ac:dyDescent="0.3">
      <c r="A3394" s="2">
        <v>16968</v>
      </c>
      <c r="B3394" s="1">
        <v>40882.626388888886</v>
      </c>
      <c r="C3394">
        <v>2</v>
      </c>
      <c r="D3394">
        <v>439.43000000000012</v>
      </c>
      <c r="E3394">
        <f t="shared" ref="E3394:E3457" si="265">VLOOKUP(B3394,$O$5:$P$9,2,TRUE)</f>
        <v>5</v>
      </c>
      <c r="F3394">
        <f t="shared" ref="F3394:F3457" si="266">VLOOKUP($C3394,$O$14:$P$18,2,TRUE)</f>
        <v>3</v>
      </c>
      <c r="G3394">
        <f t="shared" ref="G3394:G3457" si="267">VLOOKUP($D3394,$O$22:$P$27,2,TRUE)</f>
        <v>2</v>
      </c>
      <c r="H3394">
        <f t="shared" ref="H3394:H3457" si="268">E3394*100+F3394*10+G3394</f>
        <v>532</v>
      </c>
      <c r="I3394" t="str">
        <f t="shared" ref="I3394:I3457" si="269">VLOOKUP($H3394,$O$31:$P$33,2,TRUE)</f>
        <v>VIPs</v>
      </c>
    </row>
    <row r="3395" spans="1:9" x14ac:dyDescent="0.3">
      <c r="A3395" s="2">
        <v>16969</v>
      </c>
      <c r="B3395" s="1">
        <v>40847.550000000003</v>
      </c>
      <c r="C3395">
        <v>3</v>
      </c>
      <c r="D3395">
        <v>650.4100000000002</v>
      </c>
      <c r="E3395">
        <f t="shared" si="265"/>
        <v>3</v>
      </c>
      <c r="F3395">
        <f t="shared" si="266"/>
        <v>4</v>
      </c>
      <c r="G3395">
        <f t="shared" si="267"/>
        <v>3</v>
      </c>
      <c r="H3395">
        <f t="shared" si="268"/>
        <v>343</v>
      </c>
      <c r="I3395" t="str">
        <f t="shared" si="269"/>
        <v>Loyal Customers</v>
      </c>
    </row>
    <row r="3396" spans="1:9" x14ac:dyDescent="0.3">
      <c r="A3396" s="2">
        <v>16971</v>
      </c>
      <c r="B3396" s="1">
        <v>40848.629166666666</v>
      </c>
      <c r="C3396">
        <v>1</v>
      </c>
      <c r="D3396">
        <v>357.20999999999987</v>
      </c>
      <c r="E3396">
        <f t="shared" si="265"/>
        <v>3</v>
      </c>
      <c r="F3396">
        <f t="shared" si="266"/>
        <v>2</v>
      </c>
      <c r="G3396">
        <f t="shared" si="267"/>
        <v>2</v>
      </c>
      <c r="H3396">
        <f t="shared" si="268"/>
        <v>322</v>
      </c>
      <c r="I3396" t="str">
        <f t="shared" si="269"/>
        <v>Hibernating</v>
      </c>
    </row>
    <row r="3397" spans="1:9" x14ac:dyDescent="0.3">
      <c r="A3397" s="2">
        <v>16976</v>
      </c>
      <c r="B3397" s="1">
        <v>40619.689583333333</v>
      </c>
      <c r="C3397">
        <v>1</v>
      </c>
      <c r="D3397">
        <v>251.51999999999998</v>
      </c>
      <c r="E3397">
        <f t="shared" si="265"/>
        <v>1</v>
      </c>
      <c r="F3397">
        <f t="shared" si="266"/>
        <v>2</v>
      </c>
      <c r="G3397">
        <f t="shared" si="267"/>
        <v>2</v>
      </c>
      <c r="H3397">
        <f t="shared" si="268"/>
        <v>122</v>
      </c>
      <c r="I3397" t="str">
        <f t="shared" si="269"/>
        <v>Hibernating</v>
      </c>
    </row>
    <row r="3398" spans="1:9" x14ac:dyDescent="0.3">
      <c r="A3398" s="2">
        <v>16978</v>
      </c>
      <c r="B3398" s="1">
        <v>40809.534722222219</v>
      </c>
      <c r="C3398">
        <v>1</v>
      </c>
      <c r="D3398">
        <v>344.33</v>
      </c>
      <c r="E3398">
        <f t="shared" si="265"/>
        <v>2</v>
      </c>
      <c r="F3398">
        <f t="shared" si="266"/>
        <v>2</v>
      </c>
      <c r="G3398">
        <f t="shared" si="267"/>
        <v>2</v>
      </c>
      <c r="H3398">
        <f t="shared" si="268"/>
        <v>222</v>
      </c>
      <c r="I3398" t="str">
        <f t="shared" si="269"/>
        <v>Hibernating</v>
      </c>
    </row>
    <row r="3399" spans="1:9" x14ac:dyDescent="0.3">
      <c r="A3399" s="2">
        <v>16979</v>
      </c>
      <c r="B3399" s="1">
        <v>40883.51458333333</v>
      </c>
      <c r="C3399">
        <v>6</v>
      </c>
      <c r="D3399">
        <v>1852.0000000000005</v>
      </c>
      <c r="E3399">
        <f t="shared" si="265"/>
        <v>5</v>
      </c>
      <c r="F3399">
        <f t="shared" si="266"/>
        <v>5</v>
      </c>
      <c r="G3399">
        <f t="shared" si="267"/>
        <v>4</v>
      </c>
      <c r="H3399">
        <f t="shared" si="268"/>
        <v>554</v>
      </c>
      <c r="I3399" t="str">
        <f t="shared" si="269"/>
        <v>VIPs</v>
      </c>
    </row>
    <row r="3400" spans="1:9" x14ac:dyDescent="0.3">
      <c r="A3400" s="2">
        <v>16980</v>
      </c>
      <c r="B3400" s="1">
        <v>40631.691666666666</v>
      </c>
      <c r="C3400">
        <v>2</v>
      </c>
      <c r="D3400">
        <v>1028.4600000000005</v>
      </c>
      <c r="E3400">
        <f t="shared" si="265"/>
        <v>1</v>
      </c>
      <c r="F3400">
        <f t="shared" si="266"/>
        <v>3</v>
      </c>
      <c r="G3400">
        <f t="shared" si="267"/>
        <v>4</v>
      </c>
      <c r="H3400">
        <f t="shared" si="268"/>
        <v>134</v>
      </c>
      <c r="I3400" t="str">
        <f t="shared" si="269"/>
        <v>Hibernating</v>
      </c>
    </row>
    <row r="3401" spans="1:9" x14ac:dyDescent="0.3">
      <c r="A3401" s="2">
        <v>16982</v>
      </c>
      <c r="B3401" s="1">
        <v>40826.519444444442</v>
      </c>
      <c r="C3401">
        <v>1</v>
      </c>
      <c r="D3401">
        <v>384.06</v>
      </c>
      <c r="E3401">
        <f t="shared" si="265"/>
        <v>3</v>
      </c>
      <c r="F3401">
        <f t="shared" si="266"/>
        <v>2</v>
      </c>
      <c r="G3401">
        <f t="shared" si="267"/>
        <v>2</v>
      </c>
      <c r="H3401">
        <f t="shared" si="268"/>
        <v>322</v>
      </c>
      <c r="I3401" t="str">
        <f t="shared" si="269"/>
        <v>Hibernating</v>
      </c>
    </row>
    <row r="3402" spans="1:9" x14ac:dyDescent="0.3">
      <c r="A3402" s="2">
        <v>16983</v>
      </c>
      <c r="B3402" s="1">
        <v>40874.506944444445</v>
      </c>
      <c r="C3402">
        <v>7</v>
      </c>
      <c r="D3402">
        <v>1905.87</v>
      </c>
      <c r="E3402">
        <f t="shared" si="265"/>
        <v>5</v>
      </c>
      <c r="F3402">
        <f t="shared" si="266"/>
        <v>5</v>
      </c>
      <c r="G3402">
        <f t="shared" si="267"/>
        <v>4</v>
      </c>
      <c r="H3402">
        <f t="shared" si="268"/>
        <v>554</v>
      </c>
      <c r="I3402" t="str">
        <f t="shared" si="269"/>
        <v>VIPs</v>
      </c>
    </row>
    <row r="3403" spans="1:9" x14ac:dyDescent="0.3">
      <c r="A3403" s="2">
        <v>16984</v>
      </c>
      <c r="B3403" s="1">
        <v>40798.571527777778</v>
      </c>
      <c r="C3403">
        <v>2</v>
      </c>
      <c r="D3403">
        <v>4459.5199999999977</v>
      </c>
      <c r="E3403">
        <f t="shared" si="265"/>
        <v>2</v>
      </c>
      <c r="F3403">
        <f t="shared" si="266"/>
        <v>3</v>
      </c>
      <c r="G3403">
        <f t="shared" si="267"/>
        <v>5</v>
      </c>
      <c r="H3403">
        <f t="shared" si="268"/>
        <v>235</v>
      </c>
      <c r="I3403" t="str">
        <f t="shared" si="269"/>
        <v>Hibernating</v>
      </c>
    </row>
    <row r="3404" spans="1:9" x14ac:dyDescent="0.3">
      <c r="A3404" s="2">
        <v>16985</v>
      </c>
      <c r="B3404" s="1">
        <v>40869.564583333333</v>
      </c>
      <c r="C3404">
        <v>10</v>
      </c>
      <c r="D3404">
        <v>5464.1200000000008</v>
      </c>
      <c r="E3404">
        <f t="shared" si="265"/>
        <v>4</v>
      </c>
      <c r="F3404">
        <f t="shared" si="266"/>
        <v>5</v>
      </c>
      <c r="G3404">
        <f t="shared" si="267"/>
        <v>5</v>
      </c>
      <c r="H3404">
        <f t="shared" si="268"/>
        <v>455</v>
      </c>
      <c r="I3404" t="str">
        <f t="shared" si="269"/>
        <v>Loyal Customers</v>
      </c>
    </row>
    <row r="3405" spans="1:9" x14ac:dyDescent="0.3">
      <c r="A3405" s="2">
        <v>16986</v>
      </c>
      <c r="B3405" s="1">
        <v>40857.496527777781</v>
      </c>
      <c r="C3405">
        <v>2</v>
      </c>
      <c r="D3405">
        <v>1873.2</v>
      </c>
      <c r="E3405">
        <f t="shared" si="265"/>
        <v>4</v>
      </c>
      <c r="F3405">
        <f t="shared" si="266"/>
        <v>3</v>
      </c>
      <c r="G3405">
        <f t="shared" si="267"/>
        <v>4</v>
      </c>
      <c r="H3405">
        <f t="shared" si="268"/>
        <v>434</v>
      </c>
      <c r="I3405" t="str">
        <f t="shared" si="269"/>
        <v>Loyal Customers</v>
      </c>
    </row>
    <row r="3406" spans="1:9" x14ac:dyDescent="0.3">
      <c r="A3406" s="2">
        <v>16987</v>
      </c>
      <c r="B3406" s="1">
        <v>40883.726388888892</v>
      </c>
      <c r="C3406">
        <v>7</v>
      </c>
      <c r="D3406">
        <v>1616.8000000000004</v>
      </c>
      <c r="E3406">
        <f t="shared" si="265"/>
        <v>5</v>
      </c>
      <c r="F3406">
        <f t="shared" si="266"/>
        <v>5</v>
      </c>
      <c r="G3406">
        <f t="shared" si="267"/>
        <v>4</v>
      </c>
      <c r="H3406">
        <f t="shared" si="268"/>
        <v>554</v>
      </c>
      <c r="I3406" t="str">
        <f t="shared" si="269"/>
        <v>VIPs</v>
      </c>
    </row>
    <row r="3407" spans="1:9" x14ac:dyDescent="0.3">
      <c r="A3407" s="2">
        <v>16988</v>
      </c>
      <c r="B3407" s="1">
        <v>40881.668055555558</v>
      </c>
      <c r="C3407">
        <v>1</v>
      </c>
      <c r="D3407">
        <v>126.12</v>
      </c>
      <c r="E3407">
        <f t="shared" si="265"/>
        <v>5</v>
      </c>
      <c r="F3407">
        <f t="shared" si="266"/>
        <v>2</v>
      </c>
      <c r="G3407">
        <f t="shared" si="267"/>
        <v>1</v>
      </c>
      <c r="H3407">
        <f t="shared" si="268"/>
        <v>521</v>
      </c>
      <c r="I3407" t="str">
        <f t="shared" si="269"/>
        <v>VIPs</v>
      </c>
    </row>
    <row r="3408" spans="1:9" x14ac:dyDescent="0.3">
      <c r="A3408" s="2">
        <v>16989</v>
      </c>
      <c r="B3408" s="1">
        <v>40879.693749999999</v>
      </c>
      <c r="C3408">
        <v>6</v>
      </c>
      <c r="D3408">
        <v>1133.25</v>
      </c>
      <c r="E3408">
        <f t="shared" si="265"/>
        <v>5</v>
      </c>
      <c r="F3408">
        <f t="shared" si="266"/>
        <v>5</v>
      </c>
      <c r="G3408">
        <f t="shared" si="267"/>
        <v>4</v>
      </c>
      <c r="H3408">
        <f t="shared" si="268"/>
        <v>554</v>
      </c>
      <c r="I3408" t="str">
        <f t="shared" si="269"/>
        <v>VIPs</v>
      </c>
    </row>
    <row r="3409" spans="1:9" x14ac:dyDescent="0.3">
      <c r="A3409" s="2">
        <v>16990</v>
      </c>
      <c r="B3409" s="1">
        <v>40668.354166666664</v>
      </c>
      <c r="C3409">
        <v>1</v>
      </c>
      <c r="D3409">
        <v>179</v>
      </c>
      <c r="E3409">
        <f t="shared" si="265"/>
        <v>1</v>
      </c>
      <c r="F3409">
        <f t="shared" si="266"/>
        <v>2</v>
      </c>
      <c r="G3409">
        <f t="shared" si="267"/>
        <v>1</v>
      </c>
      <c r="H3409">
        <f t="shared" si="268"/>
        <v>121</v>
      </c>
      <c r="I3409" t="str">
        <f t="shared" si="269"/>
        <v>Hibernating</v>
      </c>
    </row>
    <row r="3410" spans="1:9" x14ac:dyDescent="0.3">
      <c r="A3410" s="2">
        <v>16992</v>
      </c>
      <c r="B3410" s="1">
        <v>40876.493055555555</v>
      </c>
      <c r="C3410">
        <v>5</v>
      </c>
      <c r="D3410">
        <v>1614.31</v>
      </c>
      <c r="E3410">
        <f t="shared" si="265"/>
        <v>5</v>
      </c>
      <c r="F3410">
        <f t="shared" si="266"/>
        <v>4</v>
      </c>
      <c r="G3410">
        <f t="shared" si="267"/>
        <v>4</v>
      </c>
      <c r="H3410">
        <f t="shared" si="268"/>
        <v>544</v>
      </c>
      <c r="I3410" t="str">
        <f t="shared" si="269"/>
        <v>VIPs</v>
      </c>
    </row>
    <row r="3411" spans="1:9" x14ac:dyDescent="0.3">
      <c r="A3411" s="2">
        <v>16996</v>
      </c>
      <c r="B3411" s="1">
        <v>40856.696527777778</v>
      </c>
      <c r="C3411">
        <v>6</v>
      </c>
      <c r="D3411">
        <v>1456.96</v>
      </c>
      <c r="E3411">
        <f t="shared" si="265"/>
        <v>4</v>
      </c>
      <c r="F3411">
        <f t="shared" si="266"/>
        <v>5</v>
      </c>
      <c r="G3411">
        <f t="shared" si="267"/>
        <v>4</v>
      </c>
      <c r="H3411">
        <f t="shared" si="268"/>
        <v>454</v>
      </c>
      <c r="I3411" t="str">
        <f t="shared" si="269"/>
        <v>Loyal Customers</v>
      </c>
    </row>
    <row r="3412" spans="1:9" x14ac:dyDescent="0.3">
      <c r="A3412" s="2">
        <v>16997</v>
      </c>
      <c r="B3412" s="1">
        <v>40598.727777777778</v>
      </c>
      <c r="C3412">
        <v>3</v>
      </c>
      <c r="D3412">
        <v>702</v>
      </c>
      <c r="E3412">
        <f t="shared" si="265"/>
        <v>1</v>
      </c>
      <c r="F3412">
        <f t="shared" si="266"/>
        <v>4</v>
      </c>
      <c r="G3412">
        <f t="shared" si="267"/>
        <v>3</v>
      </c>
      <c r="H3412">
        <f t="shared" si="268"/>
        <v>143</v>
      </c>
      <c r="I3412" t="str">
        <f t="shared" si="269"/>
        <v>Hibernating</v>
      </c>
    </row>
    <row r="3413" spans="1:9" x14ac:dyDescent="0.3">
      <c r="A3413" s="2">
        <v>16998</v>
      </c>
      <c r="B3413" s="1">
        <v>40737.405555555553</v>
      </c>
      <c r="C3413">
        <v>4</v>
      </c>
      <c r="D3413">
        <v>295</v>
      </c>
      <c r="E3413">
        <f t="shared" si="265"/>
        <v>2</v>
      </c>
      <c r="F3413">
        <f t="shared" si="266"/>
        <v>4</v>
      </c>
      <c r="G3413">
        <f t="shared" si="267"/>
        <v>2</v>
      </c>
      <c r="H3413">
        <f t="shared" si="268"/>
        <v>242</v>
      </c>
      <c r="I3413" t="str">
        <f t="shared" si="269"/>
        <v>Hibernating</v>
      </c>
    </row>
    <row r="3414" spans="1:9" x14ac:dyDescent="0.3">
      <c r="A3414" s="2">
        <v>16999</v>
      </c>
      <c r="B3414" s="1">
        <v>40863.578472222223</v>
      </c>
      <c r="C3414">
        <v>2</v>
      </c>
      <c r="D3414">
        <v>484.82000000000005</v>
      </c>
      <c r="E3414">
        <f t="shared" si="265"/>
        <v>4</v>
      </c>
      <c r="F3414">
        <f t="shared" si="266"/>
        <v>3</v>
      </c>
      <c r="G3414">
        <f t="shared" si="267"/>
        <v>2</v>
      </c>
      <c r="H3414">
        <f t="shared" si="268"/>
        <v>432</v>
      </c>
      <c r="I3414" t="str">
        <f t="shared" si="269"/>
        <v>Loyal Customers</v>
      </c>
    </row>
    <row r="3415" spans="1:9" x14ac:dyDescent="0.3">
      <c r="A3415" s="2">
        <v>17001</v>
      </c>
      <c r="B3415" s="1">
        <v>40886.401388888888</v>
      </c>
      <c r="C3415">
        <v>11</v>
      </c>
      <c r="D3415">
        <v>3989.5700000000006</v>
      </c>
      <c r="E3415">
        <f t="shared" si="265"/>
        <v>5</v>
      </c>
      <c r="F3415">
        <f t="shared" si="266"/>
        <v>5</v>
      </c>
      <c r="G3415">
        <f t="shared" si="267"/>
        <v>5</v>
      </c>
      <c r="H3415">
        <f t="shared" si="268"/>
        <v>555</v>
      </c>
      <c r="I3415" t="str">
        <f t="shared" si="269"/>
        <v>VIPs</v>
      </c>
    </row>
    <row r="3416" spans="1:9" x14ac:dyDescent="0.3">
      <c r="A3416" s="2">
        <v>17002</v>
      </c>
      <c r="B3416" s="1">
        <v>40801.527777777781</v>
      </c>
      <c r="C3416">
        <v>3</v>
      </c>
      <c r="D3416">
        <v>1493.73</v>
      </c>
      <c r="E3416">
        <f t="shared" si="265"/>
        <v>2</v>
      </c>
      <c r="F3416">
        <f t="shared" si="266"/>
        <v>4</v>
      </c>
      <c r="G3416">
        <f t="shared" si="267"/>
        <v>4</v>
      </c>
      <c r="H3416">
        <f t="shared" si="268"/>
        <v>244</v>
      </c>
      <c r="I3416" t="str">
        <f t="shared" si="269"/>
        <v>Hibernating</v>
      </c>
    </row>
    <row r="3417" spans="1:9" x14ac:dyDescent="0.3">
      <c r="A3417" s="2">
        <v>17004</v>
      </c>
      <c r="B3417" s="1">
        <v>40840.600694444445</v>
      </c>
      <c r="C3417">
        <v>2</v>
      </c>
      <c r="D3417">
        <v>1312.1399999999994</v>
      </c>
      <c r="E3417">
        <f t="shared" si="265"/>
        <v>3</v>
      </c>
      <c r="F3417">
        <f t="shared" si="266"/>
        <v>3</v>
      </c>
      <c r="G3417">
        <f t="shared" si="267"/>
        <v>4</v>
      </c>
      <c r="H3417">
        <f t="shared" si="268"/>
        <v>334</v>
      </c>
      <c r="I3417" t="str">
        <f t="shared" si="269"/>
        <v>Loyal Customers</v>
      </c>
    </row>
    <row r="3418" spans="1:9" x14ac:dyDescent="0.3">
      <c r="A3418" s="2">
        <v>17006</v>
      </c>
      <c r="B3418" s="1">
        <v>40882.506249999999</v>
      </c>
      <c r="C3418">
        <v>4</v>
      </c>
      <c r="D3418">
        <v>781.78000000000009</v>
      </c>
      <c r="E3418">
        <f t="shared" si="265"/>
        <v>5</v>
      </c>
      <c r="F3418">
        <f t="shared" si="266"/>
        <v>4</v>
      </c>
      <c r="G3418">
        <f t="shared" si="267"/>
        <v>3</v>
      </c>
      <c r="H3418">
        <f t="shared" si="268"/>
        <v>543</v>
      </c>
      <c r="I3418" t="str">
        <f t="shared" si="269"/>
        <v>VIPs</v>
      </c>
    </row>
    <row r="3419" spans="1:9" x14ac:dyDescent="0.3">
      <c r="A3419" s="2">
        <v>17007</v>
      </c>
      <c r="B3419" s="1">
        <v>40836.449305555558</v>
      </c>
      <c r="C3419">
        <v>6</v>
      </c>
      <c r="D3419">
        <v>889.93000000000006</v>
      </c>
      <c r="E3419">
        <f t="shared" si="265"/>
        <v>3</v>
      </c>
      <c r="F3419">
        <f t="shared" si="266"/>
        <v>5</v>
      </c>
      <c r="G3419">
        <f t="shared" si="267"/>
        <v>3</v>
      </c>
      <c r="H3419">
        <f t="shared" si="268"/>
        <v>353</v>
      </c>
      <c r="I3419" t="str">
        <f t="shared" si="269"/>
        <v>Loyal Customers</v>
      </c>
    </row>
    <row r="3420" spans="1:9" x14ac:dyDescent="0.3">
      <c r="A3420" s="2">
        <v>17010</v>
      </c>
      <c r="B3420" s="1">
        <v>40868.617361111108</v>
      </c>
      <c r="C3420">
        <v>1</v>
      </c>
      <c r="D3420">
        <v>195.36</v>
      </c>
      <c r="E3420">
        <f t="shared" si="265"/>
        <v>4</v>
      </c>
      <c r="F3420">
        <f t="shared" si="266"/>
        <v>2</v>
      </c>
      <c r="G3420">
        <f t="shared" si="267"/>
        <v>1</v>
      </c>
      <c r="H3420">
        <f t="shared" si="268"/>
        <v>421</v>
      </c>
      <c r="I3420" t="str">
        <f t="shared" si="269"/>
        <v>Loyal Customers</v>
      </c>
    </row>
    <row r="3421" spans="1:9" x14ac:dyDescent="0.3">
      <c r="A3421" s="2">
        <v>17011</v>
      </c>
      <c r="B3421" s="1">
        <v>40856.5625</v>
      </c>
      <c r="C3421">
        <v>1</v>
      </c>
      <c r="D3421">
        <v>270.90000000000003</v>
      </c>
      <c r="E3421">
        <f t="shared" si="265"/>
        <v>4</v>
      </c>
      <c r="F3421">
        <f t="shared" si="266"/>
        <v>2</v>
      </c>
      <c r="G3421">
        <f t="shared" si="267"/>
        <v>2</v>
      </c>
      <c r="H3421">
        <f t="shared" si="268"/>
        <v>422</v>
      </c>
      <c r="I3421" t="str">
        <f t="shared" si="269"/>
        <v>Loyal Customers</v>
      </c>
    </row>
    <row r="3422" spans="1:9" x14ac:dyDescent="0.3">
      <c r="A3422" s="2">
        <v>17014</v>
      </c>
      <c r="B3422" s="1">
        <v>40878.589583333334</v>
      </c>
      <c r="C3422">
        <v>3</v>
      </c>
      <c r="D3422">
        <v>583.42999999999984</v>
      </c>
      <c r="E3422">
        <f t="shared" si="265"/>
        <v>5</v>
      </c>
      <c r="F3422">
        <f t="shared" si="266"/>
        <v>4</v>
      </c>
      <c r="G3422">
        <f t="shared" si="267"/>
        <v>3</v>
      </c>
      <c r="H3422">
        <f t="shared" si="268"/>
        <v>543</v>
      </c>
      <c r="I3422" t="str">
        <f t="shared" si="269"/>
        <v>VIPs</v>
      </c>
    </row>
    <row r="3423" spans="1:9" x14ac:dyDescent="0.3">
      <c r="A3423" s="2">
        <v>17015</v>
      </c>
      <c r="B3423" s="1">
        <v>40858.447916666664</v>
      </c>
      <c r="C3423">
        <v>3</v>
      </c>
      <c r="D3423">
        <v>1838.6100000000004</v>
      </c>
      <c r="E3423">
        <f t="shared" si="265"/>
        <v>4</v>
      </c>
      <c r="F3423">
        <f t="shared" si="266"/>
        <v>4</v>
      </c>
      <c r="G3423">
        <f t="shared" si="267"/>
        <v>4</v>
      </c>
      <c r="H3423">
        <f t="shared" si="268"/>
        <v>444</v>
      </c>
      <c r="I3423" t="str">
        <f t="shared" si="269"/>
        <v>Loyal Customers</v>
      </c>
    </row>
    <row r="3424" spans="1:9" x14ac:dyDescent="0.3">
      <c r="A3424" s="2">
        <v>17017</v>
      </c>
      <c r="B3424" s="1">
        <v>40884.397222222222</v>
      </c>
      <c r="C3424">
        <v>20</v>
      </c>
      <c r="D3424">
        <v>8694.26</v>
      </c>
      <c r="E3424">
        <f t="shared" si="265"/>
        <v>5</v>
      </c>
      <c r="F3424">
        <f t="shared" si="266"/>
        <v>5</v>
      </c>
      <c r="G3424">
        <f t="shared" si="267"/>
        <v>5</v>
      </c>
      <c r="H3424">
        <f t="shared" si="268"/>
        <v>555</v>
      </c>
      <c r="I3424" t="str">
        <f t="shared" si="269"/>
        <v>VIPs</v>
      </c>
    </row>
    <row r="3425" spans="1:9" x14ac:dyDescent="0.3">
      <c r="A3425" s="2">
        <v>17018</v>
      </c>
      <c r="B3425" s="1">
        <v>40846.487500000003</v>
      </c>
      <c r="C3425">
        <v>2</v>
      </c>
      <c r="D3425">
        <v>920.0999999999998</v>
      </c>
      <c r="E3425">
        <f t="shared" si="265"/>
        <v>3</v>
      </c>
      <c r="F3425">
        <f t="shared" si="266"/>
        <v>3</v>
      </c>
      <c r="G3425">
        <f t="shared" si="267"/>
        <v>3</v>
      </c>
      <c r="H3425">
        <f t="shared" si="268"/>
        <v>333</v>
      </c>
      <c r="I3425" t="str">
        <f t="shared" si="269"/>
        <v>Loyal Customers</v>
      </c>
    </row>
    <row r="3426" spans="1:9" x14ac:dyDescent="0.3">
      <c r="A3426" s="2">
        <v>17019</v>
      </c>
      <c r="B3426" s="1">
        <v>40875.54583333333</v>
      </c>
      <c r="C3426">
        <v>4</v>
      </c>
      <c r="D3426">
        <v>1258.0799999999997</v>
      </c>
      <c r="E3426">
        <f t="shared" si="265"/>
        <v>5</v>
      </c>
      <c r="F3426">
        <f t="shared" si="266"/>
        <v>4</v>
      </c>
      <c r="G3426">
        <f t="shared" si="267"/>
        <v>4</v>
      </c>
      <c r="H3426">
        <f t="shared" si="268"/>
        <v>544</v>
      </c>
      <c r="I3426" t="str">
        <f t="shared" si="269"/>
        <v>VIPs</v>
      </c>
    </row>
    <row r="3427" spans="1:9" x14ac:dyDescent="0.3">
      <c r="A3427" s="2">
        <v>17022</v>
      </c>
      <c r="B3427" s="1">
        <v>40855.714583333334</v>
      </c>
      <c r="C3427">
        <v>1</v>
      </c>
      <c r="D3427">
        <v>71</v>
      </c>
      <c r="E3427">
        <f t="shared" si="265"/>
        <v>4</v>
      </c>
      <c r="F3427">
        <f t="shared" si="266"/>
        <v>2</v>
      </c>
      <c r="G3427">
        <f t="shared" si="267"/>
        <v>1</v>
      </c>
      <c r="H3427">
        <f t="shared" si="268"/>
        <v>421</v>
      </c>
      <c r="I3427" t="str">
        <f t="shared" si="269"/>
        <v>Loyal Customers</v>
      </c>
    </row>
    <row r="3428" spans="1:9" x14ac:dyDescent="0.3">
      <c r="A3428" s="2">
        <v>17024</v>
      </c>
      <c r="B3428" s="1">
        <v>40841.574305555558</v>
      </c>
      <c r="C3428">
        <v>3</v>
      </c>
      <c r="D3428">
        <v>95.85</v>
      </c>
      <c r="E3428">
        <f t="shared" si="265"/>
        <v>3</v>
      </c>
      <c r="F3428">
        <f t="shared" si="266"/>
        <v>4</v>
      </c>
      <c r="G3428">
        <f t="shared" si="267"/>
        <v>1</v>
      </c>
      <c r="H3428">
        <f t="shared" si="268"/>
        <v>341</v>
      </c>
      <c r="I3428" t="str">
        <f t="shared" si="269"/>
        <v>Loyal Customers</v>
      </c>
    </row>
    <row r="3429" spans="1:9" x14ac:dyDescent="0.3">
      <c r="A3429" s="2">
        <v>17025</v>
      </c>
      <c r="B3429" s="1">
        <v>40826.379166666666</v>
      </c>
      <c r="C3429">
        <v>3</v>
      </c>
      <c r="D3429">
        <v>357.77</v>
      </c>
      <c r="E3429">
        <f t="shared" si="265"/>
        <v>3</v>
      </c>
      <c r="F3429">
        <f t="shared" si="266"/>
        <v>4</v>
      </c>
      <c r="G3429">
        <f t="shared" si="267"/>
        <v>2</v>
      </c>
      <c r="H3429">
        <f t="shared" si="268"/>
        <v>342</v>
      </c>
      <c r="I3429" t="str">
        <f t="shared" si="269"/>
        <v>Loyal Customers</v>
      </c>
    </row>
    <row r="3430" spans="1:9" x14ac:dyDescent="0.3">
      <c r="A3430" s="2">
        <v>17026</v>
      </c>
      <c r="B3430" s="1">
        <v>40701.602777777778</v>
      </c>
      <c r="C3430">
        <v>2</v>
      </c>
      <c r="D3430">
        <v>154.82999999999998</v>
      </c>
      <c r="E3430">
        <f t="shared" si="265"/>
        <v>1</v>
      </c>
      <c r="F3430">
        <f t="shared" si="266"/>
        <v>3</v>
      </c>
      <c r="G3430">
        <f t="shared" si="267"/>
        <v>1</v>
      </c>
      <c r="H3430">
        <f t="shared" si="268"/>
        <v>131</v>
      </c>
      <c r="I3430" t="str">
        <f t="shared" si="269"/>
        <v>Hibernating</v>
      </c>
    </row>
    <row r="3431" spans="1:9" x14ac:dyDescent="0.3">
      <c r="A3431" s="2">
        <v>17027</v>
      </c>
      <c r="B3431" s="1">
        <v>40808.51666666667</v>
      </c>
      <c r="C3431">
        <v>6</v>
      </c>
      <c r="D3431">
        <v>877.5599999999996</v>
      </c>
      <c r="E3431">
        <f t="shared" si="265"/>
        <v>2</v>
      </c>
      <c r="F3431">
        <f t="shared" si="266"/>
        <v>5</v>
      </c>
      <c r="G3431">
        <f t="shared" si="267"/>
        <v>3</v>
      </c>
      <c r="H3431">
        <f t="shared" si="268"/>
        <v>253</v>
      </c>
      <c r="I3431" t="str">
        <f t="shared" si="269"/>
        <v>Hibernating</v>
      </c>
    </row>
    <row r="3432" spans="1:9" x14ac:dyDescent="0.3">
      <c r="A3432" s="2">
        <v>17029</v>
      </c>
      <c r="B3432" s="1">
        <v>40776.462500000001</v>
      </c>
      <c r="C3432">
        <v>2</v>
      </c>
      <c r="D3432">
        <v>716</v>
      </c>
      <c r="E3432">
        <f t="shared" si="265"/>
        <v>2</v>
      </c>
      <c r="F3432">
        <f t="shared" si="266"/>
        <v>3</v>
      </c>
      <c r="G3432">
        <f t="shared" si="267"/>
        <v>3</v>
      </c>
      <c r="H3432">
        <f t="shared" si="268"/>
        <v>233</v>
      </c>
      <c r="I3432" t="str">
        <f t="shared" si="269"/>
        <v>Hibernating</v>
      </c>
    </row>
    <row r="3433" spans="1:9" x14ac:dyDescent="0.3">
      <c r="A3433" s="2">
        <v>17030</v>
      </c>
      <c r="B3433" s="1">
        <v>40823.367361111108</v>
      </c>
      <c r="C3433">
        <v>1</v>
      </c>
      <c r="D3433">
        <v>146.87</v>
      </c>
      <c r="E3433">
        <f t="shared" si="265"/>
        <v>3</v>
      </c>
      <c r="F3433">
        <f t="shared" si="266"/>
        <v>2</v>
      </c>
      <c r="G3433">
        <f t="shared" si="267"/>
        <v>1</v>
      </c>
      <c r="H3433">
        <f t="shared" si="268"/>
        <v>321</v>
      </c>
      <c r="I3433" t="str">
        <f t="shared" si="269"/>
        <v>Hibernating</v>
      </c>
    </row>
    <row r="3434" spans="1:9" x14ac:dyDescent="0.3">
      <c r="A3434" s="2">
        <v>17031</v>
      </c>
      <c r="B3434" s="1">
        <v>40875.432638888888</v>
      </c>
      <c r="C3434">
        <v>2</v>
      </c>
      <c r="D3434">
        <v>380.35</v>
      </c>
      <c r="E3434">
        <f t="shared" si="265"/>
        <v>5</v>
      </c>
      <c r="F3434">
        <f t="shared" si="266"/>
        <v>3</v>
      </c>
      <c r="G3434">
        <f t="shared" si="267"/>
        <v>2</v>
      </c>
      <c r="H3434">
        <f t="shared" si="268"/>
        <v>532</v>
      </c>
      <c r="I3434" t="str">
        <f t="shared" si="269"/>
        <v>VIPs</v>
      </c>
    </row>
    <row r="3435" spans="1:9" x14ac:dyDescent="0.3">
      <c r="A3435" s="2">
        <v>17033</v>
      </c>
      <c r="B3435" s="1">
        <v>40800.606944444444</v>
      </c>
      <c r="C3435">
        <v>3</v>
      </c>
      <c r="D3435">
        <v>1030.1399999999999</v>
      </c>
      <c r="E3435">
        <f t="shared" si="265"/>
        <v>2</v>
      </c>
      <c r="F3435">
        <f t="shared" si="266"/>
        <v>4</v>
      </c>
      <c r="G3435">
        <f t="shared" si="267"/>
        <v>4</v>
      </c>
      <c r="H3435">
        <f t="shared" si="268"/>
        <v>244</v>
      </c>
      <c r="I3435" t="str">
        <f t="shared" si="269"/>
        <v>Hibernating</v>
      </c>
    </row>
    <row r="3436" spans="1:9" x14ac:dyDescent="0.3">
      <c r="A3436" s="2">
        <v>17034</v>
      </c>
      <c r="B3436" s="1">
        <v>40870.634722222225</v>
      </c>
      <c r="C3436">
        <v>3</v>
      </c>
      <c r="D3436">
        <v>745.5200000000001</v>
      </c>
      <c r="E3436">
        <f t="shared" si="265"/>
        <v>4</v>
      </c>
      <c r="F3436">
        <f t="shared" si="266"/>
        <v>4</v>
      </c>
      <c r="G3436">
        <f t="shared" si="267"/>
        <v>3</v>
      </c>
      <c r="H3436">
        <f t="shared" si="268"/>
        <v>443</v>
      </c>
      <c r="I3436" t="str">
        <f t="shared" si="269"/>
        <v>Loyal Customers</v>
      </c>
    </row>
    <row r="3437" spans="1:9" x14ac:dyDescent="0.3">
      <c r="A3437" s="2">
        <v>17035</v>
      </c>
      <c r="B3437" s="1">
        <v>40641.474305555559</v>
      </c>
      <c r="C3437">
        <v>2</v>
      </c>
      <c r="D3437">
        <v>433.53</v>
      </c>
      <c r="E3437">
        <f t="shared" si="265"/>
        <v>1</v>
      </c>
      <c r="F3437">
        <f t="shared" si="266"/>
        <v>3</v>
      </c>
      <c r="G3437">
        <f t="shared" si="267"/>
        <v>2</v>
      </c>
      <c r="H3437">
        <f t="shared" si="268"/>
        <v>132</v>
      </c>
      <c r="I3437" t="str">
        <f t="shared" si="269"/>
        <v>Hibernating</v>
      </c>
    </row>
    <row r="3438" spans="1:9" x14ac:dyDescent="0.3">
      <c r="A3438" s="2">
        <v>17037</v>
      </c>
      <c r="B3438" s="1">
        <v>40799.53402777778</v>
      </c>
      <c r="C3438">
        <v>1</v>
      </c>
      <c r="D3438">
        <v>1267.3199999999997</v>
      </c>
      <c r="E3438">
        <f t="shared" si="265"/>
        <v>2</v>
      </c>
      <c r="F3438">
        <f t="shared" si="266"/>
        <v>2</v>
      </c>
      <c r="G3438">
        <f t="shared" si="267"/>
        <v>4</v>
      </c>
      <c r="H3438">
        <f t="shared" si="268"/>
        <v>224</v>
      </c>
      <c r="I3438" t="str">
        <f t="shared" si="269"/>
        <v>Hibernating</v>
      </c>
    </row>
    <row r="3439" spans="1:9" x14ac:dyDescent="0.3">
      <c r="A3439" s="2">
        <v>17038</v>
      </c>
      <c r="B3439" s="1">
        <v>40856.576388888891</v>
      </c>
      <c r="C3439">
        <v>1</v>
      </c>
      <c r="D3439">
        <v>112.40000000000003</v>
      </c>
      <c r="E3439">
        <f t="shared" si="265"/>
        <v>4</v>
      </c>
      <c r="F3439">
        <f t="shared" si="266"/>
        <v>2</v>
      </c>
      <c r="G3439">
        <f t="shared" si="267"/>
        <v>1</v>
      </c>
      <c r="H3439">
        <f t="shared" si="268"/>
        <v>421</v>
      </c>
      <c r="I3439" t="str">
        <f t="shared" si="269"/>
        <v>Loyal Customers</v>
      </c>
    </row>
    <row r="3440" spans="1:9" x14ac:dyDescent="0.3">
      <c r="A3440" s="2">
        <v>17040</v>
      </c>
      <c r="B3440" s="1">
        <v>40749.429861111108</v>
      </c>
      <c r="C3440">
        <v>1</v>
      </c>
      <c r="D3440">
        <v>449.7299999999999</v>
      </c>
      <c r="E3440">
        <f t="shared" si="265"/>
        <v>2</v>
      </c>
      <c r="F3440">
        <f t="shared" si="266"/>
        <v>2</v>
      </c>
      <c r="G3440">
        <f t="shared" si="267"/>
        <v>2</v>
      </c>
      <c r="H3440">
        <f t="shared" si="268"/>
        <v>222</v>
      </c>
      <c r="I3440" t="str">
        <f t="shared" si="269"/>
        <v>Hibernating</v>
      </c>
    </row>
    <row r="3441" spans="1:9" x14ac:dyDescent="0.3">
      <c r="A3441" s="2">
        <v>17041</v>
      </c>
      <c r="B3441" s="1">
        <v>40860.472916666666</v>
      </c>
      <c r="C3441">
        <v>3</v>
      </c>
      <c r="D3441">
        <v>1071.49</v>
      </c>
      <c r="E3441">
        <f t="shared" si="265"/>
        <v>4</v>
      </c>
      <c r="F3441">
        <f t="shared" si="266"/>
        <v>4</v>
      </c>
      <c r="G3441">
        <f t="shared" si="267"/>
        <v>4</v>
      </c>
      <c r="H3441">
        <f t="shared" si="268"/>
        <v>444</v>
      </c>
      <c r="I3441" t="str">
        <f t="shared" si="269"/>
        <v>Loyal Customers</v>
      </c>
    </row>
    <row r="3442" spans="1:9" x14ac:dyDescent="0.3">
      <c r="A3442" s="2">
        <v>17042</v>
      </c>
      <c r="B3442" s="1">
        <v>40884.518055555556</v>
      </c>
      <c r="C3442">
        <v>5</v>
      </c>
      <c r="D3442">
        <v>1036.5800000000002</v>
      </c>
      <c r="E3442">
        <f t="shared" si="265"/>
        <v>5</v>
      </c>
      <c r="F3442">
        <f t="shared" si="266"/>
        <v>4</v>
      </c>
      <c r="G3442">
        <f t="shared" si="267"/>
        <v>4</v>
      </c>
      <c r="H3442">
        <f t="shared" si="268"/>
        <v>544</v>
      </c>
      <c r="I3442" t="str">
        <f t="shared" si="269"/>
        <v>VIPs</v>
      </c>
    </row>
    <row r="3443" spans="1:9" x14ac:dyDescent="0.3">
      <c r="A3443" s="2">
        <v>17043</v>
      </c>
      <c r="B3443" s="1">
        <v>40854.647916666669</v>
      </c>
      <c r="C3443">
        <v>4</v>
      </c>
      <c r="D3443">
        <v>1735.1799999999998</v>
      </c>
      <c r="E3443">
        <f t="shared" si="265"/>
        <v>4</v>
      </c>
      <c r="F3443">
        <f t="shared" si="266"/>
        <v>4</v>
      </c>
      <c r="G3443">
        <f t="shared" si="267"/>
        <v>4</v>
      </c>
      <c r="H3443">
        <f t="shared" si="268"/>
        <v>444</v>
      </c>
      <c r="I3443" t="str">
        <f t="shared" si="269"/>
        <v>Loyal Customers</v>
      </c>
    </row>
    <row r="3444" spans="1:9" x14ac:dyDescent="0.3">
      <c r="A3444" s="2">
        <v>17044</v>
      </c>
      <c r="B3444" s="1">
        <v>40861.602777777778</v>
      </c>
      <c r="C3444">
        <v>1</v>
      </c>
      <c r="D3444">
        <v>948.48</v>
      </c>
      <c r="E3444">
        <f t="shared" si="265"/>
        <v>4</v>
      </c>
      <c r="F3444">
        <f t="shared" si="266"/>
        <v>2</v>
      </c>
      <c r="G3444">
        <f t="shared" si="267"/>
        <v>4</v>
      </c>
      <c r="H3444">
        <f t="shared" si="268"/>
        <v>424</v>
      </c>
      <c r="I3444" t="str">
        <f t="shared" si="269"/>
        <v>Loyal Customers</v>
      </c>
    </row>
    <row r="3445" spans="1:9" x14ac:dyDescent="0.3">
      <c r="A3445" s="2">
        <v>17045</v>
      </c>
      <c r="B3445" s="1">
        <v>40773.714583333334</v>
      </c>
      <c r="C3445">
        <v>3</v>
      </c>
      <c r="D3445">
        <v>339.44</v>
      </c>
      <c r="E3445">
        <f t="shared" si="265"/>
        <v>2</v>
      </c>
      <c r="F3445">
        <f t="shared" si="266"/>
        <v>4</v>
      </c>
      <c r="G3445">
        <f t="shared" si="267"/>
        <v>2</v>
      </c>
      <c r="H3445">
        <f t="shared" si="268"/>
        <v>242</v>
      </c>
      <c r="I3445" t="str">
        <f t="shared" si="269"/>
        <v>Hibernating</v>
      </c>
    </row>
    <row r="3446" spans="1:9" x14ac:dyDescent="0.3">
      <c r="A3446" s="2">
        <v>17046</v>
      </c>
      <c r="B3446" s="1">
        <v>40729.599999999999</v>
      </c>
      <c r="C3446">
        <v>1</v>
      </c>
      <c r="D3446">
        <v>642.01999999999987</v>
      </c>
      <c r="E3446">
        <f t="shared" si="265"/>
        <v>2</v>
      </c>
      <c r="F3446">
        <f t="shared" si="266"/>
        <v>2</v>
      </c>
      <c r="G3446">
        <f t="shared" si="267"/>
        <v>3</v>
      </c>
      <c r="H3446">
        <f t="shared" si="268"/>
        <v>223</v>
      </c>
      <c r="I3446" t="str">
        <f t="shared" si="269"/>
        <v>Hibernating</v>
      </c>
    </row>
    <row r="3447" spans="1:9" x14ac:dyDescent="0.3">
      <c r="A3447" s="2">
        <v>17047</v>
      </c>
      <c r="B3447" s="1">
        <v>40801.560416666667</v>
      </c>
      <c r="C3447">
        <v>3</v>
      </c>
      <c r="D3447">
        <v>1100.9000000000001</v>
      </c>
      <c r="E3447">
        <f t="shared" si="265"/>
        <v>2</v>
      </c>
      <c r="F3447">
        <f t="shared" si="266"/>
        <v>4</v>
      </c>
      <c r="G3447">
        <f t="shared" si="267"/>
        <v>4</v>
      </c>
      <c r="H3447">
        <f t="shared" si="268"/>
        <v>244</v>
      </c>
      <c r="I3447" t="str">
        <f t="shared" si="269"/>
        <v>Hibernating</v>
      </c>
    </row>
    <row r="3448" spans="1:9" x14ac:dyDescent="0.3">
      <c r="A3448" s="2">
        <v>17048</v>
      </c>
      <c r="B3448" s="1">
        <v>40769.492361111108</v>
      </c>
      <c r="C3448">
        <v>3</v>
      </c>
      <c r="D3448">
        <v>925.34999999999991</v>
      </c>
      <c r="E3448">
        <f t="shared" si="265"/>
        <v>2</v>
      </c>
      <c r="F3448">
        <f t="shared" si="266"/>
        <v>4</v>
      </c>
      <c r="G3448">
        <f t="shared" si="267"/>
        <v>3</v>
      </c>
      <c r="H3448">
        <f t="shared" si="268"/>
        <v>243</v>
      </c>
      <c r="I3448" t="str">
        <f t="shared" si="269"/>
        <v>Hibernating</v>
      </c>
    </row>
    <row r="3449" spans="1:9" x14ac:dyDescent="0.3">
      <c r="A3449" s="2">
        <v>17049</v>
      </c>
      <c r="B3449" s="1">
        <v>40884.449999999997</v>
      </c>
      <c r="C3449">
        <v>9</v>
      </c>
      <c r="D3449">
        <v>5655.030000000007</v>
      </c>
      <c r="E3449">
        <f t="shared" si="265"/>
        <v>5</v>
      </c>
      <c r="F3449">
        <f t="shared" si="266"/>
        <v>5</v>
      </c>
      <c r="G3449">
        <f t="shared" si="267"/>
        <v>5</v>
      </c>
      <c r="H3449">
        <f t="shared" si="268"/>
        <v>555</v>
      </c>
      <c r="I3449" t="str">
        <f t="shared" si="269"/>
        <v>VIPs</v>
      </c>
    </row>
    <row r="3450" spans="1:9" x14ac:dyDescent="0.3">
      <c r="A3450" s="2">
        <v>17050</v>
      </c>
      <c r="B3450" s="1">
        <v>40790.574999999997</v>
      </c>
      <c r="C3450">
        <v>6</v>
      </c>
      <c r="D3450">
        <v>3185.639999999999</v>
      </c>
      <c r="E3450">
        <f t="shared" si="265"/>
        <v>2</v>
      </c>
      <c r="F3450">
        <f t="shared" si="266"/>
        <v>5</v>
      </c>
      <c r="G3450">
        <f t="shared" si="267"/>
        <v>5</v>
      </c>
      <c r="H3450">
        <f t="shared" si="268"/>
        <v>255</v>
      </c>
      <c r="I3450" t="str">
        <f t="shared" si="269"/>
        <v>Hibernating</v>
      </c>
    </row>
    <row r="3451" spans="1:9" x14ac:dyDescent="0.3">
      <c r="A3451" s="2">
        <v>17051</v>
      </c>
      <c r="B3451" s="1">
        <v>40692.592361111114</v>
      </c>
      <c r="C3451">
        <v>1</v>
      </c>
      <c r="D3451">
        <v>240.89</v>
      </c>
      <c r="E3451">
        <f t="shared" si="265"/>
        <v>1</v>
      </c>
      <c r="F3451">
        <f t="shared" si="266"/>
        <v>2</v>
      </c>
      <c r="G3451">
        <f t="shared" si="267"/>
        <v>1</v>
      </c>
      <c r="H3451">
        <f t="shared" si="268"/>
        <v>121</v>
      </c>
      <c r="I3451" t="str">
        <f t="shared" si="269"/>
        <v>Hibernating</v>
      </c>
    </row>
    <row r="3452" spans="1:9" x14ac:dyDescent="0.3">
      <c r="A3452" s="2">
        <v>17052</v>
      </c>
      <c r="B3452" s="1">
        <v>40858.618055555555</v>
      </c>
      <c r="C3452">
        <v>1</v>
      </c>
      <c r="D3452">
        <v>399.09</v>
      </c>
      <c r="E3452">
        <f t="shared" si="265"/>
        <v>4</v>
      </c>
      <c r="F3452">
        <f t="shared" si="266"/>
        <v>2</v>
      </c>
      <c r="G3452">
        <f t="shared" si="267"/>
        <v>2</v>
      </c>
      <c r="H3452">
        <f t="shared" si="268"/>
        <v>422</v>
      </c>
      <c r="I3452" t="str">
        <f t="shared" si="269"/>
        <v>Loyal Customers</v>
      </c>
    </row>
    <row r="3453" spans="1:9" x14ac:dyDescent="0.3">
      <c r="A3453" s="2">
        <v>17053</v>
      </c>
      <c r="B3453" s="1">
        <v>40756.432638888888</v>
      </c>
      <c r="C3453">
        <v>1</v>
      </c>
      <c r="D3453">
        <v>498.47999999999996</v>
      </c>
      <c r="E3453">
        <f t="shared" si="265"/>
        <v>2</v>
      </c>
      <c r="F3453">
        <f t="shared" si="266"/>
        <v>2</v>
      </c>
      <c r="G3453">
        <f t="shared" si="267"/>
        <v>3</v>
      </c>
      <c r="H3453">
        <f t="shared" si="268"/>
        <v>223</v>
      </c>
      <c r="I3453" t="str">
        <f t="shared" si="269"/>
        <v>Hibernating</v>
      </c>
    </row>
    <row r="3454" spans="1:9" x14ac:dyDescent="0.3">
      <c r="A3454" s="2">
        <v>17054</v>
      </c>
      <c r="B3454" s="1">
        <v>40858.538888888892</v>
      </c>
      <c r="C3454">
        <v>5</v>
      </c>
      <c r="D3454">
        <v>1356.3300000000004</v>
      </c>
      <c r="E3454">
        <f t="shared" si="265"/>
        <v>4</v>
      </c>
      <c r="F3454">
        <f t="shared" si="266"/>
        <v>4</v>
      </c>
      <c r="G3454">
        <f t="shared" si="267"/>
        <v>4</v>
      </c>
      <c r="H3454">
        <f t="shared" si="268"/>
        <v>444</v>
      </c>
      <c r="I3454" t="str">
        <f t="shared" si="269"/>
        <v>Loyal Customers</v>
      </c>
    </row>
    <row r="3455" spans="1:9" x14ac:dyDescent="0.3">
      <c r="A3455" s="2">
        <v>17058</v>
      </c>
      <c r="B3455" s="1">
        <v>40805.425694444442</v>
      </c>
      <c r="C3455">
        <v>3</v>
      </c>
      <c r="D3455">
        <v>1179.8899999999999</v>
      </c>
      <c r="E3455">
        <f t="shared" si="265"/>
        <v>2</v>
      </c>
      <c r="F3455">
        <f t="shared" si="266"/>
        <v>4</v>
      </c>
      <c r="G3455">
        <f t="shared" si="267"/>
        <v>4</v>
      </c>
      <c r="H3455">
        <f t="shared" si="268"/>
        <v>244</v>
      </c>
      <c r="I3455" t="str">
        <f t="shared" si="269"/>
        <v>Hibernating</v>
      </c>
    </row>
    <row r="3456" spans="1:9" x14ac:dyDescent="0.3">
      <c r="A3456" s="2">
        <v>17059</v>
      </c>
      <c r="B3456" s="1">
        <v>40857.518750000003</v>
      </c>
      <c r="C3456">
        <v>5</v>
      </c>
      <c r="D3456">
        <v>3080.3900000000008</v>
      </c>
      <c r="E3456">
        <f t="shared" si="265"/>
        <v>4</v>
      </c>
      <c r="F3456">
        <f t="shared" si="266"/>
        <v>4</v>
      </c>
      <c r="G3456">
        <f t="shared" si="267"/>
        <v>5</v>
      </c>
      <c r="H3456">
        <f t="shared" si="268"/>
        <v>445</v>
      </c>
      <c r="I3456" t="str">
        <f t="shared" si="269"/>
        <v>Loyal Customers</v>
      </c>
    </row>
    <row r="3457" spans="1:9" x14ac:dyDescent="0.3">
      <c r="A3457" s="2">
        <v>17060</v>
      </c>
      <c r="B3457" s="1">
        <v>40620.560416666667</v>
      </c>
      <c r="C3457">
        <v>1</v>
      </c>
      <c r="D3457">
        <v>234.24</v>
      </c>
      <c r="E3457">
        <f t="shared" si="265"/>
        <v>1</v>
      </c>
      <c r="F3457">
        <f t="shared" si="266"/>
        <v>2</v>
      </c>
      <c r="G3457">
        <f t="shared" si="267"/>
        <v>1</v>
      </c>
      <c r="H3457">
        <f t="shared" si="268"/>
        <v>121</v>
      </c>
      <c r="I3457" t="str">
        <f t="shared" si="269"/>
        <v>Hibernating</v>
      </c>
    </row>
    <row r="3458" spans="1:9" x14ac:dyDescent="0.3">
      <c r="A3458" s="2">
        <v>17061</v>
      </c>
      <c r="B3458" s="1">
        <v>40813.474999999999</v>
      </c>
      <c r="C3458">
        <v>11</v>
      </c>
      <c r="D3458">
        <v>5232.2299999999996</v>
      </c>
      <c r="E3458">
        <f t="shared" ref="E3458:E3521" si="270">VLOOKUP(B3458,$O$5:$P$9,2,TRUE)</f>
        <v>2</v>
      </c>
      <c r="F3458">
        <f t="shared" ref="F3458:F3521" si="271">VLOOKUP($C3458,$O$14:$P$18,2,TRUE)</f>
        <v>5</v>
      </c>
      <c r="G3458">
        <f t="shared" ref="G3458:G3521" si="272">VLOOKUP($D3458,$O$22:$P$27,2,TRUE)</f>
        <v>5</v>
      </c>
      <c r="H3458">
        <f t="shared" ref="H3458:H3521" si="273">E3458*100+F3458*10+G3458</f>
        <v>255</v>
      </c>
      <c r="I3458" t="str">
        <f t="shared" ref="I3458:I3521" si="274">VLOOKUP($H3458,$O$31:$P$33,2,TRUE)</f>
        <v>Hibernating</v>
      </c>
    </row>
    <row r="3459" spans="1:9" x14ac:dyDescent="0.3">
      <c r="A3459" s="2">
        <v>17062</v>
      </c>
      <c r="B3459" s="1">
        <v>40573.459027777775</v>
      </c>
      <c r="C3459">
        <v>4</v>
      </c>
      <c r="D3459">
        <v>533.32999999999993</v>
      </c>
      <c r="E3459">
        <f t="shared" si="270"/>
        <v>1</v>
      </c>
      <c r="F3459">
        <f t="shared" si="271"/>
        <v>4</v>
      </c>
      <c r="G3459">
        <f t="shared" si="272"/>
        <v>3</v>
      </c>
      <c r="H3459">
        <f t="shared" si="273"/>
        <v>143</v>
      </c>
      <c r="I3459" t="str">
        <f t="shared" si="274"/>
        <v>Hibernating</v>
      </c>
    </row>
    <row r="3460" spans="1:9" x14ac:dyDescent="0.3">
      <c r="A3460" s="2">
        <v>17063</v>
      </c>
      <c r="B3460" s="1">
        <v>40865.679861111108</v>
      </c>
      <c r="C3460">
        <v>7</v>
      </c>
      <c r="D3460">
        <v>1461.1399999999996</v>
      </c>
      <c r="E3460">
        <f t="shared" si="270"/>
        <v>4</v>
      </c>
      <c r="F3460">
        <f t="shared" si="271"/>
        <v>5</v>
      </c>
      <c r="G3460">
        <f t="shared" si="272"/>
        <v>4</v>
      </c>
      <c r="H3460">
        <f t="shared" si="273"/>
        <v>454</v>
      </c>
      <c r="I3460" t="str">
        <f t="shared" si="274"/>
        <v>Loyal Customers</v>
      </c>
    </row>
    <row r="3461" spans="1:9" x14ac:dyDescent="0.3">
      <c r="A3461" s="2">
        <v>17064</v>
      </c>
      <c r="B3461" s="1">
        <v>40828.429166666669</v>
      </c>
      <c r="C3461">
        <v>3</v>
      </c>
      <c r="D3461">
        <v>855.45000000000027</v>
      </c>
      <c r="E3461">
        <f t="shared" si="270"/>
        <v>3</v>
      </c>
      <c r="F3461">
        <f t="shared" si="271"/>
        <v>4</v>
      </c>
      <c r="G3461">
        <f t="shared" si="272"/>
        <v>3</v>
      </c>
      <c r="H3461">
        <f t="shared" si="273"/>
        <v>343</v>
      </c>
      <c r="I3461" t="str">
        <f t="shared" si="274"/>
        <v>Loyal Customers</v>
      </c>
    </row>
    <row r="3462" spans="1:9" x14ac:dyDescent="0.3">
      <c r="A3462" s="2">
        <v>17068</v>
      </c>
      <c r="B3462" s="1">
        <v>40874.551388888889</v>
      </c>
      <c r="C3462">
        <v>21</v>
      </c>
      <c r="D3462">
        <v>4552.140000000004</v>
      </c>
      <c r="E3462">
        <f t="shared" si="270"/>
        <v>5</v>
      </c>
      <c r="F3462">
        <f t="shared" si="271"/>
        <v>5</v>
      </c>
      <c r="G3462">
        <f t="shared" si="272"/>
        <v>5</v>
      </c>
      <c r="H3462">
        <f t="shared" si="273"/>
        <v>555</v>
      </c>
      <c r="I3462" t="str">
        <f t="shared" si="274"/>
        <v>VIPs</v>
      </c>
    </row>
    <row r="3463" spans="1:9" x14ac:dyDescent="0.3">
      <c r="A3463" s="2">
        <v>17069</v>
      </c>
      <c r="B3463" s="1">
        <v>40858.717361111114</v>
      </c>
      <c r="C3463">
        <v>9</v>
      </c>
      <c r="D3463">
        <v>2709.7000000000007</v>
      </c>
      <c r="E3463">
        <f t="shared" si="270"/>
        <v>4</v>
      </c>
      <c r="F3463">
        <f t="shared" si="271"/>
        <v>5</v>
      </c>
      <c r="G3463">
        <f t="shared" si="272"/>
        <v>5</v>
      </c>
      <c r="H3463">
        <f t="shared" si="273"/>
        <v>455</v>
      </c>
      <c r="I3463" t="str">
        <f t="shared" si="274"/>
        <v>Loyal Customers</v>
      </c>
    </row>
    <row r="3464" spans="1:9" x14ac:dyDescent="0.3">
      <c r="A3464" s="2">
        <v>17070</v>
      </c>
      <c r="B3464" s="1">
        <v>40772.709027777775</v>
      </c>
      <c r="C3464">
        <v>1</v>
      </c>
      <c r="D3464">
        <v>304.23999999999995</v>
      </c>
      <c r="E3464">
        <f t="shared" si="270"/>
        <v>2</v>
      </c>
      <c r="F3464">
        <f t="shared" si="271"/>
        <v>2</v>
      </c>
      <c r="G3464">
        <f t="shared" si="272"/>
        <v>2</v>
      </c>
      <c r="H3464">
        <f t="shared" si="273"/>
        <v>222</v>
      </c>
      <c r="I3464" t="str">
        <f t="shared" si="274"/>
        <v>Hibernating</v>
      </c>
    </row>
    <row r="3465" spans="1:9" x14ac:dyDescent="0.3">
      <c r="A3465" s="2">
        <v>17071</v>
      </c>
      <c r="B3465" s="1">
        <v>40858.688194444447</v>
      </c>
      <c r="C3465">
        <v>9</v>
      </c>
      <c r="D3465">
        <v>2429.0300000000007</v>
      </c>
      <c r="E3465">
        <f t="shared" si="270"/>
        <v>4</v>
      </c>
      <c r="F3465">
        <f t="shared" si="271"/>
        <v>5</v>
      </c>
      <c r="G3465">
        <f t="shared" si="272"/>
        <v>5</v>
      </c>
      <c r="H3465">
        <f t="shared" si="273"/>
        <v>455</v>
      </c>
      <c r="I3465" t="str">
        <f t="shared" si="274"/>
        <v>Loyal Customers</v>
      </c>
    </row>
    <row r="3466" spans="1:9" x14ac:dyDescent="0.3">
      <c r="A3466" s="2">
        <v>17073</v>
      </c>
      <c r="B3466" s="1">
        <v>40869.490972222222</v>
      </c>
      <c r="C3466">
        <v>4</v>
      </c>
      <c r="D3466">
        <v>1446.09</v>
      </c>
      <c r="E3466">
        <f t="shared" si="270"/>
        <v>4</v>
      </c>
      <c r="F3466">
        <f t="shared" si="271"/>
        <v>4</v>
      </c>
      <c r="G3466">
        <f t="shared" si="272"/>
        <v>4</v>
      </c>
      <c r="H3466">
        <f t="shared" si="273"/>
        <v>444</v>
      </c>
      <c r="I3466" t="str">
        <f t="shared" si="274"/>
        <v>Loyal Customers</v>
      </c>
    </row>
    <row r="3467" spans="1:9" x14ac:dyDescent="0.3">
      <c r="A3467" s="2">
        <v>17075</v>
      </c>
      <c r="B3467" s="1">
        <v>40869.498611111114</v>
      </c>
      <c r="C3467">
        <v>4</v>
      </c>
      <c r="D3467">
        <v>834.12000000000023</v>
      </c>
      <c r="E3467">
        <f t="shared" si="270"/>
        <v>4</v>
      </c>
      <c r="F3467">
        <f t="shared" si="271"/>
        <v>4</v>
      </c>
      <c r="G3467">
        <f t="shared" si="272"/>
        <v>3</v>
      </c>
      <c r="H3467">
        <f t="shared" si="273"/>
        <v>443</v>
      </c>
      <c r="I3467" t="str">
        <f t="shared" si="274"/>
        <v>Loyal Customers</v>
      </c>
    </row>
    <row r="3468" spans="1:9" x14ac:dyDescent="0.3">
      <c r="A3468" s="2">
        <v>17076</v>
      </c>
      <c r="B3468" s="1">
        <v>40850.745138888888</v>
      </c>
      <c r="C3468">
        <v>3</v>
      </c>
      <c r="D3468">
        <v>841.08</v>
      </c>
      <c r="E3468">
        <f t="shared" si="270"/>
        <v>3</v>
      </c>
      <c r="F3468">
        <f t="shared" si="271"/>
        <v>4</v>
      </c>
      <c r="G3468">
        <f t="shared" si="272"/>
        <v>3</v>
      </c>
      <c r="H3468">
        <f t="shared" si="273"/>
        <v>343</v>
      </c>
      <c r="I3468" t="str">
        <f t="shared" si="274"/>
        <v>Loyal Customers</v>
      </c>
    </row>
    <row r="3469" spans="1:9" x14ac:dyDescent="0.3">
      <c r="A3469" s="2">
        <v>17078</v>
      </c>
      <c r="B3469" s="1">
        <v>40850.803472222222</v>
      </c>
      <c r="C3469">
        <v>2</v>
      </c>
      <c r="D3469">
        <v>378.2000000000001</v>
      </c>
      <c r="E3469">
        <f t="shared" si="270"/>
        <v>3</v>
      </c>
      <c r="F3469">
        <f t="shared" si="271"/>
        <v>3</v>
      </c>
      <c r="G3469">
        <f t="shared" si="272"/>
        <v>2</v>
      </c>
      <c r="H3469">
        <f t="shared" si="273"/>
        <v>332</v>
      </c>
      <c r="I3469" t="str">
        <f t="shared" si="274"/>
        <v>Hibernating</v>
      </c>
    </row>
    <row r="3470" spans="1:9" x14ac:dyDescent="0.3">
      <c r="A3470" s="2">
        <v>17079</v>
      </c>
      <c r="B3470" s="1">
        <v>40808.648611111108</v>
      </c>
      <c r="C3470">
        <v>1</v>
      </c>
      <c r="D3470">
        <v>118.80000000000001</v>
      </c>
      <c r="E3470">
        <f t="shared" si="270"/>
        <v>2</v>
      </c>
      <c r="F3470">
        <f t="shared" si="271"/>
        <v>2</v>
      </c>
      <c r="G3470">
        <f t="shared" si="272"/>
        <v>1</v>
      </c>
      <c r="H3470">
        <f t="shared" si="273"/>
        <v>221</v>
      </c>
      <c r="I3470" t="str">
        <f t="shared" si="274"/>
        <v>Hibernating</v>
      </c>
    </row>
    <row r="3471" spans="1:9" x14ac:dyDescent="0.3">
      <c r="A3471" s="2">
        <v>17080</v>
      </c>
      <c r="B3471" s="1">
        <v>40864.540972222225</v>
      </c>
      <c r="C3471">
        <v>2</v>
      </c>
      <c r="D3471">
        <v>287.62</v>
      </c>
      <c r="E3471">
        <f t="shared" si="270"/>
        <v>4</v>
      </c>
      <c r="F3471">
        <f t="shared" si="271"/>
        <v>3</v>
      </c>
      <c r="G3471">
        <f t="shared" si="272"/>
        <v>2</v>
      </c>
      <c r="H3471">
        <f t="shared" si="273"/>
        <v>432</v>
      </c>
      <c r="I3471" t="str">
        <f t="shared" si="274"/>
        <v>Loyal Customers</v>
      </c>
    </row>
    <row r="3472" spans="1:9" x14ac:dyDescent="0.3">
      <c r="A3472" s="2">
        <v>17081</v>
      </c>
      <c r="B3472" s="1">
        <v>40861.538888888892</v>
      </c>
      <c r="C3472">
        <v>2</v>
      </c>
      <c r="D3472">
        <v>288.91000000000008</v>
      </c>
      <c r="E3472">
        <f t="shared" si="270"/>
        <v>4</v>
      </c>
      <c r="F3472">
        <f t="shared" si="271"/>
        <v>3</v>
      </c>
      <c r="G3472">
        <f t="shared" si="272"/>
        <v>2</v>
      </c>
      <c r="H3472">
        <f t="shared" si="273"/>
        <v>432</v>
      </c>
      <c r="I3472" t="str">
        <f t="shared" si="274"/>
        <v>Loyal Customers</v>
      </c>
    </row>
    <row r="3473" spans="1:9" x14ac:dyDescent="0.3">
      <c r="A3473" s="2">
        <v>17082</v>
      </c>
      <c r="B3473" s="1">
        <v>40853.636805555558</v>
      </c>
      <c r="C3473">
        <v>2</v>
      </c>
      <c r="D3473">
        <v>2003.8500000000008</v>
      </c>
      <c r="E3473">
        <f t="shared" si="270"/>
        <v>3</v>
      </c>
      <c r="F3473">
        <f t="shared" si="271"/>
        <v>3</v>
      </c>
      <c r="G3473">
        <f t="shared" si="272"/>
        <v>4</v>
      </c>
      <c r="H3473">
        <f t="shared" si="273"/>
        <v>334</v>
      </c>
      <c r="I3473" t="str">
        <f t="shared" si="274"/>
        <v>Loyal Customers</v>
      </c>
    </row>
    <row r="3474" spans="1:9" x14ac:dyDescent="0.3">
      <c r="A3474" s="2">
        <v>17083</v>
      </c>
      <c r="B3474" s="1">
        <v>40777.654861111114</v>
      </c>
      <c r="C3474">
        <v>3</v>
      </c>
      <c r="D3474">
        <v>1405.7799999999995</v>
      </c>
      <c r="E3474">
        <f t="shared" si="270"/>
        <v>2</v>
      </c>
      <c r="F3474">
        <f t="shared" si="271"/>
        <v>4</v>
      </c>
      <c r="G3474">
        <f t="shared" si="272"/>
        <v>4</v>
      </c>
      <c r="H3474">
        <f t="shared" si="273"/>
        <v>244</v>
      </c>
      <c r="I3474" t="str">
        <f t="shared" si="274"/>
        <v>Hibernating</v>
      </c>
    </row>
    <row r="3475" spans="1:9" x14ac:dyDescent="0.3">
      <c r="A3475" s="2">
        <v>17084</v>
      </c>
      <c r="B3475" s="1">
        <v>40851.620833333334</v>
      </c>
      <c r="C3475">
        <v>2</v>
      </c>
      <c r="D3475">
        <v>2747.9900000000016</v>
      </c>
      <c r="E3475">
        <f t="shared" si="270"/>
        <v>3</v>
      </c>
      <c r="F3475">
        <f t="shared" si="271"/>
        <v>3</v>
      </c>
      <c r="G3475">
        <f t="shared" si="272"/>
        <v>5</v>
      </c>
      <c r="H3475">
        <f t="shared" si="273"/>
        <v>335</v>
      </c>
      <c r="I3475" t="str">
        <f t="shared" si="274"/>
        <v>Loyal Customers</v>
      </c>
    </row>
    <row r="3476" spans="1:9" x14ac:dyDescent="0.3">
      <c r="A3476" s="2">
        <v>17085</v>
      </c>
      <c r="B3476" s="1">
        <v>40763.59375</v>
      </c>
      <c r="C3476">
        <v>5</v>
      </c>
      <c r="D3476">
        <v>1562.4</v>
      </c>
      <c r="E3476">
        <f t="shared" si="270"/>
        <v>2</v>
      </c>
      <c r="F3476">
        <f t="shared" si="271"/>
        <v>4</v>
      </c>
      <c r="G3476">
        <f t="shared" si="272"/>
        <v>4</v>
      </c>
      <c r="H3476">
        <f t="shared" si="273"/>
        <v>244</v>
      </c>
      <c r="I3476" t="str">
        <f t="shared" si="274"/>
        <v>Hibernating</v>
      </c>
    </row>
    <row r="3477" spans="1:9" x14ac:dyDescent="0.3">
      <c r="A3477" s="2">
        <v>17086</v>
      </c>
      <c r="B3477" s="1">
        <v>40879.57916666667</v>
      </c>
      <c r="C3477">
        <v>6</v>
      </c>
      <c r="D3477">
        <v>2050.079999999999</v>
      </c>
      <c r="E3477">
        <f t="shared" si="270"/>
        <v>5</v>
      </c>
      <c r="F3477">
        <f t="shared" si="271"/>
        <v>5</v>
      </c>
      <c r="G3477">
        <f t="shared" si="272"/>
        <v>4</v>
      </c>
      <c r="H3477">
        <f t="shared" si="273"/>
        <v>554</v>
      </c>
      <c r="I3477" t="str">
        <f t="shared" si="274"/>
        <v>VIPs</v>
      </c>
    </row>
    <row r="3478" spans="1:9" x14ac:dyDescent="0.3">
      <c r="A3478" s="2">
        <v>17088</v>
      </c>
      <c r="B3478" s="1">
        <v>40858.599305555559</v>
      </c>
      <c r="C3478">
        <v>4</v>
      </c>
      <c r="D3478">
        <v>1991.0099999999991</v>
      </c>
      <c r="E3478">
        <f t="shared" si="270"/>
        <v>4</v>
      </c>
      <c r="F3478">
        <f t="shared" si="271"/>
        <v>4</v>
      </c>
      <c r="G3478">
        <f t="shared" si="272"/>
        <v>4</v>
      </c>
      <c r="H3478">
        <f t="shared" si="273"/>
        <v>444</v>
      </c>
      <c r="I3478" t="str">
        <f t="shared" si="274"/>
        <v>Loyal Customers</v>
      </c>
    </row>
    <row r="3479" spans="1:9" x14ac:dyDescent="0.3">
      <c r="A3479" s="2">
        <v>17090</v>
      </c>
      <c r="B3479" s="1">
        <v>40882.572222222225</v>
      </c>
      <c r="C3479">
        <v>7</v>
      </c>
      <c r="D3479">
        <v>1974.6500000000008</v>
      </c>
      <c r="E3479">
        <f t="shared" si="270"/>
        <v>5</v>
      </c>
      <c r="F3479">
        <f t="shared" si="271"/>
        <v>5</v>
      </c>
      <c r="G3479">
        <f t="shared" si="272"/>
        <v>4</v>
      </c>
      <c r="H3479">
        <f t="shared" si="273"/>
        <v>554</v>
      </c>
      <c r="I3479" t="str">
        <f t="shared" si="274"/>
        <v>VIPs</v>
      </c>
    </row>
    <row r="3480" spans="1:9" x14ac:dyDescent="0.3">
      <c r="A3480" s="2">
        <v>17091</v>
      </c>
      <c r="B3480" s="1">
        <v>40884.446527777778</v>
      </c>
      <c r="C3480">
        <v>9</v>
      </c>
      <c r="D3480">
        <v>3827.760000000002</v>
      </c>
      <c r="E3480">
        <f t="shared" si="270"/>
        <v>5</v>
      </c>
      <c r="F3480">
        <f t="shared" si="271"/>
        <v>5</v>
      </c>
      <c r="G3480">
        <f t="shared" si="272"/>
        <v>5</v>
      </c>
      <c r="H3480">
        <f t="shared" si="273"/>
        <v>555</v>
      </c>
      <c r="I3480" t="str">
        <f t="shared" si="274"/>
        <v>VIPs</v>
      </c>
    </row>
    <row r="3481" spans="1:9" x14ac:dyDescent="0.3">
      <c r="A3481" s="2">
        <v>17092</v>
      </c>
      <c r="B3481" s="1">
        <v>40836.82708333333</v>
      </c>
      <c r="C3481">
        <v>4</v>
      </c>
      <c r="D3481">
        <v>1774.0300000000007</v>
      </c>
      <c r="E3481">
        <f t="shared" si="270"/>
        <v>3</v>
      </c>
      <c r="F3481">
        <f t="shared" si="271"/>
        <v>4</v>
      </c>
      <c r="G3481">
        <f t="shared" si="272"/>
        <v>4</v>
      </c>
      <c r="H3481">
        <f t="shared" si="273"/>
        <v>344</v>
      </c>
      <c r="I3481" t="str">
        <f t="shared" si="274"/>
        <v>Loyal Customers</v>
      </c>
    </row>
    <row r="3482" spans="1:9" x14ac:dyDescent="0.3">
      <c r="A3482" s="2">
        <v>17094</v>
      </c>
      <c r="B3482" s="1">
        <v>40564.54791666667</v>
      </c>
      <c r="C3482">
        <v>1</v>
      </c>
      <c r="D3482">
        <v>301.99999999999994</v>
      </c>
      <c r="E3482">
        <f t="shared" si="270"/>
        <v>1</v>
      </c>
      <c r="F3482">
        <f t="shared" si="271"/>
        <v>2</v>
      </c>
      <c r="G3482">
        <f t="shared" si="272"/>
        <v>2</v>
      </c>
      <c r="H3482">
        <f t="shared" si="273"/>
        <v>122</v>
      </c>
      <c r="I3482" t="str">
        <f t="shared" si="274"/>
        <v>Hibernating</v>
      </c>
    </row>
    <row r="3483" spans="1:9" x14ac:dyDescent="0.3">
      <c r="A3483" s="2">
        <v>17095</v>
      </c>
      <c r="B3483" s="1">
        <v>40864.51458333333</v>
      </c>
      <c r="C3483">
        <v>3</v>
      </c>
      <c r="D3483">
        <v>1324.1599999999989</v>
      </c>
      <c r="E3483">
        <f t="shared" si="270"/>
        <v>4</v>
      </c>
      <c r="F3483">
        <f t="shared" si="271"/>
        <v>4</v>
      </c>
      <c r="G3483">
        <f t="shared" si="272"/>
        <v>4</v>
      </c>
      <c r="H3483">
        <f t="shared" si="273"/>
        <v>444</v>
      </c>
      <c r="I3483" t="str">
        <f t="shared" si="274"/>
        <v>Loyal Customers</v>
      </c>
    </row>
    <row r="3484" spans="1:9" x14ac:dyDescent="0.3">
      <c r="A3484" s="2">
        <v>17096</v>
      </c>
      <c r="B3484" s="1">
        <v>40871.625694444447</v>
      </c>
      <c r="C3484">
        <v>4</v>
      </c>
      <c r="D3484">
        <v>1022.1300000000003</v>
      </c>
      <c r="E3484">
        <f t="shared" si="270"/>
        <v>4</v>
      </c>
      <c r="F3484">
        <f t="shared" si="271"/>
        <v>4</v>
      </c>
      <c r="G3484">
        <f t="shared" si="272"/>
        <v>4</v>
      </c>
      <c r="H3484">
        <f t="shared" si="273"/>
        <v>444</v>
      </c>
      <c r="I3484" t="str">
        <f t="shared" si="274"/>
        <v>Loyal Customers</v>
      </c>
    </row>
    <row r="3485" spans="1:9" x14ac:dyDescent="0.3">
      <c r="A3485" s="2">
        <v>17097</v>
      </c>
      <c r="B3485" s="1">
        <v>40884.711805555555</v>
      </c>
      <c r="C3485">
        <v>8</v>
      </c>
      <c r="D3485">
        <v>954.41999999999973</v>
      </c>
      <c r="E3485">
        <f t="shared" si="270"/>
        <v>5</v>
      </c>
      <c r="F3485">
        <f t="shared" si="271"/>
        <v>5</v>
      </c>
      <c r="G3485">
        <f t="shared" si="272"/>
        <v>4</v>
      </c>
      <c r="H3485">
        <f t="shared" si="273"/>
        <v>554</v>
      </c>
      <c r="I3485" t="str">
        <f t="shared" si="274"/>
        <v>VIPs</v>
      </c>
    </row>
    <row r="3486" spans="1:9" x14ac:dyDescent="0.3">
      <c r="A3486" s="2">
        <v>17100</v>
      </c>
      <c r="B3486" s="1">
        <v>40868.691666666666</v>
      </c>
      <c r="C3486">
        <v>2</v>
      </c>
      <c r="D3486">
        <v>971.74</v>
      </c>
      <c r="E3486">
        <f t="shared" si="270"/>
        <v>4</v>
      </c>
      <c r="F3486">
        <f t="shared" si="271"/>
        <v>3</v>
      </c>
      <c r="G3486">
        <f t="shared" si="272"/>
        <v>4</v>
      </c>
      <c r="H3486">
        <f t="shared" si="273"/>
        <v>434</v>
      </c>
      <c r="I3486" t="str">
        <f t="shared" si="274"/>
        <v>Loyal Customers</v>
      </c>
    </row>
    <row r="3487" spans="1:9" x14ac:dyDescent="0.3">
      <c r="A3487" s="2">
        <v>17101</v>
      </c>
      <c r="B3487" s="1">
        <v>40876.581250000003</v>
      </c>
      <c r="C3487">
        <v>4</v>
      </c>
      <c r="D3487">
        <v>1621.7299999999998</v>
      </c>
      <c r="E3487">
        <f t="shared" si="270"/>
        <v>5</v>
      </c>
      <c r="F3487">
        <f t="shared" si="271"/>
        <v>4</v>
      </c>
      <c r="G3487">
        <f t="shared" si="272"/>
        <v>4</v>
      </c>
      <c r="H3487">
        <f t="shared" si="273"/>
        <v>544</v>
      </c>
      <c r="I3487" t="str">
        <f t="shared" si="274"/>
        <v>VIPs</v>
      </c>
    </row>
    <row r="3488" spans="1:9" x14ac:dyDescent="0.3">
      <c r="A3488" s="2">
        <v>17102</v>
      </c>
      <c r="B3488" s="1">
        <v>40625.422222222223</v>
      </c>
      <c r="C3488">
        <v>1</v>
      </c>
      <c r="D3488">
        <v>25.5</v>
      </c>
      <c r="E3488">
        <f t="shared" si="270"/>
        <v>1</v>
      </c>
      <c r="F3488">
        <f t="shared" si="271"/>
        <v>2</v>
      </c>
      <c r="G3488">
        <f t="shared" si="272"/>
        <v>1</v>
      </c>
      <c r="H3488">
        <f t="shared" si="273"/>
        <v>121</v>
      </c>
      <c r="I3488" t="str">
        <f t="shared" si="274"/>
        <v>Hibernating</v>
      </c>
    </row>
    <row r="3489" spans="1:9" x14ac:dyDescent="0.3">
      <c r="A3489" s="2">
        <v>17105</v>
      </c>
      <c r="B3489" s="1">
        <v>40727.661805555559</v>
      </c>
      <c r="C3489">
        <v>2</v>
      </c>
      <c r="D3489">
        <v>665.78000000000043</v>
      </c>
      <c r="E3489">
        <f t="shared" si="270"/>
        <v>2</v>
      </c>
      <c r="F3489">
        <f t="shared" si="271"/>
        <v>3</v>
      </c>
      <c r="G3489">
        <f t="shared" si="272"/>
        <v>3</v>
      </c>
      <c r="H3489">
        <f t="shared" si="273"/>
        <v>233</v>
      </c>
      <c r="I3489" t="str">
        <f t="shared" si="274"/>
        <v>Hibernating</v>
      </c>
    </row>
    <row r="3490" spans="1:9" x14ac:dyDescent="0.3">
      <c r="A3490" s="2">
        <v>17107</v>
      </c>
      <c r="B3490" s="1">
        <v>40853.593055555553</v>
      </c>
      <c r="C3490">
        <v>6</v>
      </c>
      <c r="D3490">
        <v>10797.480000000001</v>
      </c>
      <c r="E3490">
        <f t="shared" si="270"/>
        <v>3</v>
      </c>
      <c r="F3490">
        <f t="shared" si="271"/>
        <v>5</v>
      </c>
      <c r="G3490">
        <f t="shared" si="272"/>
        <v>5</v>
      </c>
      <c r="H3490">
        <f t="shared" si="273"/>
        <v>355</v>
      </c>
      <c r="I3490" t="str">
        <f t="shared" si="274"/>
        <v>Loyal Customers</v>
      </c>
    </row>
    <row r="3491" spans="1:9" x14ac:dyDescent="0.3">
      <c r="A3491" s="2">
        <v>17109</v>
      </c>
      <c r="B3491" s="1">
        <v>40857.707638888889</v>
      </c>
      <c r="C3491">
        <v>6</v>
      </c>
      <c r="D3491">
        <v>881.29</v>
      </c>
      <c r="E3491">
        <f t="shared" si="270"/>
        <v>4</v>
      </c>
      <c r="F3491">
        <f t="shared" si="271"/>
        <v>5</v>
      </c>
      <c r="G3491">
        <f t="shared" si="272"/>
        <v>3</v>
      </c>
      <c r="H3491">
        <f t="shared" si="273"/>
        <v>453</v>
      </c>
      <c r="I3491" t="str">
        <f t="shared" si="274"/>
        <v>Loyal Customers</v>
      </c>
    </row>
    <row r="3492" spans="1:9" x14ac:dyDescent="0.3">
      <c r="A3492" s="2">
        <v>17110</v>
      </c>
      <c r="B3492" s="1">
        <v>40721.540277777778</v>
      </c>
      <c r="C3492">
        <v>1</v>
      </c>
      <c r="D3492">
        <v>163.29999999999998</v>
      </c>
      <c r="E3492">
        <f t="shared" si="270"/>
        <v>2</v>
      </c>
      <c r="F3492">
        <f t="shared" si="271"/>
        <v>2</v>
      </c>
      <c r="G3492">
        <f t="shared" si="272"/>
        <v>1</v>
      </c>
      <c r="H3492">
        <f t="shared" si="273"/>
        <v>221</v>
      </c>
      <c r="I3492" t="str">
        <f t="shared" si="274"/>
        <v>Hibernating</v>
      </c>
    </row>
    <row r="3493" spans="1:9" x14ac:dyDescent="0.3">
      <c r="A3493" s="2">
        <v>17111</v>
      </c>
      <c r="B3493" s="1">
        <v>40839.665972222225</v>
      </c>
      <c r="C3493">
        <v>1</v>
      </c>
      <c r="D3493">
        <v>231.60999999999999</v>
      </c>
      <c r="E3493">
        <f t="shared" si="270"/>
        <v>3</v>
      </c>
      <c r="F3493">
        <f t="shared" si="271"/>
        <v>2</v>
      </c>
      <c r="G3493">
        <f t="shared" si="272"/>
        <v>1</v>
      </c>
      <c r="H3493">
        <f t="shared" si="273"/>
        <v>321</v>
      </c>
      <c r="I3493" t="str">
        <f t="shared" si="274"/>
        <v>Hibernating</v>
      </c>
    </row>
    <row r="3494" spans="1:9" x14ac:dyDescent="0.3">
      <c r="A3494" s="2">
        <v>17114</v>
      </c>
      <c r="B3494" s="1">
        <v>40881.511805555558</v>
      </c>
      <c r="C3494">
        <v>8</v>
      </c>
      <c r="D3494">
        <v>801.11999999999966</v>
      </c>
      <c r="E3494">
        <f t="shared" si="270"/>
        <v>5</v>
      </c>
      <c r="F3494">
        <f t="shared" si="271"/>
        <v>5</v>
      </c>
      <c r="G3494">
        <f t="shared" si="272"/>
        <v>3</v>
      </c>
      <c r="H3494">
        <f t="shared" si="273"/>
        <v>553</v>
      </c>
      <c r="I3494" t="str">
        <f t="shared" si="274"/>
        <v>VIPs</v>
      </c>
    </row>
    <row r="3495" spans="1:9" x14ac:dyDescent="0.3">
      <c r="A3495" s="2">
        <v>17115</v>
      </c>
      <c r="B3495" s="1">
        <v>40878.604166666664</v>
      </c>
      <c r="C3495">
        <v>3</v>
      </c>
      <c r="D3495">
        <v>837.49999999999989</v>
      </c>
      <c r="E3495">
        <f t="shared" si="270"/>
        <v>5</v>
      </c>
      <c r="F3495">
        <f t="shared" si="271"/>
        <v>4</v>
      </c>
      <c r="G3495">
        <f t="shared" si="272"/>
        <v>3</v>
      </c>
      <c r="H3495">
        <f t="shared" si="273"/>
        <v>543</v>
      </c>
      <c r="I3495" t="str">
        <f t="shared" si="274"/>
        <v>VIPs</v>
      </c>
    </row>
    <row r="3496" spans="1:9" x14ac:dyDescent="0.3">
      <c r="A3496" s="2">
        <v>17117</v>
      </c>
      <c r="B3496" s="1">
        <v>40598.57916666667</v>
      </c>
      <c r="C3496">
        <v>1</v>
      </c>
      <c r="D3496">
        <v>116.19999999999997</v>
      </c>
      <c r="E3496">
        <f t="shared" si="270"/>
        <v>1</v>
      </c>
      <c r="F3496">
        <f t="shared" si="271"/>
        <v>2</v>
      </c>
      <c r="G3496">
        <f t="shared" si="272"/>
        <v>1</v>
      </c>
      <c r="H3496">
        <f t="shared" si="273"/>
        <v>121</v>
      </c>
      <c r="I3496" t="str">
        <f t="shared" si="274"/>
        <v>Hibernating</v>
      </c>
    </row>
    <row r="3497" spans="1:9" x14ac:dyDescent="0.3">
      <c r="A3497" s="2">
        <v>17118</v>
      </c>
      <c r="B3497" s="1">
        <v>40569.513194444444</v>
      </c>
      <c r="C3497">
        <v>1</v>
      </c>
      <c r="D3497">
        <v>157.02000000000001</v>
      </c>
      <c r="E3497">
        <f t="shared" si="270"/>
        <v>1</v>
      </c>
      <c r="F3497">
        <f t="shared" si="271"/>
        <v>2</v>
      </c>
      <c r="G3497">
        <f t="shared" si="272"/>
        <v>1</v>
      </c>
      <c r="H3497">
        <f t="shared" si="273"/>
        <v>121</v>
      </c>
      <c r="I3497" t="str">
        <f t="shared" si="274"/>
        <v>Hibernating</v>
      </c>
    </row>
    <row r="3498" spans="1:9" x14ac:dyDescent="0.3">
      <c r="A3498" s="2">
        <v>17119</v>
      </c>
      <c r="B3498" s="1">
        <v>40883.611111111109</v>
      </c>
      <c r="C3498">
        <v>2</v>
      </c>
      <c r="D3498">
        <v>606.91</v>
      </c>
      <c r="E3498">
        <f t="shared" si="270"/>
        <v>5</v>
      </c>
      <c r="F3498">
        <f t="shared" si="271"/>
        <v>3</v>
      </c>
      <c r="G3498">
        <f t="shared" si="272"/>
        <v>3</v>
      </c>
      <c r="H3498">
        <f t="shared" si="273"/>
        <v>533</v>
      </c>
      <c r="I3498" t="str">
        <f t="shared" si="274"/>
        <v>VIPs</v>
      </c>
    </row>
    <row r="3499" spans="1:9" x14ac:dyDescent="0.3">
      <c r="A3499" s="2">
        <v>17120</v>
      </c>
      <c r="B3499" s="1">
        <v>40653.63958333333</v>
      </c>
      <c r="C3499">
        <v>1</v>
      </c>
      <c r="D3499">
        <v>307.45999999999998</v>
      </c>
      <c r="E3499">
        <f t="shared" si="270"/>
        <v>1</v>
      </c>
      <c r="F3499">
        <f t="shared" si="271"/>
        <v>2</v>
      </c>
      <c r="G3499">
        <f t="shared" si="272"/>
        <v>2</v>
      </c>
      <c r="H3499">
        <f t="shared" si="273"/>
        <v>122</v>
      </c>
      <c r="I3499" t="str">
        <f t="shared" si="274"/>
        <v>Hibernating</v>
      </c>
    </row>
    <row r="3500" spans="1:9" x14ac:dyDescent="0.3">
      <c r="A3500" s="2">
        <v>17122</v>
      </c>
      <c r="B3500" s="1">
        <v>40767.606249999997</v>
      </c>
      <c r="C3500">
        <v>1</v>
      </c>
      <c r="D3500">
        <v>138.32</v>
      </c>
      <c r="E3500">
        <f t="shared" si="270"/>
        <v>2</v>
      </c>
      <c r="F3500">
        <f t="shared" si="271"/>
        <v>2</v>
      </c>
      <c r="G3500">
        <f t="shared" si="272"/>
        <v>1</v>
      </c>
      <c r="H3500">
        <f t="shared" si="273"/>
        <v>221</v>
      </c>
      <c r="I3500" t="str">
        <f t="shared" si="274"/>
        <v>Hibernating</v>
      </c>
    </row>
    <row r="3501" spans="1:9" x14ac:dyDescent="0.3">
      <c r="A3501" s="2">
        <v>17123</v>
      </c>
      <c r="B3501" s="1">
        <v>40725.449305555558</v>
      </c>
      <c r="C3501">
        <v>1</v>
      </c>
      <c r="D3501">
        <v>345.29999999999995</v>
      </c>
      <c r="E3501">
        <f t="shared" si="270"/>
        <v>2</v>
      </c>
      <c r="F3501">
        <f t="shared" si="271"/>
        <v>2</v>
      </c>
      <c r="G3501">
        <f t="shared" si="272"/>
        <v>2</v>
      </c>
      <c r="H3501">
        <f t="shared" si="273"/>
        <v>222</v>
      </c>
      <c r="I3501" t="str">
        <f t="shared" si="274"/>
        <v>Hibernating</v>
      </c>
    </row>
    <row r="3502" spans="1:9" x14ac:dyDescent="0.3">
      <c r="A3502" s="2">
        <v>17124</v>
      </c>
      <c r="B3502" s="1">
        <v>40701.584722222222</v>
      </c>
      <c r="C3502">
        <v>1</v>
      </c>
      <c r="D3502">
        <v>294.24</v>
      </c>
      <c r="E3502">
        <f t="shared" si="270"/>
        <v>1</v>
      </c>
      <c r="F3502">
        <f t="shared" si="271"/>
        <v>2</v>
      </c>
      <c r="G3502">
        <f t="shared" si="272"/>
        <v>2</v>
      </c>
      <c r="H3502">
        <f t="shared" si="273"/>
        <v>122</v>
      </c>
      <c r="I3502" t="str">
        <f t="shared" si="274"/>
        <v>Hibernating</v>
      </c>
    </row>
    <row r="3503" spans="1:9" x14ac:dyDescent="0.3">
      <c r="A3503" s="2">
        <v>17125</v>
      </c>
      <c r="B3503" s="1">
        <v>40836.611805555556</v>
      </c>
      <c r="C3503">
        <v>1</v>
      </c>
      <c r="D3503">
        <v>230.49999999999997</v>
      </c>
      <c r="E3503">
        <f t="shared" si="270"/>
        <v>3</v>
      </c>
      <c r="F3503">
        <f t="shared" si="271"/>
        <v>2</v>
      </c>
      <c r="G3503">
        <f t="shared" si="272"/>
        <v>1</v>
      </c>
      <c r="H3503">
        <f t="shared" si="273"/>
        <v>321</v>
      </c>
      <c r="I3503" t="str">
        <f t="shared" si="274"/>
        <v>Hibernating</v>
      </c>
    </row>
    <row r="3504" spans="1:9" x14ac:dyDescent="0.3">
      <c r="A3504" s="2">
        <v>17126</v>
      </c>
      <c r="B3504" s="1">
        <v>40734.577777777777</v>
      </c>
      <c r="C3504">
        <v>5</v>
      </c>
      <c r="D3504">
        <v>989.44999999999982</v>
      </c>
      <c r="E3504">
        <f t="shared" si="270"/>
        <v>2</v>
      </c>
      <c r="F3504">
        <f t="shared" si="271"/>
        <v>4</v>
      </c>
      <c r="G3504">
        <f t="shared" si="272"/>
        <v>4</v>
      </c>
      <c r="H3504">
        <f t="shared" si="273"/>
        <v>244</v>
      </c>
      <c r="I3504" t="str">
        <f t="shared" si="274"/>
        <v>Hibernating</v>
      </c>
    </row>
    <row r="3505" spans="1:9" x14ac:dyDescent="0.3">
      <c r="A3505" s="2">
        <v>17128</v>
      </c>
      <c r="B3505" s="1">
        <v>40552.501388888886</v>
      </c>
      <c r="C3505">
        <v>1</v>
      </c>
      <c r="D3505">
        <v>157.09</v>
      </c>
      <c r="E3505">
        <f t="shared" si="270"/>
        <v>1</v>
      </c>
      <c r="F3505">
        <f t="shared" si="271"/>
        <v>2</v>
      </c>
      <c r="G3505">
        <f t="shared" si="272"/>
        <v>1</v>
      </c>
      <c r="H3505">
        <f t="shared" si="273"/>
        <v>121</v>
      </c>
      <c r="I3505" t="str">
        <f t="shared" si="274"/>
        <v>Hibernating</v>
      </c>
    </row>
    <row r="3506" spans="1:9" x14ac:dyDescent="0.3">
      <c r="A3506" s="2">
        <v>17131</v>
      </c>
      <c r="B3506" s="1">
        <v>40881.536111111112</v>
      </c>
      <c r="C3506">
        <v>5</v>
      </c>
      <c r="D3506">
        <v>2463.170000000001</v>
      </c>
      <c r="E3506">
        <f t="shared" si="270"/>
        <v>5</v>
      </c>
      <c r="F3506">
        <f t="shared" si="271"/>
        <v>4</v>
      </c>
      <c r="G3506">
        <f t="shared" si="272"/>
        <v>5</v>
      </c>
      <c r="H3506">
        <f t="shared" si="273"/>
        <v>545</v>
      </c>
      <c r="I3506" t="str">
        <f t="shared" si="274"/>
        <v>VIPs</v>
      </c>
    </row>
    <row r="3507" spans="1:9" x14ac:dyDescent="0.3">
      <c r="A3507" s="2">
        <v>17133</v>
      </c>
      <c r="B3507" s="1">
        <v>40871.518750000003</v>
      </c>
      <c r="C3507">
        <v>7</v>
      </c>
      <c r="D3507">
        <v>4892.2400000000007</v>
      </c>
      <c r="E3507">
        <f t="shared" si="270"/>
        <v>4</v>
      </c>
      <c r="F3507">
        <f t="shared" si="271"/>
        <v>5</v>
      </c>
      <c r="G3507">
        <f t="shared" si="272"/>
        <v>5</v>
      </c>
      <c r="H3507">
        <f t="shared" si="273"/>
        <v>455</v>
      </c>
      <c r="I3507" t="str">
        <f t="shared" si="274"/>
        <v>Loyal Customers</v>
      </c>
    </row>
    <row r="3508" spans="1:9" x14ac:dyDescent="0.3">
      <c r="A3508" s="2">
        <v>17134</v>
      </c>
      <c r="B3508" s="1">
        <v>40780.411805555559</v>
      </c>
      <c r="C3508">
        <v>2</v>
      </c>
      <c r="D3508">
        <v>413.19999999999993</v>
      </c>
      <c r="E3508">
        <f t="shared" si="270"/>
        <v>2</v>
      </c>
      <c r="F3508">
        <f t="shared" si="271"/>
        <v>3</v>
      </c>
      <c r="G3508">
        <f t="shared" si="272"/>
        <v>2</v>
      </c>
      <c r="H3508">
        <f t="shared" si="273"/>
        <v>232</v>
      </c>
      <c r="I3508" t="str">
        <f t="shared" si="274"/>
        <v>Hibernating</v>
      </c>
    </row>
    <row r="3509" spans="1:9" x14ac:dyDescent="0.3">
      <c r="A3509" s="2">
        <v>17135</v>
      </c>
      <c r="B3509" s="1">
        <v>40870.699999999997</v>
      </c>
      <c r="C3509">
        <v>7</v>
      </c>
      <c r="D3509">
        <v>1139.7299999999998</v>
      </c>
      <c r="E3509">
        <f t="shared" si="270"/>
        <v>4</v>
      </c>
      <c r="F3509">
        <f t="shared" si="271"/>
        <v>5</v>
      </c>
      <c r="G3509">
        <f t="shared" si="272"/>
        <v>4</v>
      </c>
      <c r="H3509">
        <f t="shared" si="273"/>
        <v>454</v>
      </c>
      <c r="I3509" t="str">
        <f t="shared" si="274"/>
        <v>Loyal Customers</v>
      </c>
    </row>
    <row r="3510" spans="1:9" x14ac:dyDescent="0.3">
      <c r="A3510" s="2">
        <v>17138</v>
      </c>
      <c r="B3510" s="1">
        <v>40611.495833333334</v>
      </c>
      <c r="C3510">
        <v>1</v>
      </c>
      <c r="D3510">
        <v>380.5</v>
      </c>
      <c r="E3510">
        <f t="shared" si="270"/>
        <v>1</v>
      </c>
      <c r="F3510">
        <f t="shared" si="271"/>
        <v>2</v>
      </c>
      <c r="G3510">
        <f t="shared" si="272"/>
        <v>2</v>
      </c>
      <c r="H3510">
        <f t="shared" si="273"/>
        <v>122</v>
      </c>
      <c r="I3510" t="str">
        <f t="shared" si="274"/>
        <v>Hibernating</v>
      </c>
    </row>
    <row r="3511" spans="1:9" x14ac:dyDescent="0.3">
      <c r="A3511" s="2">
        <v>17139</v>
      </c>
      <c r="B3511" s="1">
        <v>40871.425000000003</v>
      </c>
      <c r="C3511">
        <v>12</v>
      </c>
      <c r="D3511">
        <v>10650.769999999993</v>
      </c>
      <c r="E3511">
        <f t="shared" si="270"/>
        <v>4</v>
      </c>
      <c r="F3511">
        <f t="shared" si="271"/>
        <v>5</v>
      </c>
      <c r="G3511">
        <f t="shared" si="272"/>
        <v>5</v>
      </c>
      <c r="H3511">
        <f t="shared" si="273"/>
        <v>455</v>
      </c>
      <c r="I3511" t="str">
        <f t="shared" si="274"/>
        <v>Loyal Customers</v>
      </c>
    </row>
    <row r="3512" spans="1:9" x14ac:dyDescent="0.3">
      <c r="A3512" s="2">
        <v>17140</v>
      </c>
      <c r="B3512" s="1">
        <v>40639.564583333333</v>
      </c>
      <c r="C3512">
        <v>1</v>
      </c>
      <c r="D3512">
        <v>454.12</v>
      </c>
      <c r="E3512">
        <f t="shared" si="270"/>
        <v>1</v>
      </c>
      <c r="F3512">
        <f t="shared" si="271"/>
        <v>2</v>
      </c>
      <c r="G3512">
        <f t="shared" si="272"/>
        <v>2</v>
      </c>
      <c r="H3512">
        <f t="shared" si="273"/>
        <v>122</v>
      </c>
      <c r="I3512" t="str">
        <f t="shared" si="274"/>
        <v>Hibernating</v>
      </c>
    </row>
    <row r="3513" spans="1:9" x14ac:dyDescent="0.3">
      <c r="A3513" s="2">
        <v>17142</v>
      </c>
      <c r="B3513" s="1">
        <v>40647.765277777777</v>
      </c>
      <c r="C3513">
        <v>1</v>
      </c>
      <c r="D3513">
        <v>579</v>
      </c>
      <c r="E3513">
        <f t="shared" si="270"/>
        <v>1</v>
      </c>
      <c r="F3513">
        <f t="shared" si="271"/>
        <v>2</v>
      </c>
      <c r="G3513">
        <f t="shared" si="272"/>
        <v>3</v>
      </c>
      <c r="H3513">
        <f t="shared" si="273"/>
        <v>123</v>
      </c>
      <c r="I3513" t="str">
        <f t="shared" si="274"/>
        <v>Hibernating</v>
      </c>
    </row>
    <row r="3514" spans="1:9" x14ac:dyDescent="0.3">
      <c r="A3514" s="2">
        <v>17144</v>
      </c>
      <c r="B3514" s="1">
        <v>40885.747916666667</v>
      </c>
      <c r="C3514">
        <v>2</v>
      </c>
      <c r="D3514">
        <v>984.56999999999982</v>
      </c>
      <c r="E3514">
        <f t="shared" si="270"/>
        <v>5</v>
      </c>
      <c r="F3514">
        <f t="shared" si="271"/>
        <v>3</v>
      </c>
      <c r="G3514">
        <f t="shared" si="272"/>
        <v>4</v>
      </c>
      <c r="H3514">
        <f t="shared" si="273"/>
        <v>534</v>
      </c>
      <c r="I3514" t="str">
        <f t="shared" si="274"/>
        <v>VIPs</v>
      </c>
    </row>
    <row r="3515" spans="1:9" x14ac:dyDescent="0.3">
      <c r="A3515" s="2">
        <v>17146</v>
      </c>
      <c r="B3515" s="1">
        <v>40781.530555555553</v>
      </c>
      <c r="C3515">
        <v>3</v>
      </c>
      <c r="D3515">
        <v>749.78</v>
      </c>
      <c r="E3515">
        <f t="shared" si="270"/>
        <v>2</v>
      </c>
      <c r="F3515">
        <f t="shared" si="271"/>
        <v>4</v>
      </c>
      <c r="G3515">
        <f t="shared" si="272"/>
        <v>3</v>
      </c>
      <c r="H3515">
        <f t="shared" si="273"/>
        <v>243</v>
      </c>
      <c r="I3515" t="str">
        <f t="shared" si="274"/>
        <v>Hibernating</v>
      </c>
    </row>
    <row r="3516" spans="1:9" x14ac:dyDescent="0.3">
      <c r="A3516" s="2">
        <v>17147</v>
      </c>
      <c r="B3516" s="1">
        <v>40864.522222222222</v>
      </c>
      <c r="C3516">
        <v>4</v>
      </c>
      <c r="D3516">
        <v>1714.5900000000001</v>
      </c>
      <c r="E3516">
        <f t="shared" si="270"/>
        <v>4</v>
      </c>
      <c r="F3516">
        <f t="shared" si="271"/>
        <v>4</v>
      </c>
      <c r="G3516">
        <f t="shared" si="272"/>
        <v>4</v>
      </c>
      <c r="H3516">
        <f t="shared" si="273"/>
        <v>444</v>
      </c>
      <c r="I3516" t="str">
        <f t="shared" si="274"/>
        <v>Loyal Customers</v>
      </c>
    </row>
    <row r="3517" spans="1:9" x14ac:dyDescent="0.3">
      <c r="A3517" s="2">
        <v>17148</v>
      </c>
      <c r="B3517" s="1">
        <v>40835.415972222225</v>
      </c>
      <c r="C3517">
        <v>1</v>
      </c>
      <c r="D3517">
        <v>124.88</v>
      </c>
      <c r="E3517">
        <f t="shared" si="270"/>
        <v>3</v>
      </c>
      <c r="F3517">
        <f t="shared" si="271"/>
        <v>2</v>
      </c>
      <c r="G3517">
        <f t="shared" si="272"/>
        <v>1</v>
      </c>
      <c r="H3517">
        <f t="shared" si="273"/>
        <v>321</v>
      </c>
      <c r="I3517" t="str">
        <f t="shared" si="274"/>
        <v>Hibernating</v>
      </c>
    </row>
    <row r="3518" spans="1:9" x14ac:dyDescent="0.3">
      <c r="A3518" s="2">
        <v>17152</v>
      </c>
      <c r="B3518" s="1">
        <v>40692.513194444444</v>
      </c>
      <c r="C3518">
        <v>3</v>
      </c>
      <c r="D3518">
        <v>1689.5</v>
      </c>
      <c r="E3518">
        <f t="shared" si="270"/>
        <v>1</v>
      </c>
      <c r="F3518">
        <f t="shared" si="271"/>
        <v>4</v>
      </c>
      <c r="G3518">
        <f t="shared" si="272"/>
        <v>4</v>
      </c>
      <c r="H3518">
        <f t="shared" si="273"/>
        <v>144</v>
      </c>
      <c r="I3518" t="str">
        <f t="shared" si="274"/>
        <v>Hibernating</v>
      </c>
    </row>
    <row r="3519" spans="1:9" x14ac:dyDescent="0.3">
      <c r="A3519" s="2">
        <v>17153</v>
      </c>
      <c r="B3519" s="1">
        <v>40862.570833333331</v>
      </c>
      <c r="C3519">
        <v>1</v>
      </c>
      <c r="D3519">
        <v>213.77999999999997</v>
      </c>
      <c r="E3519">
        <f t="shared" si="270"/>
        <v>4</v>
      </c>
      <c r="F3519">
        <f t="shared" si="271"/>
        <v>2</v>
      </c>
      <c r="G3519">
        <f t="shared" si="272"/>
        <v>1</v>
      </c>
      <c r="H3519">
        <f t="shared" si="273"/>
        <v>421</v>
      </c>
      <c r="I3519" t="str">
        <f t="shared" si="274"/>
        <v>Loyal Customers</v>
      </c>
    </row>
    <row r="3520" spans="1:9" x14ac:dyDescent="0.3">
      <c r="A3520" s="2">
        <v>17154</v>
      </c>
      <c r="B3520" s="1">
        <v>40811.570833333331</v>
      </c>
      <c r="C3520">
        <v>1</v>
      </c>
      <c r="D3520">
        <v>329.34000000000003</v>
      </c>
      <c r="E3520">
        <f t="shared" si="270"/>
        <v>2</v>
      </c>
      <c r="F3520">
        <f t="shared" si="271"/>
        <v>2</v>
      </c>
      <c r="G3520">
        <f t="shared" si="272"/>
        <v>2</v>
      </c>
      <c r="H3520">
        <f t="shared" si="273"/>
        <v>222</v>
      </c>
      <c r="I3520" t="str">
        <f t="shared" si="274"/>
        <v>Hibernating</v>
      </c>
    </row>
    <row r="3521" spans="1:9" x14ac:dyDescent="0.3">
      <c r="A3521" s="2">
        <v>17155</v>
      </c>
      <c r="B3521" s="1">
        <v>40869.526388888888</v>
      </c>
      <c r="C3521">
        <v>2</v>
      </c>
      <c r="D3521">
        <v>251.69999999999996</v>
      </c>
      <c r="E3521">
        <f t="shared" si="270"/>
        <v>4</v>
      </c>
      <c r="F3521">
        <f t="shared" si="271"/>
        <v>3</v>
      </c>
      <c r="G3521">
        <f t="shared" si="272"/>
        <v>2</v>
      </c>
      <c r="H3521">
        <f t="shared" si="273"/>
        <v>432</v>
      </c>
      <c r="I3521" t="str">
        <f t="shared" si="274"/>
        <v>Loyal Customers</v>
      </c>
    </row>
    <row r="3522" spans="1:9" x14ac:dyDescent="0.3">
      <c r="A3522" s="2">
        <v>17157</v>
      </c>
      <c r="B3522" s="1">
        <v>40879.381944444445</v>
      </c>
      <c r="C3522">
        <v>2</v>
      </c>
      <c r="D3522">
        <v>319</v>
      </c>
      <c r="E3522">
        <f t="shared" ref="E3522:E3585" si="275">VLOOKUP(B3522,$O$5:$P$9,2,TRUE)</f>
        <v>5</v>
      </c>
      <c r="F3522">
        <f t="shared" ref="F3522:F3585" si="276">VLOOKUP($C3522,$O$14:$P$18,2,TRUE)</f>
        <v>3</v>
      </c>
      <c r="G3522">
        <f t="shared" ref="G3522:G3585" si="277">VLOOKUP($D3522,$O$22:$P$27,2,TRUE)</f>
        <v>2</v>
      </c>
      <c r="H3522">
        <f t="shared" ref="H3522:H3585" si="278">E3522*100+F3522*10+G3522</f>
        <v>532</v>
      </c>
      <c r="I3522" t="str">
        <f t="shared" ref="I3522:I3585" si="279">VLOOKUP($H3522,$O$31:$P$33,2,TRUE)</f>
        <v>VIPs</v>
      </c>
    </row>
    <row r="3523" spans="1:9" x14ac:dyDescent="0.3">
      <c r="A3523" s="2">
        <v>17158</v>
      </c>
      <c r="B3523" s="1">
        <v>40854.635416666664</v>
      </c>
      <c r="C3523">
        <v>3</v>
      </c>
      <c r="D3523">
        <v>1266.9699999999993</v>
      </c>
      <c r="E3523">
        <f t="shared" si="275"/>
        <v>4</v>
      </c>
      <c r="F3523">
        <f t="shared" si="276"/>
        <v>4</v>
      </c>
      <c r="G3523">
        <f t="shared" si="277"/>
        <v>4</v>
      </c>
      <c r="H3523">
        <f t="shared" si="278"/>
        <v>444</v>
      </c>
      <c r="I3523" t="str">
        <f t="shared" si="279"/>
        <v>Loyal Customers</v>
      </c>
    </row>
    <row r="3524" spans="1:9" x14ac:dyDescent="0.3">
      <c r="A3524" s="2">
        <v>17159</v>
      </c>
      <c r="B3524" s="1">
        <v>40865.452777777777</v>
      </c>
      <c r="C3524">
        <v>3</v>
      </c>
      <c r="D3524">
        <v>1538.88</v>
      </c>
      <c r="E3524">
        <f t="shared" si="275"/>
        <v>4</v>
      </c>
      <c r="F3524">
        <f t="shared" si="276"/>
        <v>4</v>
      </c>
      <c r="G3524">
        <f t="shared" si="277"/>
        <v>4</v>
      </c>
      <c r="H3524">
        <f t="shared" si="278"/>
        <v>444</v>
      </c>
      <c r="I3524" t="str">
        <f t="shared" si="279"/>
        <v>Loyal Customers</v>
      </c>
    </row>
    <row r="3525" spans="1:9" x14ac:dyDescent="0.3">
      <c r="A3525" s="2">
        <v>17160</v>
      </c>
      <c r="B3525" s="1">
        <v>40855.586805555555</v>
      </c>
      <c r="C3525">
        <v>6</v>
      </c>
      <c r="D3525">
        <v>3518.0299999999993</v>
      </c>
      <c r="E3525">
        <f t="shared" si="275"/>
        <v>4</v>
      </c>
      <c r="F3525">
        <f t="shared" si="276"/>
        <v>5</v>
      </c>
      <c r="G3525">
        <f t="shared" si="277"/>
        <v>5</v>
      </c>
      <c r="H3525">
        <f t="shared" si="278"/>
        <v>455</v>
      </c>
      <c r="I3525" t="str">
        <f t="shared" si="279"/>
        <v>Loyal Customers</v>
      </c>
    </row>
    <row r="3526" spans="1:9" x14ac:dyDescent="0.3">
      <c r="A3526" s="2">
        <v>17162</v>
      </c>
      <c r="B3526" s="1">
        <v>40858.481944444444</v>
      </c>
      <c r="C3526">
        <v>10</v>
      </c>
      <c r="D3526">
        <v>1715.4599999999996</v>
      </c>
      <c r="E3526">
        <f t="shared" si="275"/>
        <v>4</v>
      </c>
      <c r="F3526">
        <f t="shared" si="276"/>
        <v>5</v>
      </c>
      <c r="G3526">
        <f t="shared" si="277"/>
        <v>4</v>
      </c>
      <c r="H3526">
        <f t="shared" si="278"/>
        <v>454</v>
      </c>
      <c r="I3526" t="str">
        <f t="shared" si="279"/>
        <v>Loyal Customers</v>
      </c>
    </row>
    <row r="3527" spans="1:9" x14ac:dyDescent="0.3">
      <c r="A3527" s="2">
        <v>17163</v>
      </c>
      <c r="B3527" s="1">
        <v>40865.372916666667</v>
      </c>
      <c r="C3527">
        <v>2</v>
      </c>
      <c r="D3527">
        <v>293.10000000000002</v>
      </c>
      <c r="E3527">
        <f t="shared" si="275"/>
        <v>4</v>
      </c>
      <c r="F3527">
        <f t="shared" si="276"/>
        <v>3</v>
      </c>
      <c r="G3527">
        <f t="shared" si="277"/>
        <v>2</v>
      </c>
      <c r="H3527">
        <f t="shared" si="278"/>
        <v>432</v>
      </c>
      <c r="I3527" t="str">
        <f t="shared" si="279"/>
        <v>Loyal Customers</v>
      </c>
    </row>
    <row r="3528" spans="1:9" x14ac:dyDescent="0.3">
      <c r="A3528" s="2">
        <v>17164</v>
      </c>
      <c r="B3528" s="1">
        <v>40854.384722222225</v>
      </c>
      <c r="C3528">
        <v>7</v>
      </c>
      <c r="D3528">
        <v>2467.3500000000008</v>
      </c>
      <c r="E3528">
        <f t="shared" si="275"/>
        <v>3</v>
      </c>
      <c r="F3528">
        <f t="shared" si="276"/>
        <v>5</v>
      </c>
      <c r="G3528">
        <f t="shared" si="277"/>
        <v>5</v>
      </c>
      <c r="H3528">
        <f t="shared" si="278"/>
        <v>355</v>
      </c>
      <c r="I3528" t="str">
        <f t="shared" si="279"/>
        <v>Loyal Customers</v>
      </c>
    </row>
    <row r="3529" spans="1:9" x14ac:dyDescent="0.3">
      <c r="A3529" s="2">
        <v>17165</v>
      </c>
      <c r="B3529" s="1">
        <v>40602.693749999999</v>
      </c>
      <c r="C3529">
        <v>1</v>
      </c>
      <c r="D3529">
        <v>158.68</v>
      </c>
      <c r="E3529">
        <f t="shared" si="275"/>
        <v>1</v>
      </c>
      <c r="F3529">
        <f t="shared" si="276"/>
        <v>2</v>
      </c>
      <c r="G3529">
        <f t="shared" si="277"/>
        <v>1</v>
      </c>
      <c r="H3529">
        <f t="shared" si="278"/>
        <v>121</v>
      </c>
      <c r="I3529" t="str">
        <f t="shared" si="279"/>
        <v>Hibernating</v>
      </c>
    </row>
    <row r="3530" spans="1:9" x14ac:dyDescent="0.3">
      <c r="A3530" s="2">
        <v>17166</v>
      </c>
      <c r="B3530" s="1">
        <v>40848.406944444447</v>
      </c>
      <c r="C3530">
        <v>2</v>
      </c>
      <c r="D3530">
        <v>206.33999999999997</v>
      </c>
      <c r="E3530">
        <f t="shared" si="275"/>
        <v>3</v>
      </c>
      <c r="F3530">
        <f t="shared" si="276"/>
        <v>3</v>
      </c>
      <c r="G3530">
        <f t="shared" si="277"/>
        <v>1</v>
      </c>
      <c r="H3530">
        <f t="shared" si="278"/>
        <v>331</v>
      </c>
      <c r="I3530" t="str">
        <f t="shared" si="279"/>
        <v>Hibernating</v>
      </c>
    </row>
    <row r="3531" spans="1:9" x14ac:dyDescent="0.3">
      <c r="A3531" s="2">
        <v>17169</v>
      </c>
      <c r="B3531" s="1">
        <v>40829.434027777781</v>
      </c>
      <c r="C3531">
        <v>2</v>
      </c>
      <c r="D3531">
        <v>835.78000000000043</v>
      </c>
      <c r="E3531">
        <f t="shared" si="275"/>
        <v>3</v>
      </c>
      <c r="F3531">
        <f t="shared" si="276"/>
        <v>3</v>
      </c>
      <c r="G3531">
        <f t="shared" si="277"/>
        <v>3</v>
      </c>
      <c r="H3531">
        <f t="shared" si="278"/>
        <v>333</v>
      </c>
      <c r="I3531" t="str">
        <f t="shared" si="279"/>
        <v>Loyal Customers</v>
      </c>
    </row>
    <row r="3532" spans="1:9" x14ac:dyDescent="0.3">
      <c r="A3532" s="2">
        <v>17171</v>
      </c>
      <c r="B3532" s="1">
        <v>40597.692361111112</v>
      </c>
      <c r="C3532">
        <v>1</v>
      </c>
      <c r="D3532">
        <v>224.90999999999997</v>
      </c>
      <c r="E3532">
        <f t="shared" si="275"/>
        <v>1</v>
      </c>
      <c r="F3532">
        <f t="shared" si="276"/>
        <v>2</v>
      </c>
      <c r="G3532">
        <f t="shared" si="277"/>
        <v>1</v>
      </c>
      <c r="H3532">
        <f t="shared" si="278"/>
        <v>121</v>
      </c>
      <c r="I3532" t="str">
        <f t="shared" si="279"/>
        <v>Hibernating</v>
      </c>
    </row>
    <row r="3533" spans="1:9" x14ac:dyDescent="0.3">
      <c r="A3533" s="2">
        <v>17172</v>
      </c>
      <c r="B3533" s="1">
        <v>40808.400000000001</v>
      </c>
      <c r="C3533">
        <v>1</v>
      </c>
      <c r="D3533">
        <v>317.76</v>
      </c>
      <c r="E3533">
        <f t="shared" si="275"/>
        <v>2</v>
      </c>
      <c r="F3533">
        <f t="shared" si="276"/>
        <v>2</v>
      </c>
      <c r="G3533">
        <f t="shared" si="277"/>
        <v>2</v>
      </c>
      <c r="H3533">
        <f t="shared" si="278"/>
        <v>222</v>
      </c>
      <c r="I3533" t="str">
        <f t="shared" si="279"/>
        <v>Hibernating</v>
      </c>
    </row>
    <row r="3534" spans="1:9" x14ac:dyDescent="0.3">
      <c r="A3534" s="2">
        <v>17173</v>
      </c>
      <c r="B3534" s="1">
        <v>40881.611111111109</v>
      </c>
      <c r="C3534">
        <v>8</v>
      </c>
      <c r="D3534">
        <v>3766.5999999999985</v>
      </c>
      <c r="E3534">
        <f t="shared" si="275"/>
        <v>5</v>
      </c>
      <c r="F3534">
        <f t="shared" si="276"/>
        <v>5</v>
      </c>
      <c r="G3534">
        <f t="shared" si="277"/>
        <v>5</v>
      </c>
      <c r="H3534">
        <f t="shared" si="278"/>
        <v>555</v>
      </c>
      <c r="I3534" t="str">
        <f t="shared" si="279"/>
        <v>VIPs</v>
      </c>
    </row>
    <row r="3535" spans="1:9" x14ac:dyDescent="0.3">
      <c r="A3535" s="2">
        <v>17174</v>
      </c>
      <c r="B3535" s="1">
        <v>40669.490972222222</v>
      </c>
      <c r="C3535">
        <v>1</v>
      </c>
      <c r="D3535">
        <v>59.9</v>
      </c>
      <c r="E3535">
        <f t="shared" si="275"/>
        <v>1</v>
      </c>
      <c r="F3535">
        <f t="shared" si="276"/>
        <v>2</v>
      </c>
      <c r="G3535">
        <f t="shared" si="277"/>
        <v>1</v>
      </c>
      <c r="H3535">
        <f t="shared" si="278"/>
        <v>121</v>
      </c>
      <c r="I3535" t="str">
        <f t="shared" si="279"/>
        <v>Hibernating</v>
      </c>
    </row>
    <row r="3536" spans="1:9" x14ac:dyDescent="0.3">
      <c r="A3536" s="2">
        <v>17175</v>
      </c>
      <c r="B3536" s="1">
        <v>40842.646527777775</v>
      </c>
      <c r="C3536">
        <v>4</v>
      </c>
      <c r="D3536">
        <v>1443.6900000000003</v>
      </c>
      <c r="E3536">
        <f t="shared" si="275"/>
        <v>3</v>
      </c>
      <c r="F3536">
        <f t="shared" si="276"/>
        <v>4</v>
      </c>
      <c r="G3536">
        <f t="shared" si="277"/>
        <v>4</v>
      </c>
      <c r="H3536">
        <f t="shared" si="278"/>
        <v>344</v>
      </c>
      <c r="I3536" t="str">
        <f t="shared" si="279"/>
        <v>Loyal Customers</v>
      </c>
    </row>
    <row r="3537" spans="1:9" x14ac:dyDescent="0.3">
      <c r="A3537" s="2">
        <v>17176</v>
      </c>
      <c r="B3537" s="1">
        <v>40685.52847222222</v>
      </c>
      <c r="C3537">
        <v>1</v>
      </c>
      <c r="D3537">
        <v>306.13</v>
      </c>
      <c r="E3537">
        <f t="shared" si="275"/>
        <v>1</v>
      </c>
      <c r="F3537">
        <f t="shared" si="276"/>
        <v>2</v>
      </c>
      <c r="G3537">
        <f t="shared" si="277"/>
        <v>2</v>
      </c>
      <c r="H3537">
        <f t="shared" si="278"/>
        <v>122</v>
      </c>
      <c r="I3537" t="str">
        <f t="shared" si="279"/>
        <v>Hibernating</v>
      </c>
    </row>
    <row r="3538" spans="1:9" x14ac:dyDescent="0.3">
      <c r="A3538" s="2">
        <v>17179</v>
      </c>
      <c r="B3538" s="1">
        <v>40708.699999999997</v>
      </c>
      <c r="C3538">
        <v>3</v>
      </c>
      <c r="D3538">
        <v>711.79</v>
      </c>
      <c r="E3538">
        <f t="shared" si="275"/>
        <v>2</v>
      </c>
      <c r="F3538">
        <f t="shared" si="276"/>
        <v>4</v>
      </c>
      <c r="G3538">
        <f t="shared" si="277"/>
        <v>3</v>
      </c>
      <c r="H3538">
        <f t="shared" si="278"/>
        <v>243</v>
      </c>
      <c r="I3538" t="str">
        <f t="shared" si="279"/>
        <v>Hibernating</v>
      </c>
    </row>
    <row r="3539" spans="1:9" x14ac:dyDescent="0.3">
      <c r="A3539" s="2">
        <v>17180</v>
      </c>
      <c r="B3539" s="1">
        <v>40830.656944444447</v>
      </c>
      <c r="C3539">
        <v>4</v>
      </c>
      <c r="D3539">
        <v>783.97000000000014</v>
      </c>
      <c r="E3539">
        <f t="shared" si="275"/>
        <v>3</v>
      </c>
      <c r="F3539">
        <f t="shared" si="276"/>
        <v>4</v>
      </c>
      <c r="G3539">
        <f t="shared" si="277"/>
        <v>3</v>
      </c>
      <c r="H3539">
        <f t="shared" si="278"/>
        <v>343</v>
      </c>
      <c r="I3539" t="str">
        <f t="shared" si="279"/>
        <v>Loyal Customers</v>
      </c>
    </row>
    <row r="3540" spans="1:9" x14ac:dyDescent="0.3">
      <c r="A3540" s="2">
        <v>17181</v>
      </c>
      <c r="B3540" s="1">
        <v>40829.616666666669</v>
      </c>
      <c r="C3540">
        <v>2</v>
      </c>
      <c r="D3540">
        <v>239.91999999999996</v>
      </c>
      <c r="E3540">
        <f t="shared" si="275"/>
        <v>3</v>
      </c>
      <c r="F3540">
        <f t="shared" si="276"/>
        <v>3</v>
      </c>
      <c r="G3540">
        <f t="shared" si="277"/>
        <v>1</v>
      </c>
      <c r="H3540">
        <f t="shared" si="278"/>
        <v>331</v>
      </c>
      <c r="I3540" t="str">
        <f t="shared" si="279"/>
        <v>Hibernating</v>
      </c>
    </row>
    <row r="3541" spans="1:9" x14ac:dyDescent="0.3">
      <c r="A3541" s="2">
        <v>17183</v>
      </c>
      <c r="B3541" s="1">
        <v>40879.421527777777</v>
      </c>
      <c r="C3541">
        <v>6</v>
      </c>
      <c r="D3541">
        <v>3347.309999999999</v>
      </c>
      <c r="E3541">
        <f t="shared" si="275"/>
        <v>5</v>
      </c>
      <c r="F3541">
        <f t="shared" si="276"/>
        <v>5</v>
      </c>
      <c r="G3541">
        <f t="shared" si="277"/>
        <v>5</v>
      </c>
      <c r="H3541">
        <f t="shared" si="278"/>
        <v>555</v>
      </c>
      <c r="I3541" t="str">
        <f t="shared" si="279"/>
        <v>VIPs</v>
      </c>
    </row>
    <row r="3542" spans="1:9" x14ac:dyDescent="0.3">
      <c r="A3542" s="2">
        <v>17186</v>
      </c>
      <c r="B3542" s="1">
        <v>40840.430555555555</v>
      </c>
      <c r="C3542">
        <v>2</v>
      </c>
      <c r="D3542">
        <v>144</v>
      </c>
      <c r="E3542">
        <f t="shared" si="275"/>
        <v>3</v>
      </c>
      <c r="F3542">
        <f t="shared" si="276"/>
        <v>3</v>
      </c>
      <c r="G3542">
        <f t="shared" si="277"/>
        <v>1</v>
      </c>
      <c r="H3542">
        <f t="shared" si="278"/>
        <v>331</v>
      </c>
      <c r="I3542" t="str">
        <f t="shared" si="279"/>
        <v>Hibernating</v>
      </c>
    </row>
    <row r="3543" spans="1:9" x14ac:dyDescent="0.3">
      <c r="A3543" s="2">
        <v>17187</v>
      </c>
      <c r="B3543" s="1">
        <v>40660.527083333334</v>
      </c>
      <c r="C3543">
        <v>1</v>
      </c>
      <c r="D3543">
        <v>203.95</v>
      </c>
      <c r="E3543">
        <f t="shared" si="275"/>
        <v>1</v>
      </c>
      <c r="F3543">
        <f t="shared" si="276"/>
        <v>2</v>
      </c>
      <c r="G3543">
        <f t="shared" si="277"/>
        <v>1</v>
      </c>
      <c r="H3543">
        <f t="shared" si="278"/>
        <v>121</v>
      </c>
      <c r="I3543" t="str">
        <f t="shared" si="279"/>
        <v>Hibernating</v>
      </c>
    </row>
    <row r="3544" spans="1:9" x14ac:dyDescent="0.3">
      <c r="A3544" s="2">
        <v>17188</v>
      </c>
      <c r="B3544" s="1">
        <v>40875.578472222223</v>
      </c>
      <c r="C3544">
        <v>7</v>
      </c>
      <c r="D3544">
        <v>2474.23</v>
      </c>
      <c r="E3544">
        <f t="shared" si="275"/>
        <v>5</v>
      </c>
      <c r="F3544">
        <f t="shared" si="276"/>
        <v>5</v>
      </c>
      <c r="G3544">
        <f t="shared" si="277"/>
        <v>5</v>
      </c>
      <c r="H3544">
        <f t="shared" si="278"/>
        <v>555</v>
      </c>
      <c r="I3544" t="str">
        <f t="shared" si="279"/>
        <v>VIPs</v>
      </c>
    </row>
    <row r="3545" spans="1:9" x14ac:dyDescent="0.3">
      <c r="A3545" s="2">
        <v>17189</v>
      </c>
      <c r="B3545" s="1">
        <v>40780.818749999999</v>
      </c>
      <c r="C3545">
        <v>2</v>
      </c>
      <c r="D3545">
        <v>383.74999999999994</v>
      </c>
      <c r="E3545">
        <f t="shared" si="275"/>
        <v>2</v>
      </c>
      <c r="F3545">
        <f t="shared" si="276"/>
        <v>3</v>
      </c>
      <c r="G3545">
        <f t="shared" si="277"/>
        <v>2</v>
      </c>
      <c r="H3545">
        <f t="shared" si="278"/>
        <v>232</v>
      </c>
      <c r="I3545" t="str">
        <f t="shared" si="279"/>
        <v>Hibernating</v>
      </c>
    </row>
    <row r="3546" spans="1:9" x14ac:dyDescent="0.3">
      <c r="A3546" s="2">
        <v>17190</v>
      </c>
      <c r="B3546" s="1">
        <v>40828.481249999997</v>
      </c>
      <c r="C3546">
        <v>2</v>
      </c>
      <c r="D3546">
        <v>444.74</v>
      </c>
      <c r="E3546">
        <f t="shared" si="275"/>
        <v>3</v>
      </c>
      <c r="F3546">
        <f t="shared" si="276"/>
        <v>3</v>
      </c>
      <c r="G3546">
        <f t="shared" si="277"/>
        <v>2</v>
      </c>
      <c r="H3546">
        <f t="shared" si="278"/>
        <v>332</v>
      </c>
      <c r="I3546" t="str">
        <f t="shared" si="279"/>
        <v>Hibernating</v>
      </c>
    </row>
    <row r="3547" spans="1:9" x14ac:dyDescent="0.3">
      <c r="A3547" s="2">
        <v>17191</v>
      </c>
      <c r="B3547" s="1">
        <v>40858.706944444442</v>
      </c>
      <c r="C3547">
        <v>7</v>
      </c>
      <c r="D3547">
        <v>2093.6800000000012</v>
      </c>
      <c r="E3547">
        <f t="shared" si="275"/>
        <v>4</v>
      </c>
      <c r="F3547">
        <f t="shared" si="276"/>
        <v>5</v>
      </c>
      <c r="G3547">
        <f t="shared" si="277"/>
        <v>5</v>
      </c>
      <c r="H3547">
        <f t="shared" si="278"/>
        <v>455</v>
      </c>
      <c r="I3547" t="str">
        <f t="shared" si="279"/>
        <v>Loyal Customers</v>
      </c>
    </row>
    <row r="3548" spans="1:9" x14ac:dyDescent="0.3">
      <c r="A3548" s="2">
        <v>17193</v>
      </c>
      <c r="B3548" s="1">
        <v>40851.532638888886</v>
      </c>
      <c r="C3548">
        <v>7</v>
      </c>
      <c r="D3548">
        <v>1699.3000000000004</v>
      </c>
      <c r="E3548">
        <f t="shared" si="275"/>
        <v>3</v>
      </c>
      <c r="F3548">
        <f t="shared" si="276"/>
        <v>5</v>
      </c>
      <c r="G3548">
        <f t="shared" si="277"/>
        <v>4</v>
      </c>
      <c r="H3548">
        <f t="shared" si="278"/>
        <v>354</v>
      </c>
      <c r="I3548" t="str">
        <f t="shared" si="279"/>
        <v>Loyal Customers</v>
      </c>
    </row>
    <row r="3549" spans="1:9" x14ac:dyDescent="0.3">
      <c r="A3549" s="2">
        <v>17194</v>
      </c>
      <c r="B3549" s="1">
        <v>40613.503472222219</v>
      </c>
      <c r="C3549">
        <v>2</v>
      </c>
      <c r="D3549">
        <v>262.62</v>
      </c>
      <c r="E3549">
        <f t="shared" si="275"/>
        <v>1</v>
      </c>
      <c r="F3549">
        <f t="shared" si="276"/>
        <v>3</v>
      </c>
      <c r="G3549">
        <f t="shared" si="277"/>
        <v>2</v>
      </c>
      <c r="H3549">
        <f t="shared" si="278"/>
        <v>132</v>
      </c>
      <c r="I3549" t="str">
        <f t="shared" si="279"/>
        <v>Hibernating</v>
      </c>
    </row>
    <row r="3550" spans="1:9" x14ac:dyDescent="0.3">
      <c r="A3550" s="2">
        <v>17197</v>
      </c>
      <c r="B3550" s="1">
        <v>40857.438888888886</v>
      </c>
      <c r="C3550">
        <v>1</v>
      </c>
      <c r="D3550">
        <v>1013.01</v>
      </c>
      <c r="E3550">
        <f t="shared" si="275"/>
        <v>4</v>
      </c>
      <c r="F3550">
        <f t="shared" si="276"/>
        <v>2</v>
      </c>
      <c r="G3550">
        <f t="shared" si="277"/>
        <v>4</v>
      </c>
      <c r="H3550">
        <f t="shared" si="278"/>
        <v>424</v>
      </c>
      <c r="I3550" t="str">
        <f t="shared" si="279"/>
        <v>Loyal Customers</v>
      </c>
    </row>
    <row r="3551" spans="1:9" x14ac:dyDescent="0.3">
      <c r="A3551" s="2">
        <v>17198</v>
      </c>
      <c r="B3551" s="1">
        <v>40863.443749999999</v>
      </c>
      <c r="C3551">
        <v>3</v>
      </c>
      <c r="D3551">
        <v>692.22000000000014</v>
      </c>
      <c r="E3551">
        <f t="shared" si="275"/>
        <v>4</v>
      </c>
      <c r="F3551">
        <f t="shared" si="276"/>
        <v>4</v>
      </c>
      <c r="G3551">
        <f t="shared" si="277"/>
        <v>3</v>
      </c>
      <c r="H3551">
        <f t="shared" si="278"/>
        <v>443</v>
      </c>
      <c r="I3551" t="str">
        <f t="shared" si="279"/>
        <v>Loyal Customers</v>
      </c>
    </row>
    <row r="3552" spans="1:9" x14ac:dyDescent="0.3">
      <c r="A3552" s="2">
        <v>17201</v>
      </c>
      <c r="B3552" s="1">
        <v>40833.496527777781</v>
      </c>
      <c r="C3552">
        <v>1</v>
      </c>
      <c r="D3552">
        <v>289.78000000000003</v>
      </c>
      <c r="E3552">
        <f t="shared" si="275"/>
        <v>3</v>
      </c>
      <c r="F3552">
        <f t="shared" si="276"/>
        <v>2</v>
      </c>
      <c r="G3552">
        <f t="shared" si="277"/>
        <v>2</v>
      </c>
      <c r="H3552">
        <f t="shared" si="278"/>
        <v>322</v>
      </c>
      <c r="I3552" t="str">
        <f t="shared" si="279"/>
        <v>Hibernating</v>
      </c>
    </row>
    <row r="3553" spans="1:9" x14ac:dyDescent="0.3">
      <c r="A3553" s="2">
        <v>17203</v>
      </c>
      <c r="B3553" s="1">
        <v>40851.518750000003</v>
      </c>
      <c r="C3553">
        <v>6</v>
      </c>
      <c r="D3553">
        <v>3560.0799999999995</v>
      </c>
      <c r="E3553">
        <f t="shared" si="275"/>
        <v>3</v>
      </c>
      <c r="F3553">
        <f t="shared" si="276"/>
        <v>5</v>
      </c>
      <c r="G3553">
        <f t="shared" si="277"/>
        <v>5</v>
      </c>
      <c r="H3553">
        <f t="shared" si="278"/>
        <v>355</v>
      </c>
      <c r="I3553" t="str">
        <f t="shared" si="279"/>
        <v>Loyal Customers</v>
      </c>
    </row>
    <row r="3554" spans="1:9" x14ac:dyDescent="0.3">
      <c r="A3554" s="2">
        <v>17204</v>
      </c>
      <c r="B3554" s="1">
        <v>40711.615277777775</v>
      </c>
      <c r="C3554">
        <v>4</v>
      </c>
      <c r="D3554">
        <v>1564.5600000000002</v>
      </c>
      <c r="E3554">
        <f t="shared" si="275"/>
        <v>2</v>
      </c>
      <c r="F3554">
        <f t="shared" si="276"/>
        <v>4</v>
      </c>
      <c r="G3554">
        <f t="shared" si="277"/>
        <v>4</v>
      </c>
      <c r="H3554">
        <f t="shared" si="278"/>
        <v>244</v>
      </c>
      <c r="I3554" t="str">
        <f t="shared" si="279"/>
        <v>Hibernating</v>
      </c>
    </row>
    <row r="3555" spans="1:9" x14ac:dyDescent="0.3">
      <c r="A3555" s="2">
        <v>17205</v>
      </c>
      <c r="B3555" s="1">
        <v>40833.531944444447</v>
      </c>
      <c r="C3555">
        <v>1</v>
      </c>
      <c r="D3555">
        <v>384.08</v>
      </c>
      <c r="E3555">
        <f t="shared" si="275"/>
        <v>3</v>
      </c>
      <c r="F3555">
        <f t="shared" si="276"/>
        <v>2</v>
      </c>
      <c r="G3555">
        <f t="shared" si="277"/>
        <v>2</v>
      </c>
      <c r="H3555">
        <f t="shared" si="278"/>
        <v>322</v>
      </c>
      <c r="I3555" t="str">
        <f t="shared" si="279"/>
        <v>Hibernating</v>
      </c>
    </row>
    <row r="3556" spans="1:9" x14ac:dyDescent="0.3">
      <c r="A3556" s="2">
        <v>17206</v>
      </c>
      <c r="B3556" s="1">
        <v>40833.559027777781</v>
      </c>
      <c r="C3556">
        <v>1</v>
      </c>
      <c r="D3556">
        <v>204.24</v>
      </c>
      <c r="E3556">
        <f t="shared" si="275"/>
        <v>3</v>
      </c>
      <c r="F3556">
        <f t="shared" si="276"/>
        <v>2</v>
      </c>
      <c r="G3556">
        <f t="shared" si="277"/>
        <v>1</v>
      </c>
      <c r="H3556">
        <f t="shared" si="278"/>
        <v>321</v>
      </c>
      <c r="I3556" t="str">
        <f t="shared" si="279"/>
        <v>Hibernating</v>
      </c>
    </row>
    <row r="3557" spans="1:9" x14ac:dyDescent="0.3">
      <c r="A3557" s="2">
        <v>17211</v>
      </c>
      <c r="B3557" s="1">
        <v>40860.502083333333</v>
      </c>
      <c r="C3557">
        <v>8</v>
      </c>
      <c r="D3557">
        <v>2317.2200000000012</v>
      </c>
      <c r="E3557">
        <f t="shared" si="275"/>
        <v>4</v>
      </c>
      <c r="F3557">
        <f t="shared" si="276"/>
        <v>5</v>
      </c>
      <c r="G3557">
        <f t="shared" si="277"/>
        <v>5</v>
      </c>
      <c r="H3557">
        <f t="shared" si="278"/>
        <v>455</v>
      </c>
      <c r="I3557" t="str">
        <f t="shared" si="279"/>
        <v>Loyal Customers</v>
      </c>
    </row>
    <row r="3558" spans="1:9" x14ac:dyDescent="0.3">
      <c r="A3558" s="2">
        <v>17212</v>
      </c>
      <c r="B3558" s="1">
        <v>40633.820833333331</v>
      </c>
      <c r="C3558">
        <v>1</v>
      </c>
      <c r="D3558">
        <v>226.85</v>
      </c>
      <c r="E3558">
        <f t="shared" si="275"/>
        <v>1</v>
      </c>
      <c r="F3558">
        <f t="shared" si="276"/>
        <v>2</v>
      </c>
      <c r="G3558">
        <f t="shared" si="277"/>
        <v>1</v>
      </c>
      <c r="H3558">
        <f t="shared" si="278"/>
        <v>121</v>
      </c>
      <c r="I3558" t="str">
        <f t="shared" si="279"/>
        <v>Hibernating</v>
      </c>
    </row>
    <row r="3559" spans="1:9" x14ac:dyDescent="0.3">
      <c r="A3559" s="2">
        <v>17213</v>
      </c>
      <c r="B3559" s="1">
        <v>40846.620138888888</v>
      </c>
      <c r="C3559">
        <v>7</v>
      </c>
      <c r="D3559">
        <v>2781.2299999999977</v>
      </c>
      <c r="E3559">
        <f t="shared" si="275"/>
        <v>3</v>
      </c>
      <c r="F3559">
        <f t="shared" si="276"/>
        <v>5</v>
      </c>
      <c r="G3559">
        <f t="shared" si="277"/>
        <v>5</v>
      </c>
      <c r="H3559">
        <f t="shared" si="278"/>
        <v>355</v>
      </c>
      <c r="I3559" t="str">
        <f t="shared" si="279"/>
        <v>Loyal Customers</v>
      </c>
    </row>
    <row r="3560" spans="1:9" x14ac:dyDescent="0.3">
      <c r="A3560" s="2">
        <v>17214</v>
      </c>
      <c r="B3560" s="1">
        <v>40826.553472222222</v>
      </c>
      <c r="C3560">
        <v>6</v>
      </c>
      <c r="D3560">
        <v>1059.1199999999999</v>
      </c>
      <c r="E3560">
        <f t="shared" si="275"/>
        <v>3</v>
      </c>
      <c r="F3560">
        <f t="shared" si="276"/>
        <v>5</v>
      </c>
      <c r="G3560">
        <f t="shared" si="277"/>
        <v>4</v>
      </c>
      <c r="H3560">
        <f t="shared" si="278"/>
        <v>354</v>
      </c>
      <c r="I3560" t="str">
        <f t="shared" si="279"/>
        <v>Loyal Customers</v>
      </c>
    </row>
    <row r="3561" spans="1:9" x14ac:dyDescent="0.3">
      <c r="A3561" s="2">
        <v>17217</v>
      </c>
      <c r="B3561" s="1">
        <v>40652.72152777778</v>
      </c>
      <c r="C3561">
        <v>1</v>
      </c>
      <c r="D3561">
        <v>113.5</v>
      </c>
      <c r="E3561">
        <f t="shared" si="275"/>
        <v>1</v>
      </c>
      <c r="F3561">
        <f t="shared" si="276"/>
        <v>2</v>
      </c>
      <c r="G3561">
        <f t="shared" si="277"/>
        <v>1</v>
      </c>
      <c r="H3561">
        <f t="shared" si="278"/>
        <v>121</v>
      </c>
      <c r="I3561" t="str">
        <f t="shared" si="279"/>
        <v>Hibernating</v>
      </c>
    </row>
    <row r="3562" spans="1:9" x14ac:dyDescent="0.3">
      <c r="A3562" s="2">
        <v>17218</v>
      </c>
      <c r="B3562" s="1">
        <v>40882.577777777777</v>
      </c>
      <c r="C3562">
        <v>10</v>
      </c>
      <c r="D3562">
        <v>1951.9700000000003</v>
      </c>
      <c r="E3562">
        <f t="shared" si="275"/>
        <v>5</v>
      </c>
      <c r="F3562">
        <f t="shared" si="276"/>
        <v>5</v>
      </c>
      <c r="G3562">
        <f t="shared" si="277"/>
        <v>4</v>
      </c>
      <c r="H3562">
        <f t="shared" si="278"/>
        <v>554</v>
      </c>
      <c r="I3562" t="str">
        <f t="shared" si="279"/>
        <v>VIPs</v>
      </c>
    </row>
    <row r="3563" spans="1:9" x14ac:dyDescent="0.3">
      <c r="A3563" s="2">
        <v>17219</v>
      </c>
      <c r="B3563" s="1">
        <v>40855.475694444445</v>
      </c>
      <c r="C3563">
        <v>1</v>
      </c>
      <c r="D3563">
        <v>114.23</v>
      </c>
      <c r="E3563">
        <f t="shared" si="275"/>
        <v>4</v>
      </c>
      <c r="F3563">
        <f t="shared" si="276"/>
        <v>2</v>
      </c>
      <c r="G3563">
        <f t="shared" si="277"/>
        <v>1</v>
      </c>
      <c r="H3563">
        <f t="shared" si="278"/>
        <v>421</v>
      </c>
      <c r="I3563" t="str">
        <f t="shared" si="279"/>
        <v>Loyal Customers</v>
      </c>
    </row>
    <row r="3564" spans="1:9" x14ac:dyDescent="0.3">
      <c r="A3564" s="2">
        <v>17220</v>
      </c>
      <c r="B3564" s="1">
        <v>40862.574305555558</v>
      </c>
      <c r="C3564">
        <v>14</v>
      </c>
      <c r="D3564">
        <v>3187.5500000000025</v>
      </c>
      <c r="E3564">
        <f t="shared" si="275"/>
        <v>4</v>
      </c>
      <c r="F3564">
        <f t="shared" si="276"/>
        <v>5</v>
      </c>
      <c r="G3564">
        <f t="shared" si="277"/>
        <v>5</v>
      </c>
      <c r="H3564">
        <f t="shared" si="278"/>
        <v>455</v>
      </c>
      <c r="I3564" t="str">
        <f t="shared" si="279"/>
        <v>Loyal Customers</v>
      </c>
    </row>
    <row r="3565" spans="1:9" x14ac:dyDescent="0.3">
      <c r="A3565" s="2">
        <v>17221</v>
      </c>
      <c r="B3565" s="1">
        <v>40879.565972222219</v>
      </c>
      <c r="C3565">
        <v>2</v>
      </c>
      <c r="D3565">
        <v>334.48</v>
      </c>
      <c r="E3565">
        <f t="shared" si="275"/>
        <v>5</v>
      </c>
      <c r="F3565">
        <f t="shared" si="276"/>
        <v>3</v>
      </c>
      <c r="G3565">
        <f t="shared" si="277"/>
        <v>2</v>
      </c>
      <c r="H3565">
        <f t="shared" si="278"/>
        <v>532</v>
      </c>
      <c r="I3565" t="str">
        <f t="shared" si="279"/>
        <v>VIPs</v>
      </c>
    </row>
    <row r="3566" spans="1:9" x14ac:dyDescent="0.3">
      <c r="A3566" s="2">
        <v>17222</v>
      </c>
      <c r="B3566" s="1">
        <v>40821.581944444442</v>
      </c>
      <c r="C3566">
        <v>1</v>
      </c>
      <c r="D3566">
        <v>328.65</v>
      </c>
      <c r="E3566">
        <f t="shared" si="275"/>
        <v>3</v>
      </c>
      <c r="F3566">
        <f t="shared" si="276"/>
        <v>2</v>
      </c>
      <c r="G3566">
        <f t="shared" si="277"/>
        <v>2</v>
      </c>
      <c r="H3566">
        <f t="shared" si="278"/>
        <v>322</v>
      </c>
      <c r="I3566" t="str">
        <f t="shared" si="279"/>
        <v>Hibernating</v>
      </c>
    </row>
    <row r="3567" spans="1:9" x14ac:dyDescent="0.3">
      <c r="A3567" s="2">
        <v>17223</v>
      </c>
      <c r="B3567" s="1">
        <v>40576.664583333331</v>
      </c>
      <c r="C3567">
        <v>2</v>
      </c>
      <c r="D3567">
        <v>416.88999999999987</v>
      </c>
      <c r="E3567">
        <f t="shared" si="275"/>
        <v>1</v>
      </c>
      <c r="F3567">
        <f t="shared" si="276"/>
        <v>3</v>
      </c>
      <c r="G3567">
        <f t="shared" si="277"/>
        <v>2</v>
      </c>
      <c r="H3567">
        <f t="shared" si="278"/>
        <v>132</v>
      </c>
      <c r="I3567" t="str">
        <f t="shared" si="279"/>
        <v>Hibernating</v>
      </c>
    </row>
    <row r="3568" spans="1:9" x14ac:dyDescent="0.3">
      <c r="A3568" s="2">
        <v>17226</v>
      </c>
      <c r="B3568" s="1">
        <v>40578.494444444441</v>
      </c>
      <c r="C3568">
        <v>1</v>
      </c>
      <c r="D3568">
        <v>393.48999999999995</v>
      </c>
      <c r="E3568">
        <f t="shared" si="275"/>
        <v>1</v>
      </c>
      <c r="F3568">
        <f t="shared" si="276"/>
        <v>2</v>
      </c>
      <c r="G3568">
        <f t="shared" si="277"/>
        <v>2</v>
      </c>
      <c r="H3568">
        <f t="shared" si="278"/>
        <v>122</v>
      </c>
      <c r="I3568" t="str">
        <f t="shared" si="279"/>
        <v>Hibernating</v>
      </c>
    </row>
    <row r="3569" spans="1:9" x14ac:dyDescent="0.3">
      <c r="A3569" s="2">
        <v>17227</v>
      </c>
      <c r="B3569" s="1">
        <v>40868.45208333333</v>
      </c>
      <c r="C3569">
        <v>6</v>
      </c>
      <c r="D3569">
        <v>939.32</v>
      </c>
      <c r="E3569">
        <f t="shared" si="275"/>
        <v>4</v>
      </c>
      <c r="F3569">
        <f t="shared" si="276"/>
        <v>5</v>
      </c>
      <c r="G3569">
        <f t="shared" si="277"/>
        <v>4</v>
      </c>
      <c r="H3569">
        <f t="shared" si="278"/>
        <v>454</v>
      </c>
      <c r="I3569" t="str">
        <f t="shared" si="279"/>
        <v>Loyal Customers</v>
      </c>
    </row>
    <row r="3570" spans="1:9" x14ac:dyDescent="0.3">
      <c r="A3570" s="2">
        <v>17228</v>
      </c>
      <c r="B3570" s="1">
        <v>40871.433333333334</v>
      </c>
      <c r="C3570">
        <v>8</v>
      </c>
      <c r="D3570">
        <v>1906.0900000000015</v>
      </c>
      <c r="E3570">
        <f t="shared" si="275"/>
        <v>4</v>
      </c>
      <c r="F3570">
        <f t="shared" si="276"/>
        <v>5</v>
      </c>
      <c r="G3570">
        <f t="shared" si="277"/>
        <v>4</v>
      </c>
      <c r="H3570">
        <f t="shared" si="278"/>
        <v>454</v>
      </c>
      <c r="I3570" t="str">
        <f t="shared" si="279"/>
        <v>Loyal Customers</v>
      </c>
    </row>
    <row r="3571" spans="1:9" x14ac:dyDescent="0.3">
      <c r="A3571" s="2">
        <v>17229</v>
      </c>
      <c r="B3571" s="1">
        <v>40790.580555555556</v>
      </c>
      <c r="C3571">
        <v>2</v>
      </c>
      <c r="D3571">
        <v>318.76000000000005</v>
      </c>
      <c r="E3571">
        <f t="shared" si="275"/>
        <v>2</v>
      </c>
      <c r="F3571">
        <f t="shared" si="276"/>
        <v>3</v>
      </c>
      <c r="G3571">
        <f t="shared" si="277"/>
        <v>2</v>
      </c>
      <c r="H3571">
        <f t="shared" si="278"/>
        <v>232</v>
      </c>
      <c r="I3571" t="str">
        <f t="shared" si="279"/>
        <v>Hibernating</v>
      </c>
    </row>
    <row r="3572" spans="1:9" x14ac:dyDescent="0.3">
      <c r="A3572" s="2">
        <v>17230</v>
      </c>
      <c r="B3572" s="1">
        <v>40622.675000000003</v>
      </c>
      <c r="C3572">
        <v>8</v>
      </c>
      <c r="D3572">
        <v>3638.4100000000003</v>
      </c>
      <c r="E3572">
        <f t="shared" si="275"/>
        <v>1</v>
      </c>
      <c r="F3572">
        <f t="shared" si="276"/>
        <v>5</v>
      </c>
      <c r="G3572">
        <f t="shared" si="277"/>
        <v>5</v>
      </c>
      <c r="H3572">
        <f t="shared" si="278"/>
        <v>155</v>
      </c>
      <c r="I3572" t="str">
        <f t="shared" si="279"/>
        <v>Hibernating</v>
      </c>
    </row>
    <row r="3573" spans="1:9" x14ac:dyDescent="0.3">
      <c r="A3573" s="2">
        <v>17231</v>
      </c>
      <c r="B3573" s="1">
        <v>40874.637499999997</v>
      </c>
      <c r="C3573">
        <v>10</v>
      </c>
      <c r="D3573">
        <v>3124.7200000000021</v>
      </c>
      <c r="E3573">
        <f t="shared" si="275"/>
        <v>5</v>
      </c>
      <c r="F3573">
        <f t="shared" si="276"/>
        <v>5</v>
      </c>
      <c r="G3573">
        <f t="shared" si="277"/>
        <v>5</v>
      </c>
      <c r="H3573">
        <f t="shared" si="278"/>
        <v>555</v>
      </c>
      <c r="I3573" t="str">
        <f t="shared" si="279"/>
        <v>VIPs</v>
      </c>
    </row>
    <row r="3574" spans="1:9" x14ac:dyDescent="0.3">
      <c r="A3574" s="2">
        <v>17232</v>
      </c>
      <c r="B3574" s="1">
        <v>40884.51458333333</v>
      </c>
      <c r="C3574">
        <v>2</v>
      </c>
      <c r="D3574">
        <v>417.7700000000001</v>
      </c>
      <c r="E3574">
        <f t="shared" si="275"/>
        <v>5</v>
      </c>
      <c r="F3574">
        <f t="shared" si="276"/>
        <v>3</v>
      </c>
      <c r="G3574">
        <f t="shared" si="277"/>
        <v>2</v>
      </c>
      <c r="H3574">
        <f t="shared" si="278"/>
        <v>532</v>
      </c>
      <c r="I3574" t="str">
        <f t="shared" si="279"/>
        <v>VIPs</v>
      </c>
    </row>
    <row r="3575" spans="1:9" x14ac:dyDescent="0.3">
      <c r="A3575" s="2">
        <v>17233</v>
      </c>
      <c r="B3575" s="1">
        <v>40851.587500000001</v>
      </c>
      <c r="C3575">
        <v>1</v>
      </c>
      <c r="D3575">
        <v>190.88</v>
      </c>
      <c r="E3575">
        <f t="shared" si="275"/>
        <v>3</v>
      </c>
      <c r="F3575">
        <f t="shared" si="276"/>
        <v>2</v>
      </c>
      <c r="G3575">
        <f t="shared" si="277"/>
        <v>1</v>
      </c>
      <c r="H3575">
        <f t="shared" si="278"/>
        <v>321</v>
      </c>
      <c r="I3575" t="str">
        <f t="shared" si="279"/>
        <v>Hibernating</v>
      </c>
    </row>
    <row r="3576" spans="1:9" x14ac:dyDescent="0.3">
      <c r="A3576" s="2">
        <v>17234</v>
      </c>
      <c r="B3576" s="1">
        <v>40704.472222222219</v>
      </c>
      <c r="C3576">
        <v>1</v>
      </c>
      <c r="D3576">
        <v>149.88999999999999</v>
      </c>
      <c r="E3576">
        <f t="shared" si="275"/>
        <v>1</v>
      </c>
      <c r="F3576">
        <f t="shared" si="276"/>
        <v>2</v>
      </c>
      <c r="G3576">
        <f t="shared" si="277"/>
        <v>1</v>
      </c>
      <c r="H3576">
        <f t="shared" si="278"/>
        <v>121</v>
      </c>
      <c r="I3576" t="str">
        <f t="shared" si="279"/>
        <v>Hibernating</v>
      </c>
    </row>
    <row r="3577" spans="1:9" x14ac:dyDescent="0.3">
      <c r="A3577" s="2">
        <v>17235</v>
      </c>
      <c r="B3577" s="1">
        <v>40861.660416666666</v>
      </c>
      <c r="C3577">
        <v>2</v>
      </c>
      <c r="D3577">
        <v>550.06000000000006</v>
      </c>
      <c r="E3577">
        <f t="shared" si="275"/>
        <v>4</v>
      </c>
      <c r="F3577">
        <f t="shared" si="276"/>
        <v>3</v>
      </c>
      <c r="G3577">
        <f t="shared" si="277"/>
        <v>3</v>
      </c>
      <c r="H3577">
        <f t="shared" si="278"/>
        <v>433</v>
      </c>
      <c r="I3577" t="str">
        <f t="shared" si="279"/>
        <v>Loyal Customers</v>
      </c>
    </row>
    <row r="3578" spans="1:9" x14ac:dyDescent="0.3">
      <c r="A3578" s="2">
        <v>17236</v>
      </c>
      <c r="B3578" s="1">
        <v>40874.5</v>
      </c>
      <c r="C3578">
        <v>6</v>
      </c>
      <c r="D3578">
        <v>916.13000000000022</v>
      </c>
      <c r="E3578">
        <f t="shared" si="275"/>
        <v>5</v>
      </c>
      <c r="F3578">
        <f t="shared" si="276"/>
        <v>5</v>
      </c>
      <c r="G3578">
        <f t="shared" si="277"/>
        <v>3</v>
      </c>
      <c r="H3578">
        <f t="shared" si="278"/>
        <v>553</v>
      </c>
      <c r="I3578" t="str">
        <f t="shared" si="279"/>
        <v>VIPs</v>
      </c>
    </row>
    <row r="3579" spans="1:9" x14ac:dyDescent="0.3">
      <c r="A3579" s="2">
        <v>17237</v>
      </c>
      <c r="B3579" s="1">
        <v>40875.626388888886</v>
      </c>
      <c r="C3579">
        <v>2</v>
      </c>
      <c r="D3579">
        <v>314.69</v>
      </c>
      <c r="E3579">
        <f t="shared" si="275"/>
        <v>5</v>
      </c>
      <c r="F3579">
        <f t="shared" si="276"/>
        <v>3</v>
      </c>
      <c r="G3579">
        <f t="shared" si="277"/>
        <v>2</v>
      </c>
      <c r="H3579">
        <f t="shared" si="278"/>
        <v>532</v>
      </c>
      <c r="I3579" t="str">
        <f t="shared" si="279"/>
        <v>VIPs</v>
      </c>
    </row>
    <row r="3580" spans="1:9" x14ac:dyDescent="0.3">
      <c r="A3580" s="2">
        <v>17238</v>
      </c>
      <c r="B3580" s="1">
        <v>40884.482638888891</v>
      </c>
      <c r="C3580">
        <v>17</v>
      </c>
      <c r="D3580">
        <v>3719.1000000000004</v>
      </c>
      <c r="E3580">
        <f t="shared" si="275"/>
        <v>5</v>
      </c>
      <c r="F3580">
        <f t="shared" si="276"/>
        <v>5</v>
      </c>
      <c r="G3580">
        <f t="shared" si="277"/>
        <v>5</v>
      </c>
      <c r="H3580">
        <f t="shared" si="278"/>
        <v>555</v>
      </c>
      <c r="I3580" t="str">
        <f t="shared" si="279"/>
        <v>VIPs</v>
      </c>
    </row>
    <row r="3581" spans="1:9" x14ac:dyDescent="0.3">
      <c r="A3581" s="2">
        <v>17239</v>
      </c>
      <c r="B3581" s="1">
        <v>40574.40347222222</v>
      </c>
      <c r="C3581">
        <v>1</v>
      </c>
      <c r="D3581">
        <v>382.50000000000006</v>
      </c>
      <c r="E3581">
        <f t="shared" si="275"/>
        <v>1</v>
      </c>
      <c r="F3581">
        <f t="shared" si="276"/>
        <v>2</v>
      </c>
      <c r="G3581">
        <f t="shared" si="277"/>
        <v>2</v>
      </c>
      <c r="H3581">
        <f t="shared" si="278"/>
        <v>122</v>
      </c>
      <c r="I3581" t="str">
        <f t="shared" si="279"/>
        <v>Hibernating</v>
      </c>
    </row>
    <row r="3582" spans="1:9" x14ac:dyDescent="0.3">
      <c r="A3582" s="2">
        <v>17242</v>
      </c>
      <c r="B3582" s="1">
        <v>40778.621527777781</v>
      </c>
      <c r="C3582">
        <v>2</v>
      </c>
      <c r="D3582">
        <v>1135.0399999999997</v>
      </c>
      <c r="E3582">
        <f t="shared" si="275"/>
        <v>2</v>
      </c>
      <c r="F3582">
        <f t="shared" si="276"/>
        <v>3</v>
      </c>
      <c r="G3582">
        <f t="shared" si="277"/>
        <v>4</v>
      </c>
      <c r="H3582">
        <f t="shared" si="278"/>
        <v>234</v>
      </c>
      <c r="I3582" t="str">
        <f t="shared" si="279"/>
        <v>Hibernating</v>
      </c>
    </row>
    <row r="3583" spans="1:9" x14ac:dyDescent="0.3">
      <c r="A3583" s="2">
        <v>17243</v>
      </c>
      <c r="B3583" s="1">
        <v>40885.55972222222</v>
      </c>
      <c r="C3583">
        <v>26</v>
      </c>
      <c r="D3583">
        <v>8540.0499999999993</v>
      </c>
      <c r="E3583">
        <f t="shared" si="275"/>
        <v>5</v>
      </c>
      <c r="F3583">
        <f t="shared" si="276"/>
        <v>5</v>
      </c>
      <c r="G3583">
        <f t="shared" si="277"/>
        <v>5</v>
      </c>
      <c r="H3583">
        <f t="shared" si="278"/>
        <v>555</v>
      </c>
      <c r="I3583" t="str">
        <f t="shared" si="279"/>
        <v>VIPs</v>
      </c>
    </row>
    <row r="3584" spans="1:9" x14ac:dyDescent="0.3">
      <c r="A3584" s="2">
        <v>17244</v>
      </c>
      <c r="B3584" s="1">
        <v>40833.638194444444</v>
      </c>
      <c r="C3584">
        <v>1</v>
      </c>
      <c r="D3584">
        <v>954.89999999999975</v>
      </c>
      <c r="E3584">
        <f t="shared" si="275"/>
        <v>3</v>
      </c>
      <c r="F3584">
        <f t="shared" si="276"/>
        <v>2</v>
      </c>
      <c r="G3584">
        <f t="shared" si="277"/>
        <v>4</v>
      </c>
      <c r="H3584">
        <f t="shared" si="278"/>
        <v>324</v>
      </c>
      <c r="I3584" t="str">
        <f t="shared" si="279"/>
        <v>Hibernating</v>
      </c>
    </row>
    <row r="3585" spans="1:9" x14ac:dyDescent="0.3">
      <c r="A3585" s="2">
        <v>17245</v>
      </c>
      <c r="B3585" s="1">
        <v>40682.446527777778</v>
      </c>
      <c r="C3585">
        <v>1</v>
      </c>
      <c r="D3585">
        <v>171.45</v>
      </c>
      <c r="E3585">
        <f t="shared" si="275"/>
        <v>1</v>
      </c>
      <c r="F3585">
        <f t="shared" si="276"/>
        <v>2</v>
      </c>
      <c r="G3585">
        <f t="shared" si="277"/>
        <v>1</v>
      </c>
      <c r="H3585">
        <f t="shared" si="278"/>
        <v>121</v>
      </c>
      <c r="I3585" t="str">
        <f t="shared" si="279"/>
        <v>Hibernating</v>
      </c>
    </row>
    <row r="3586" spans="1:9" x14ac:dyDescent="0.3">
      <c r="A3586" s="2">
        <v>17247</v>
      </c>
      <c r="B3586" s="1">
        <v>40871.63958333333</v>
      </c>
      <c r="C3586">
        <v>1</v>
      </c>
      <c r="D3586">
        <v>280.08999999999997</v>
      </c>
      <c r="E3586">
        <f t="shared" ref="E3586:E3649" si="280">VLOOKUP(B3586,$O$5:$P$9,2,TRUE)</f>
        <v>4</v>
      </c>
      <c r="F3586">
        <f t="shared" ref="F3586:F3649" si="281">VLOOKUP($C3586,$O$14:$P$18,2,TRUE)</f>
        <v>2</v>
      </c>
      <c r="G3586">
        <f t="shared" ref="G3586:G3649" si="282">VLOOKUP($D3586,$O$22:$P$27,2,TRUE)</f>
        <v>2</v>
      </c>
      <c r="H3586">
        <f t="shared" ref="H3586:H3649" si="283">E3586*100+F3586*10+G3586</f>
        <v>422</v>
      </c>
      <c r="I3586" t="str">
        <f t="shared" ref="I3586:I3649" si="284">VLOOKUP($H3586,$O$31:$P$33,2,TRUE)</f>
        <v>Loyal Customers</v>
      </c>
    </row>
    <row r="3587" spans="1:9" x14ac:dyDescent="0.3">
      <c r="A3587" s="2">
        <v>17248</v>
      </c>
      <c r="B3587" s="1">
        <v>40766.56527777778</v>
      </c>
      <c r="C3587">
        <v>1</v>
      </c>
      <c r="D3587">
        <v>318.65000000000003</v>
      </c>
      <c r="E3587">
        <f t="shared" si="280"/>
        <v>2</v>
      </c>
      <c r="F3587">
        <f t="shared" si="281"/>
        <v>2</v>
      </c>
      <c r="G3587">
        <f t="shared" si="282"/>
        <v>2</v>
      </c>
      <c r="H3587">
        <f t="shared" si="283"/>
        <v>222</v>
      </c>
      <c r="I3587" t="str">
        <f t="shared" si="284"/>
        <v>Hibernating</v>
      </c>
    </row>
    <row r="3588" spans="1:9" x14ac:dyDescent="0.3">
      <c r="A3588" s="2">
        <v>17250</v>
      </c>
      <c r="B3588" s="1">
        <v>40883.510416666664</v>
      </c>
      <c r="C3588">
        <v>2</v>
      </c>
      <c r="D3588">
        <v>381.96999999999997</v>
      </c>
      <c r="E3588">
        <f t="shared" si="280"/>
        <v>5</v>
      </c>
      <c r="F3588">
        <f t="shared" si="281"/>
        <v>3</v>
      </c>
      <c r="G3588">
        <f t="shared" si="282"/>
        <v>2</v>
      </c>
      <c r="H3588">
        <f t="shared" si="283"/>
        <v>532</v>
      </c>
      <c r="I3588" t="str">
        <f t="shared" si="284"/>
        <v>VIPs</v>
      </c>
    </row>
    <row r="3589" spans="1:9" x14ac:dyDescent="0.3">
      <c r="A3589" s="2">
        <v>17251</v>
      </c>
      <c r="B3589" s="1">
        <v>40524.462500000001</v>
      </c>
      <c r="C3589">
        <v>1</v>
      </c>
      <c r="D3589">
        <v>269.83000000000004</v>
      </c>
      <c r="E3589">
        <f t="shared" si="280"/>
        <v>1</v>
      </c>
      <c r="F3589">
        <f t="shared" si="281"/>
        <v>2</v>
      </c>
      <c r="G3589">
        <f t="shared" si="282"/>
        <v>2</v>
      </c>
      <c r="H3589">
        <f t="shared" si="283"/>
        <v>122</v>
      </c>
      <c r="I3589" t="str">
        <f t="shared" si="284"/>
        <v>Hibernating</v>
      </c>
    </row>
    <row r="3590" spans="1:9" x14ac:dyDescent="0.3">
      <c r="A3590" s="2">
        <v>17252</v>
      </c>
      <c r="B3590" s="1">
        <v>40770.40625</v>
      </c>
      <c r="C3590">
        <v>2</v>
      </c>
      <c r="D3590">
        <v>348.90999999999991</v>
      </c>
      <c r="E3590">
        <f t="shared" si="280"/>
        <v>2</v>
      </c>
      <c r="F3590">
        <f t="shared" si="281"/>
        <v>3</v>
      </c>
      <c r="G3590">
        <f t="shared" si="282"/>
        <v>2</v>
      </c>
      <c r="H3590">
        <f t="shared" si="283"/>
        <v>232</v>
      </c>
      <c r="I3590" t="str">
        <f t="shared" si="284"/>
        <v>Hibernating</v>
      </c>
    </row>
    <row r="3591" spans="1:9" x14ac:dyDescent="0.3">
      <c r="A3591" s="2">
        <v>17253</v>
      </c>
      <c r="B3591" s="1">
        <v>40868.540972222225</v>
      </c>
      <c r="C3591">
        <v>1</v>
      </c>
      <c r="D3591">
        <v>178.26</v>
      </c>
      <c r="E3591">
        <f t="shared" si="280"/>
        <v>4</v>
      </c>
      <c r="F3591">
        <f t="shared" si="281"/>
        <v>2</v>
      </c>
      <c r="G3591">
        <f t="shared" si="282"/>
        <v>1</v>
      </c>
      <c r="H3591">
        <f t="shared" si="283"/>
        <v>421</v>
      </c>
      <c r="I3591" t="str">
        <f t="shared" si="284"/>
        <v>Loyal Customers</v>
      </c>
    </row>
    <row r="3592" spans="1:9" x14ac:dyDescent="0.3">
      <c r="A3592" s="2">
        <v>17254</v>
      </c>
      <c r="B3592" s="1">
        <v>40882.531944444447</v>
      </c>
      <c r="C3592">
        <v>2</v>
      </c>
      <c r="D3592">
        <v>271.19000000000005</v>
      </c>
      <c r="E3592">
        <f t="shared" si="280"/>
        <v>5</v>
      </c>
      <c r="F3592">
        <f t="shared" si="281"/>
        <v>3</v>
      </c>
      <c r="G3592">
        <f t="shared" si="282"/>
        <v>2</v>
      </c>
      <c r="H3592">
        <f t="shared" si="283"/>
        <v>532</v>
      </c>
      <c r="I3592" t="str">
        <f t="shared" si="284"/>
        <v>VIPs</v>
      </c>
    </row>
    <row r="3593" spans="1:9" x14ac:dyDescent="0.3">
      <c r="A3593" s="2">
        <v>17255</v>
      </c>
      <c r="B3593" s="1">
        <v>40846.512499999997</v>
      </c>
      <c r="C3593">
        <v>2</v>
      </c>
      <c r="D3593">
        <v>291.48</v>
      </c>
      <c r="E3593">
        <f t="shared" si="280"/>
        <v>3</v>
      </c>
      <c r="F3593">
        <f t="shared" si="281"/>
        <v>3</v>
      </c>
      <c r="G3593">
        <f t="shared" si="282"/>
        <v>2</v>
      </c>
      <c r="H3593">
        <f t="shared" si="283"/>
        <v>332</v>
      </c>
      <c r="I3593" t="str">
        <f t="shared" si="284"/>
        <v>Hibernating</v>
      </c>
    </row>
    <row r="3594" spans="1:9" x14ac:dyDescent="0.3">
      <c r="A3594" s="2">
        <v>17256</v>
      </c>
      <c r="B3594" s="1">
        <v>40779.5625</v>
      </c>
      <c r="C3594">
        <v>2</v>
      </c>
      <c r="D3594">
        <v>239.99999999999997</v>
      </c>
      <c r="E3594">
        <f t="shared" si="280"/>
        <v>2</v>
      </c>
      <c r="F3594">
        <f t="shared" si="281"/>
        <v>3</v>
      </c>
      <c r="G3594">
        <f t="shared" si="282"/>
        <v>1</v>
      </c>
      <c r="H3594">
        <f t="shared" si="283"/>
        <v>231</v>
      </c>
      <c r="I3594" t="str">
        <f t="shared" si="284"/>
        <v>Hibernating</v>
      </c>
    </row>
    <row r="3595" spans="1:9" x14ac:dyDescent="0.3">
      <c r="A3595" s="2">
        <v>17259</v>
      </c>
      <c r="B3595" s="1">
        <v>40738.625694444447</v>
      </c>
      <c r="C3595">
        <v>2</v>
      </c>
      <c r="D3595">
        <v>581.2299999999999</v>
      </c>
      <c r="E3595">
        <f t="shared" si="280"/>
        <v>2</v>
      </c>
      <c r="F3595">
        <f t="shared" si="281"/>
        <v>3</v>
      </c>
      <c r="G3595">
        <f t="shared" si="282"/>
        <v>3</v>
      </c>
      <c r="H3595">
        <f t="shared" si="283"/>
        <v>233</v>
      </c>
      <c r="I3595" t="str">
        <f t="shared" si="284"/>
        <v>Hibernating</v>
      </c>
    </row>
    <row r="3596" spans="1:9" x14ac:dyDescent="0.3">
      <c r="A3596" s="2">
        <v>17262</v>
      </c>
      <c r="B3596" s="1">
        <v>40834.538888888892</v>
      </c>
      <c r="C3596">
        <v>5</v>
      </c>
      <c r="D3596">
        <v>1253.3600000000001</v>
      </c>
      <c r="E3596">
        <f t="shared" si="280"/>
        <v>3</v>
      </c>
      <c r="F3596">
        <f t="shared" si="281"/>
        <v>4</v>
      </c>
      <c r="G3596">
        <f t="shared" si="282"/>
        <v>4</v>
      </c>
      <c r="H3596">
        <f t="shared" si="283"/>
        <v>344</v>
      </c>
      <c r="I3596" t="str">
        <f t="shared" si="284"/>
        <v>Loyal Customers</v>
      </c>
    </row>
    <row r="3597" spans="1:9" x14ac:dyDescent="0.3">
      <c r="A3597" s="2">
        <v>17263</v>
      </c>
      <c r="B3597" s="1">
        <v>40678.605555555558</v>
      </c>
      <c r="C3597">
        <v>1</v>
      </c>
      <c r="D3597">
        <v>63.440000000000005</v>
      </c>
      <c r="E3597">
        <f t="shared" si="280"/>
        <v>1</v>
      </c>
      <c r="F3597">
        <f t="shared" si="281"/>
        <v>2</v>
      </c>
      <c r="G3597">
        <f t="shared" si="282"/>
        <v>1</v>
      </c>
      <c r="H3597">
        <f t="shared" si="283"/>
        <v>121</v>
      </c>
      <c r="I3597" t="str">
        <f t="shared" si="284"/>
        <v>Hibernating</v>
      </c>
    </row>
    <row r="3598" spans="1:9" x14ac:dyDescent="0.3">
      <c r="A3598" s="2">
        <v>17265</v>
      </c>
      <c r="B3598" s="1">
        <v>40748.450694444444</v>
      </c>
      <c r="C3598">
        <v>2</v>
      </c>
      <c r="D3598">
        <v>550.00999999999976</v>
      </c>
      <c r="E3598">
        <f t="shared" si="280"/>
        <v>2</v>
      </c>
      <c r="F3598">
        <f t="shared" si="281"/>
        <v>3</v>
      </c>
      <c r="G3598">
        <f t="shared" si="282"/>
        <v>3</v>
      </c>
      <c r="H3598">
        <f t="shared" si="283"/>
        <v>233</v>
      </c>
      <c r="I3598" t="str">
        <f t="shared" si="284"/>
        <v>Hibernating</v>
      </c>
    </row>
    <row r="3599" spans="1:9" x14ac:dyDescent="0.3">
      <c r="A3599" s="2">
        <v>17266</v>
      </c>
      <c r="B3599" s="1">
        <v>40884.591666666667</v>
      </c>
      <c r="C3599">
        <v>3</v>
      </c>
      <c r="D3599">
        <v>296.57999999999993</v>
      </c>
      <c r="E3599">
        <f t="shared" si="280"/>
        <v>5</v>
      </c>
      <c r="F3599">
        <f t="shared" si="281"/>
        <v>4</v>
      </c>
      <c r="G3599">
        <f t="shared" si="282"/>
        <v>2</v>
      </c>
      <c r="H3599">
        <f t="shared" si="283"/>
        <v>542</v>
      </c>
      <c r="I3599" t="str">
        <f t="shared" si="284"/>
        <v>VIPs</v>
      </c>
    </row>
    <row r="3600" spans="1:9" x14ac:dyDescent="0.3">
      <c r="A3600" s="2">
        <v>17267</v>
      </c>
      <c r="B3600" s="1">
        <v>40759.723611111112</v>
      </c>
      <c r="C3600">
        <v>2</v>
      </c>
      <c r="D3600">
        <v>317.19999999999993</v>
      </c>
      <c r="E3600">
        <f t="shared" si="280"/>
        <v>2</v>
      </c>
      <c r="F3600">
        <f t="shared" si="281"/>
        <v>3</v>
      </c>
      <c r="G3600">
        <f t="shared" si="282"/>
        <v>2</v>
      </c>
      <c r="H3600">
        <f t="shared" si="283"/>
        <v>232</v>
      </c>
      <c r="I3600" t="str">
        <f t="shared" si="284"/>
        <v>Hibernating</v>
      </c>
    </row>
    <row r="3601" spans="1:9" x14ac:dyDescent="0.3">
      <c r="A3601" s="2">
        <v>17268</v>
      </c>
      <c r="B3601" s="1">
        <v>40779.42083333333</v>
      </c>
      <c r="C3601">
        <v>4</v>
      </c>
      <c r="D3601">
        <v>763.64</v>
      </c>
      <c r="E3601">
        <f t="shared" si="280"/>
        <v>2</v>
      </c>
      <c r="F3601">
        <f t="shared" si="281"/>
        <v>4</v>
      </c>
      <c r="G3601">
        <f t="shared" si="282"/>
        <v>3</v>
      </c>
      <c r="H3601">
        <f t="shared" si="283"/>
        <v>243</v>
      </c>
      <c r="I3601" t="str">
        <f t="shared" si="284"/>
        <v>Hibernating</v>
      </c>
    </row>
    <row r="3602" spans="1:9" x14ac:dyDescent="0.3">
      <c r="A3602" s="2">
        <v>17272</v>
      </c>
      <c r="B3602" s="1">
        <v>40844.692361111112</v>
      </c>
      <c r="C3602">
        <v>4</v>
      </c>
      <c r="D3602">
        <v>2148.6299999999997</v>
      </c>
      <c r="E3602">
        <f t="shared" si="280"/>
        <v>3</v>
      </c>
      <c r="F3602">
        <f t="shared" si="281"/>
        <v>4</v>
      </c>
      <c r="G3602">
        <f t="shared" si="282"/>
        <v>5</v>
      </c>
      <c r="H3602">
        <f t="shared" si="283"/>
        <v>345</v>
      </c>
      <c r="I3602" t="str">
        <f t="shared" si="284"/>
        <v>Loyal Customers</v>
      </c>
    </row>
    <row r="3603" spans="1:9" x14ac:dyDescent="0.3">
      <c r="A3603" s="2">
        <v>17274</v>
      </c>
      <c r="B3603" s="1">
        <v>40851.552777777775</v>
      </c>
      <c r="C3603">
        <v>1</v>
      </c>
      <c r="D3603">
        <v>107.82000000000002</v>
      </c>
      <c r="E3603">
        <f t="shared" si="280"/>
        <v>3</v>
      </c>
      <c r="F3603">
        <f t="shared" si="281"/>
        <v>2</v>
      </c>
      <c r="G3603">
        <f t="shared" si="282"/>
        <v>1</v>
      </c>
      <c r="H3603">
        <f t="shared" si="283"/>
        <v>321</v>
      </c>
      <c r="I3603" t="str">
        <f t="shared" si="284"/>
        <v>Hibernating</v>
      </c>
    </row>
    <row r="3604" spans="1:9" x14ac:dyDescent="0.3">
      <c r="A3604" s="2">
        <v>17277</v>
      </c>
      <c r="B3604" s="1">
        <v>40659.532638888886</v>
      </c>
      <c r="C3604">
        <v>2</v>
      </c>
      <c r="D3604">
        <v>1065.3500000000001</v>
      </c>
      <c r="E3604">
        <f t="shared" si="280"/>
        <v>1</v>
      </c>
      <c r="F3604">
        <f t="shared" si="281"/>
        <v>3</v>
      </c>
      <c r="G3604">
        <f t="shared" si="282"/>
        <v>4</v>
      </c>
      <c r="H3604">
        <f t="shared" si="283"/>
        <v>134</v>
      </c>
      <c r="I3604" t="str">
        <f t="shared" si="284"/>
        <v>Hibernating</v>
      </c>
    </row>
    <row r="3605" spans="1:9" x14ac:dyDescent="0.3">
      <c r="A3605" s="2">
        <v>17278</v>
      </c>
      <c r="B3605" s="1">
        <v>40645.548611111109</v>
      </c>
      <c r="C3605">
        <v>1</v>
      </c>
      <c r="D3605">
        <v>246.04000000000008</v>
      </c>
      <c r="E3605">
        <f t="shared" si="280"/>
        <v>1</v>
      </c>
      <c r="F3605">
        <f t="shared" si="281"/>
        <v>2</v>
      </c>
      <c r="G3605">
        <f t="shared" si="282"/>
        <v>1</v>
      </c>
      <c r="H3605">
        <f t="shared" si="283"/>
        <v>121</v>
      </c>
      <c r="I3605" t="str">
        <f t="shared" si="284"/>
        <v>Hibernating</v>
      </c>
    </row>
    <row r="3606" spans="1:9" x14ac:dyDescent="0.3">
      <c r="A3606" s="2">
        <v>17279</v>
      </c>
      <c r="B3606" s="1">
        <v>40829.498611111114</v>
      </c>
      <c r="C3606">
        <v>1</v>
      </c>
      <c r="D3606">
        <v>187.82999999999998</v>
      </c>
      <c r="E3606">
        <f t="shared" si="280"/>
        <v>3</v>
      </c>
      <c r="F3606">
        <f t="shared" si="281"/>
        <v>2</v>
      </c>
      <c r="G3606">
        <f t="shared" si="282"/>
        <v>1</v>
      </c>
      <c r="H3606">
        <f t="shared" si="283"/>
        <v>321</v>
      </c>
      <c r="I3606" t="str">
        <f t="shared" si="284"/>
        <v>Hibernating</v>
      </c>
    </row>
    <row r="3607" spans="1:9" x14ac:dyDescent="0.3">
      <c r="A3607" s="2">
        <v>17282</v>
      </c>
      <c r="B3607" s="1">
        <v>40756.603472222225</v>
      </c>
      <c r="C3607">
        <v>3</v>
      </c>
      <c r="D3607">
        <v>1685.4600000000003</v>
      </c>
      <c r="E3607">
        <f t="shared" si="280"/>
        <v>2</v>
      </c>
      <c r="F3607">
        <f t="shared" si="281"/>
        <v>4</v>
      </c>
      <c r="G3607">
        <f t="shared" si="282"/>
        <v>4</v>
      </c>
      <c r="H3607">
        <f t="shared" si="283"/>
        <v>244</v>
      </c>
      <c r="I3607" t="str">
        <f t="shared" si="284"/>
        <v>Hibernating</v>
      </c>
    </row>
    <row r="3608" spans="1:9" x14ac:dyDescent="0.3">
      <c r="A3608" s="2">
        <v>17284</v>
      </c>
      <c r="B3608" s="1">
        <v>40826.609722222223</v>
      </c>
      <c r="C3608">
        <v>6</v>
      </c>
      <c r="D3608">
        <v>1647.4800000000021</v>
      </c>
      <c r="E3608">
        <f t="shared" si="280"/>
        <v>3</v>
      </c>
      <c r="F3608">
        <f t="shared" si="281"/>
        <v>5</v>
      </c>
      <c r="G3608">
        <f t="shared" si="282"/>
        <v>4</v>
      </c>
      <c r="H3608">
        <f t="shared" si="283"/>
        <v>354</v>
      </c>
      <c r="I3608" t="str">
        <f t="shared" si="284"/>
        <v>Loyal Customers</v>
      </c>
    </row>
    <row r="3609" spans="1:9" x14ac:dyDescent="0.3">
      <c r="A3609" s="2">
        <v>17286</v>
      </c>
      <c r="B3609" s="1">
        <v>40865.532638888886</v>
      </c>
      <c r="C3609">
        <v>1</v>
      </c>
      <c r="D3609">
        <v>151.37000000000006</v>
      </c>
      <c r="E3609">
        <f t="shared" si="280"/>
        <v>4</v>
      </c>
      <c r="F3609">
        <f t="shared" si="281"/>
        <v>2</v>
      </c>
      <c r="G3609">
        <f t="shared" si="282"/>
        <v>1</v>
      </c>
      <c r="H3609">
        <f t="shared" si="283"/>
        <v>421</v>
      </c>
      <c r="I3609" t="str">
        <f t="shared" si="284"/>
        <v>Loyal Customers</v>
      </c>
    </row>
    <row r="3610" spans="1:9" x14ac:dyDescent="0.3">
      <c r="A3610" s="2">
        <v>17287</v>
      </c>
      <c r="B3610" s="1">
        <v>40860.560416666667</v>
      </c>
      <c r="C3610">
        <v>7</v>
      </c>
      <c r="D3610">
        <v>1049.0600000000004</v>
      </c>
      <c r="E3610">
        <f t="shared" si="280"/>
        <v>4</v>
      </c>
      <c r="F3610">
        <f t="shared" si="281"/>
        <v>5</v>
      </c>
      <c r="G3610">
        <f t="shared" si="282"/>
        <v>4</v>
      </c>
      <c r="H3610">
        <f t="shared" si="283"/>
        <v>454</v>
      </c>
      <c r="I3610" t="str">
        <f t="shared" si="284"/>
        <v>Loyal Customers</v>
      </c>
    </row>
    <row r="3611" spans="1:9" x14ac:dyDescent="0.3">
      <c r="A3611" s="2">
        <v>17288</v>
      </c>
      <c r="B3611" s="1">
        <v>40877.67291666667</v>
      </c>
      <c r="C3611">
        <v>7</v>
      </c>
      <c r="D3611">
        <v>1417.6300000000003</v>
      </c>
      <c r="E3611">
        <f t="shared" si="280"/>
        <v>5</v>
      </c>
      <c r="F3611">
        <f t="shared" si="281"/>
        <v>5</v>
      </c>
      <c r="G3611">
        <f t="shared" si="282"/>
        <v>4</v>
      </c>
      <c r="H3611">
        <f t="shared" si="283"/>
        <v>554</v>
      </c>
      <c r="I3611" t="str">
        <f t="shared" si="284"/>
        <v>VIPs</v>
      </c>
    </row>
    <row r="3612" spans="1:9" x14ac:dyDescent="0.3">
      <c r="A3612" s="2">
        <v>17289</v>
      </c>
      <c r="B3612" s="1">
        <v>40855.500694444447</v>
      </c>
      <c r="C3612">
        <v>3</v>
      </c>
      <c r="D3612">
        <v>931.02000000000032</v>
      </c>
      <c r="E3612">
        <f t="shared" si="280"/>
        <v>4</v>
      </c>
      <c r="F3612">
        <f t="shared" si="281"/>
        <v>4</v>
      </c>
      <c r="G3612">
        <f t="shared" si="282"/>
        <v>3</v>
      </c>
      <c r="H3612">
        <f t="shared" si="283"/>
        <v>443</v>
      </c>
      <c r="I3612" t="str">
        <f t="shared" si="284"/>
        <v>Loyal Customers</v>
      </c>
    </row>
    <row r="3613" spans="1:9" x14ac:dyDescent="0.3">
      <c r="A3613" s="2">
        <v>17290</v>
      </c>
      <c r="B3613" s="1">
        <v>40883.526388888888</v>
      </c>
      <c r="C3613">
        <v>2</v>
      </c>
      <c r="D3613">
        <v>513.00999999999976</v>
      </c>
      <c r="E3613">
        <f t="shared" si="280"/>
        <v>5</v>
      </c>
      <c r="F3613">
        <f t="shared" si="281"/>
        <v>3</v>
      </c>
      <c r="G3613">
        <f t="shared" si="282"/>
        <v>3</v>
      </c>
      <c r="H3613">
        <f t="shared" si="283"/>
        <v>533</v>
      </c>
      <c r="I3613" t="str">
        <f t="shared" si="284"/>
        <v>VIPs</v>
      </c>
    </row>
    <row r="3614" spans="1:9" x14ac:dyDescent="0.3">
      <c r="A3614" s="2">
        <v>17291</v>
      </c>
      <c r="B3614" s="1">
        <v>40578.544444444444</v>
      </c>
      <c r="C3614">
        <v>1</v>
      </c>
      <c r="D3614">
        <v>550.80000000000007</v>
      </c>
      <c r="E3614">
        <f t="shared" si="280"/>
        <v>1</v>
      </c>
      <c r="F3614">
        <f t="shared" si="281"/>
        <v>2</v>
      </c>
      <c r="G3614">
        <f t="shared" si="282"/>
        <v>3</v>
      </c>
      <c r="H3614">
        <f t="shared" si="283"/>
        <v>123</v>
      </c>
      <c r="I3614" t="str">
        <f t="shared" si="284"/>
        <v>Hibernating</v>
      </c>
    </row>
    <row r="3615" spans="1:9" x14ac:dyDescent="0.3">
      <c r="A3615" s="2">
        <v>17293</v>
      </c>
      <c r="B3615" s="1">
        <v>40878.609027777777</v>
      </c>
      <c r="C3615">
        <v>9</v>
      </c>
      <c r="D3615">
        <v>1854.0600000000004</v>
      </c>
      <c r="E3615">
        <f t="shared" si="280"/>
        <v>5</v>
      </c>
      <c r="F3615">
        <f t="shared" si="281"/>
        <v>5</v>
      </c>
      <c r="G3615">
        <f t="shared" si="282"/>
        <v>4</v>
      </c>
      <c r="H3615">
        <f t="shared" si="283"/>
        <v>554</v>
      </c>
      <c r="I3615" t="str">
        <f t="shared" si="284"/>
        <v>VIPs</v>
      </c>
    </row>
    <row r="3616" spans="1:9" x14ac:dyDescent="0.3">
      <c r="A3616" s="2">
        <v>17295</v>
      </c>
      <c r="B3616" s="1">
        <v>40858.450694444444</v>
      </c>
      <c r="C3616">
        <v>3</v>
      </c>
      <c r="D3616">
        <v>546.99999999999977</v>
      </c>
      <c r="E3616">
        <f t="shared" si="280"/>
        <v>4</v>
      </c>
      <c r="F3616">
        <f t="shared" si="281"/>
        <v>4</v>
      </c>
      <c r="G3616">
        <f t="shared" si="282"/>
        <v>3</v>
      </c>
      <c r="H3616">
        <f t="shared" si="283"/>
        <v>443</v>
      </c>
      <c r="I3616" t="str">
        <f t="shared" si="284"/>
        <v>Loyal Customers</v>
      </c>
    </row>
    <row r="3617" spans="1:9" x14ac:dyDescent="0.3">
      <c r="A3617" s="2">
        <v>17297</v>
      </c>
      <c r="B3617" s="1">
        <v>40869.613194444442</v>
      </c>
      <c r="C3617">
        <v>1</v>
      </c>
      <c r="D3617">
        <v>128.18000000000004</v>
      </c>
      <c r="E3617">
        <f t="shared" si="280"/>
        <v>4</v>
      </c>
      <c r="F3617">
        <f t="shared" si="281"/>
        <v>2</v>
      </c>
      <c r="G3617">
        <f t="shared" si="282"/>
        <v>1</v>
      </c>
      <c r="H3617">
        <f t="shared" si="283"/>
        <v>421</v>
      </c>
      <c r="I3617" t="str">
        <f t="shared" si="284"/>
        <v>Loyal Customers</v>
      </c>
    </row>
    <row r="3618" spans="1:9" x14ac:dyDescent="0.3">
      <c r="A3618" s="2">
        <v>17298</v>
      </c>
      <c r="B3618" s="1">
        <v>40785.696527777778</v>
      </c>
      <c r="C3618">
        <v>2</v>
      </c>
      <c r="D3618">
        <v>498.42</v>
      </c>
      <c r="E3618">
        <f t="shared" si="280"/>
        <v>2</v>
      </c>
      <c r="F3618">
        <f t="shared" si="281"/>
        <v>3</v>
      </c>
      <c r="G3618">
        <f t="shared" si="282"/>
        <v>3</v>
      </c>
      <c r="H3618">
        <f t="shared" si="283"/>
        <v>233</v>
      </c>
      <c r="I3618" t="str">
        <f t="shared" si="284"/>
        <v>Hibernating</v>
      </c>
    </row>
    <row r="3619" spans="1:9" x14ac:dyDescent="0.3">
      <c r="A3619" s="2">
        <v>17299</v>
      </c>
      <c r="B3619" s="1">
        <v>40875.500694444447</v>
      </c>
      <c r="C3619">
        <v>4</v>
      </c>
      <c r="D3619">
        <v>656.61000000000013</v>
      </c>
      <c r="E3619">
        <f t="shared" si="280"/>
        <v>5</v>
      </c>
      <c r="F3619">
        <f t="shared" si="281"/>
        <v>4</v>
      </c>
      <c r="G3619">
        <f t="shared" si="282"/>
        <v>3</v>
      </c>
      <c r="H3619">
        <f t="shared" si="283"/>
        <v>543</v>
      </c>
      <c r="I3619" t="str">
        <f t="shared" si="284"/>
        <v>VIPs</v>
      </c>
    </row>
    <row r="3620" spans="1:9" x14ac:dyDescent="0.3">
      <c r="A3620" s="2">
        <v>17301</v>
      </c>
      <c r="B3620" s="1">
        <v>40865.571527777778</v>
      </c>
      <c r="C3620">
        <v>1</v>
      </c>
      <c r="D3620">
        <v>163.24000000000007</v>
      </c>
      <c r="E3620">
        <f t="shared" si="280"/>
        <v>4</v>
      </c>
      <c r="F3620">
        <f t="shared" si="281"/>
        <v>2</v>
      </c>
      <c r="G3620">
        <f t="shared" si="282"/>
        <v>1</v>
      </c>
      <c r="H3620">
        <f t="shared" si="283"/>
        <v>421</v>
      </c>
      <c r="I3620" t="str">
        <f t="shared" si="284"/>
        <v>Loyal Customers</v>
      </c>
    </row>
    <row r="3621" spans="1:9" x14ac:dyDescent="0.3">
      <c r="A3621" s="2">
        <v>17302</v>
      </c>
      <c r="B3621" s="1">
        <v>40872.400000000001</v>
      </c>
      <c r="C3621">
        <v>5</v>
      </c>
      <c r="D3621">
        <v>1135.6299999999999</v>
      </c>
      <c r="E3621">
        <f t="shared" si="280"/>
        <v>4</v>
      </c>
      <c r="F3621">
        <f t="shared" si="281"/>
        <v>4</v>
      </c>
      <c r="G3621">
        <f t="shared" si="282"/>
        <v>4</v>
      </c>
      <c r="H3621">
        <f t="shared" si="283"/>
        <v>444</v>
      </c>
      <c r="I3621" t="str">
        <f t="shared" si="284"/>
        <v>Loyal Customers</v>
      </c>
    </row>
    <row r="3622" spans="1:9" x14ac:dyDescent="0.3">
      <c r="A3622" s="2">
        <v>17303</v>
      </c>
      <c r="B3622" s="1">
        <v>40525.563888888886</v>
      </c>
      <c r="C3622">
        <v>1</v>
      </c>
      <c r="D3622">
        <v>250.03999999999994</v>
      </c>
      <c r="E3622">
        <f t="shared" si="280"/>
        <v>1</v>
      </c>
      <c r="F3622">
        <f t="shared" si="281"/>
        <v>2</v>
      </c>
      <c r="G3622">
        <f t="shared" si="282"/>
        <v>2</v>
      </c>
      <c r="H3622">
        <f t="shared" si="283"/>
        <v>122</v>
      </c>
      <c r="I3622" t="str">
        <f t="shared" si="284"/>
        <v>Hibernating</v>
      </c>
    </row>
    <row r="3623" spans="1:9" x14ac:dyDescent="0.3">
      <c r="A3623" s="2">
        <v>17306</v>
      </c>
      <c r="B3623" s="1">
        <v>40876.509722222225</v>
      </c>
      <c r="C3623">
        <v>19</v>
      </c>
      <c r="D3623">
        <v>8631.3100000000031</v>
      </c>
      <c r="E3623">
        <f t="shared" si="280"/>
        <v>5</v>
      </c>
      <c r="F3623">
        <f t="shared" si="281"/>
        <v>5</v>
      </c>
      <c r="G3623">
        <f t="shared" si="282"/>
        <v>5</v>
      </c>
      <c r="H3623">
        <f t="shared" si="283"/>
        <v>555</v>
      </c>
      <c r="I3623" t="str">
        <f t="shared" si="284"/>
        <v>VIPs</v>
      </c>
    </row>
    <row r="3624" spans="1:9" x14ac:dyDescent="0.3">
      <c r="A3624" s="2">
        <v>17309</v>
      </c>
      <c r="B3624" s="1">
        <v>40791.638888888891</v>
      </c>
      <c r="C3624">
        <v>1</v>
      </c>
      <c r="D3624">
        <v>82.75</v>
      </c>
      <c r="E3624">
        <f t="shared" si="280"/>
        <v>2</v>
      </c>
      <c r="F3624">
        <f t="shared" si="281"/>
        <v>2</v>
      </c>
      <c r="G3624">
        <f t="shared" si="282"/>
        <v>1</v>
      </c>
      <c r="H3624">
        <f t="shared" si="283"/>
        <v>221</v>
      </c>
      <c r="I3624" t="str">
        <f t="shared" si="284"/>
        <v>Hibernating</v>
      </c>
    </row>
    <row r="3625" spans="1:9" x14ac:dyDescent="0.3">
      <c r="A3625" s="2">
        <v>17311</v>
      </c>
      <c r="B3625" s="1">
        <v>40808.59097222222</v>
      </c>
      <c r="C3625">
        <v>2</v>
      </c>
      <c r="D3625">
        <v>1384.8500000000001</v>
      </c>
      <c r="E3625">
        <f t="shared" si="280"/>
        <v>2</v>
      </c>
      <c r="F3625">
        <f t="shared" si="281"/>
        <v>3</v>
      </c>
      <c r="G3625">
        <f t="shared" si="282"/>
        <v>4</v>
      </c>
      <c r="H3625">
        <f t="shared" si="283"/>
        <v>234</v>
      </c>
      <c r="I3625" t="str">
        <f t="shared" si="284"/>
        <v>Hibernating</v>
      </c>
    </row>
    <row r="3626" spans="1:9" x14ac:dyDescent="0.3">
      <c r="A3626" s="2">
        <v>17312</v>
      </c>
      <c r="B3626" s="1">
        <v>40748.494444444441</v>
      </c>
      <c r="C3626">
        <v>3</v>
      </c>
      <c r="D3626">
        <v>644.29999999999995</v>
      </c>
      <c r="E3626">
        <f t="shared" si="280"/>
        <v>2</v>
      </c>
      <c r="F3626">
        <f t="shared" si="281"/>
        <v>4</v>
      </c>
      <c r="G3626">
        <f t="shared" si="282"/>
        <v>3</v>
      </c>
      <c r="H3626">
        <f t="shared" si="283"/>
        <v>243</v>
      </c>
      <c r="I3626" t="str">
        <f t="shared" si="284"/>
        <v>Hibernating</v>
      </c>
    </row>
    <row r="3627" spans="1:9" x14ac:dyDescent="0.3">
      <c r="A3627" s="2">
        <v>17313</v>
      </c>
      <c r="B3627" s="1">
        <v>40855.65625</v>
      </c>
      <c r="C3627">
        <v>1</v>
      </c>
      <c r="D3627">
        <v>2328.8399999999997</v>
      </c>
      <c r="E3627">
        <f t="shared" si="280"/>
        <v>4</v>
      </c>
      <c r="F3627">
        <f t="shared" si="281"/>
        <v>2</v>
      </c>
      <c r="G3627">
        <f t="shared" si="282"/>
        <v>5</v>
      </c>
      <c r="H3627">
        <f t="shared" si="283"/>
        <v>425</v>
      </c>
      <c r="I3627" t="str">
        <f t="shared" si="284"/>
        <v>Loyal Customers</v>
      </c>
    </row>
    <row r="3628" spans="1:9" x14ac:dyDescent="0.3">
      <c r="A3628" s="2">
        <v>17314</v>
      </c>
      <c r="B3628" s="1">
        <v>40862.40347222222</v>
      </c>
      <c r="C3628">
        <v>8</v>
      </c>
      <c r="D3628">
        <v>2527.92</v>
      </c>
      <c r="E3628">
        <f t="shared" si="280"/>
        <v>4</v>
      </c>
      <c r="F3628">
        <f t="shared" si="281"/>
        <v>5</v>
      </c>
      <c r="G3628">
        <f t="shared" si="282"/>
        <v>5</v>
      </c>
      <c r="H3628">
        <f t="shared" si="283"/>
        <v>455</v>
      </c>
      <c r="I3628" t="str">
        <f t="shared" si="284"/>
        <v>Loyal Customers</v>
      </c>
    </row>
    <row r="3629" spans="1:9" x14ac:dyDescent="0.3">
      <c r="A3629" s="2">
        <v>17315</v>
      </c>
      <c r="B3629" s="1">
        <v>40885.510416666664</v>
      </c>
      <c r="C3629">
        <v>38</v>
      </c>
      <c r="D3629">
        <v>6281.229999999995</v>
      </c>
      <c r="E3629">
        <f t="shared" si="280"/>
        <v>5</v>
      </c>
      <c r="F3629">
        <f t="shared" si="281"/>
        <v>5</v>
      </c>
      <c r="G3629">
        <f t="shared" si="282"/>
        <v>5</v>
      </c>
      <c r="H3629">
        <f t="shared" si="283"/>
        <v>555</v>
      </c>
      <c r="I3629" t="str">
        <f t="shared" si="284"/>
        <v>VIPs</v>
      </c>
    </row>
    <row r="3630" spans="1:9" x14ac:dyDescent="0.3">
      <c r="A3630" s="2">
        <v>17317</v>
      </c>
      <c r="B3630" s="1">
        <v>40840.72152777778</v>
      </c>
      <c r="C3630">
        <v>3</v>
      </c>
      <c r="D3630">
        <v>2600.34</v>
      </c>
      <c r="E3630">
        <f t="shared" si="280"/>
        <v>3</v>
      </c>
      <c r="F3630">
        <f t="shared" si="281"/>
        <v>4</v>
      </c>
      <c r="G3630">
        <f t="shared" si="282"/>
        <v>5</v>
      </c>
      <c r="H3630">
        <f t="shared" si="283"/>
        <v>345</v>
      </c>
      <c r="I3630" t="str">
        <f t="shared" si="284"/>
        <v>Loyal Customers</v>
      </c>
    </row>
    <row r="3631" spans="1:9" x14ac:dyDescent="0.3">
      <c r="A3631" s="2">
        <v>17320</v>
      </c>
      <c r="B3631" s="1">
        <v>40786.563194444447</v>
      </c>
      <c r="C3631">
        <v>3</v>
      </c>
      <c r="D3631">
        <v>1200.6199999999997</v>
      </c>
      <c r="E3631">
        <f t="shared" si="280"/>
        <v>2</v>
      </c>
      <c r="F3631">
        <f t="shared" si="281"/>
        <v>4</v>
      </c>
      <c r="G3631">
        <f t="shared" si="282"/>
        <v>4</v>
      </c>
      <c r="H3631">
        <f t="shared" si="283"/>
        <v>244</v>
      </c>
      <c r="I3631" t="str">
        <f t="shared" si="284"/>
        <v>Hibernating</v>
      </c>
    </row>
    <row r="3632" spans="1:9" x14ac:dyDescent="0.3">
      <c r="A3632" s="2">
        <v>17321</v>
      </c>
      <c r="B3632" s="1">
        <v>40878.570138888892</v>
      </c>
      <c r="C3632">
        <v>2</v>
      </c>
      <c r="D3632">
        <v>657.15999999999985</v>
      </c>
      <c r="E3632">
        <f t="shared" si="280"/>
        <v>5</v>
      </c>
      <c r="F3632">
        <f t="shared" si="281"/>
        <v>3</v>
      </c>
      <c r="G3632">
        <f t="shared" si="282"/>
        <v>3</v>
      </c>
      <c r="H3632">
        <f t="shared" si="283"/>
        <v>533</v>
      </c>
      <c r="I3632" t="str">
        <f t="shared" si="284"/>
        <v>VIPs</v>
      </c>
    </row>
    <row r="3633" spans="1:9" x14ac:dyDescent="0.3">
      <c r="A3633" s="2">
        <v>17323</v>
      </c>
      <c r="B3633" s="1">
        <v>40871.728472222225</v>
      </c>
      <c r="C3633">
        <v>7</v>
      </c>
      <c r="D3633">
        <v>906.52000000000055</v>
      </c>
      <c r="E3633">
        <f t="shared" si="280"/>
        <v>4</v>
      </c>
      <c r="F3633">
        <f t="shared" si="281"/>
        <v>5</v>
      </c>
      <c r="G3633">
        <f t="shared" si="282"/>
        <v>3</v>
      </c>
      <c r="H3633">
        <f t="shared" si="283"/>
        <v>453</v>
      </c>
      <c r="I3633" t="str">
        <f t="shared" si="284"/>
        <v>Loyal Customers</v>
      </c>
    </row>
    <row r="3634" spans="1:9" x14ac:dyDescent="0.3">
      <c r="A3634" s="2">
        <v>17324</v>
      </c>
      <c r="B3634" s="1">
        <v>40869.44027777778</v>
      </c>
      <c r="C3634">
        <v>4</v>
      </c>
      <c r="D3634">
        <v>986.48000000000025</v>
      </c>
      <c r="E3634">
        <f t="shared" si="280"/>
        <v>4</v>
      </c>
      <c r="F3634">
        <f t="shared" si="281"/>
        <v>4</v>
      </c>
      <c r="G3634">
        <f t="shared" si="282"/>
        <v>4</v>
      </c>
      <c r="H3634">
        <f t="shared" si="283"/>
        <v>444</v>
      </c>
      <c r="I3634" t="str">
        <f t="shared" si="284"/>
        <v>Loyal Customers</v>
      </c>
    </row>
    <row r="3635" spans="1:9" x14ac:dyDescent="0.3">
      <c r="A3635" s="2">
        <v>17325</v>
      </c>
      <c r="B3635" s="1">
        <v>40606.54791666667</v>
      </c>
      <c r="C3635">
        <v>1</v>
      </c>
      <c r="D3635">
        <v>96.8</v>
      </c>
      <c r="E3635">
        <f t="shared" si="280"/>
        <v>1</v>
      </c>
      <c r="F3635">
        <f t="shared" si="281"/>
        <v>2</v>
      </c>
      <c r="G3635">
        <f t="shared" si="282"/>
        <v>1</v>
      </c>
      <c r="H3635">
        <f t="shared" si="283"/>
        <v>121</v>
      </c>
      <c r="I3635" t="str">
        <f t="shared" si="284"/>
        <v>Hibernating</v>
      </c>
    </row>
    <row r="3636" spans="1:9" x14ac:dyDescent="0.3">
      <c r="A3636" s="2">
        <v>17329</v>
      </c>
      <c r="B3636" s="1">
        <v>40872.6</v>
      </c>
      <c r="C3636">
        <v>2</v>
      </c>
      <c r="D3636">
        <v>523.11</v>
      </c>
      <c r="E3636">
        <f t="shared" si="280"/>
        <v>4</v>
      </c>
      <c r="F3636">
        <f t="shared" si="281"/>
        <v>3</v>
      </c>
      <c r="G3636">
        <f t="shared" si="282"/>
        <v>3</v>
      </c>
      <c r="H3636">
        <f t="shared" si="283"/>
        <v>433</v>
      </c>
      <c r="I3636" t="str">
        <f t="shared" si="284"/>
        <v>Loyal Customers</v>
      </c>
    </row>
    <row r="3637" spans="1:9" x14ac:dyDescent="0.3">
      <c r="A3637" s="2">
        <v>17330</v>
      </c>
      <c r="B3637" s="1">
        <v>40864.37222222222</v>
      </c>
      <c r="C3637">
        <v>2</v>
      </c>
      <c r="D3637">
        <v>363.9</v>
      </c>
      <c r="E3637">
        <f t="shared" si="280"/>
        <v>4</v>
      </c>
      <c r="F3637">
        <f t="shared" si="281"/>
        <v>3</v>
      </c>
      <c r="G3637">
        <f t="shared" si="282"/>
        <v>2</v>
      </c>
      <c r="H3637">
        <f t="shared" si="283"/>
        <v>432</v>
      </c>
      <c r="I3637" t="str">
        <f t="shared" si="284"/>
        <v>Loyal Customers</v>
      </c>
    </row>
    <row r="3638" spans="1:9" x14ac:dyDescent="0.3">
      <c r="A3638" s="2">
        <v>17331</v>
      </c>
      <c r="B3638" s="1">
        <v>40763.496527777781</v>
      </c>
      <c r="C3638">
        <v>1</v>
      </c>
      <c r="D3638">
        <v>175.2</v>
      </c>
      <c r="E3638">
        <f t="shared" si="280"/>
        <v>2</v>
      </c>
      <c r="F3638">
        <f t="shared" si="281"/>
        <v>2</v>
      </c>
      <c r="G3638">
        <f t="shared" si="282"/>
        <v>1</v>
      </c>
      <c r="H3638">
        <f t="shared" si="283"/>
        <v>221</v>
      </c>
      <c r="I3638" t="str">
        <f t="shared" si="284"/>
        <v>Hibernating</v>
      </c>
    </row>
    <row r="3639" spans="1:9" x14ac:dyDescent="0.3">
      <c r="A3639" s="2">
        <v>17333</v>
      </c>
      <c r="B3639" s="1">
        <v>40801.424305555556</v>
      </c>
      <c r="C3639">
        <v>1</v>
      </c>
      <c r="D3639">
        <v>494.24999999999994</v>
      </c>
      <c r="E3639">
        <f t="shared" si="280"/>
        <v>2</v>
      </c>
      <c r="F3639">
        <f t="shared" si="281"/>
        <v>2</v>
      </c>
      <c r="G3639">
        <f t="shared" si="282"/>
        <v>3</v>
      </c>
      <c r="H3639">
        <f t="shared" si="283"/>
        <v>223</v>
      </c>
      <c r="I3639" t="str">
        <f t="shared" si="284"/>
        <v>Hibernating</v>
      </c>
    </row>
    <row r="3640" spans="1:9" x14ac:dyDescent="0.3">
      <c r="A3640" s="2">
        <v>17334</v>
      </c>
      <c r="B3640" s="1">
        <v>40584.624305555553</v>
      </c>
      <c r="C3640">
        <v>2</v>
      </c>
      <c r="D3640">
        <v>307.02000000000004</v>
      </c>
      <c r="E3640">
        <f t="shared" si="280"/>
        <v>1</v>
      </c>
      <c r="F3640">
        <f t="shared" si="281"/>
        <v>3</v>
      </c>
      <c r="G3640">
        <f t="shared" si="282"/>
        <v>2</v>
      </c>
      <c r="H3640">
        <f t="shared" si="283"/>
        <v>132</v>
      </c>
      <c r="I3640" t="str">
        <f t="shared" si="284"/>
        <v>Hibernating</v>
      </c>
    </row>
    <row r="3641" spans="1:9" x14ac:dyDescent="0.3">
      <c r="A3641" s="2">
        <v>17337</v>
      </c>
      <c r="B3641" s="1">
        <v>40735.621527777781</v>
      </c>
      <c r="C3641">
        <v>4</v>
      </c>
      <c r="D3641">
        <v>1981.0600000000004</v>
      </c>
      <c r="E3641">
        <f t="shared" si="280"/>
        <v>2</v>
      </c>
      <c r="F3641">
        <f t="shared" si="281"/>
        <v>4</v>
      </c>
      <c r="G3641">
        <f t="shared" si="282"/>
        <v>4</v>
      </c>
      <c r="H3641">
        <f t="shared" si="283"/>
        <v>244</v>
      </c>
      <c r="I3641" t="str">
        <f t="shared" si="284"/>
        <v>Hibernating</v>
      </c>
    </row>
    <row r="3642" spans="1:9" x14ac:dyDescent="0.3">
      <c r="A3642" s="2">
        <v>17338</v>
      </c>
      <c r="B3642" s="1">
        <v>40869.599305555559</v>
      </c>
      <c r="C3642">
        <v>8</v>
      </c>
      <c r="D3642">
        <v>6493.54</v>
      </c>
      <c r="E3642">
        <f t="shared" si="280"/>
        <v>4</v>
      </c>
      <c r="F3642">
        <f t="shared" si="281"/>
        <v>5</v>
      </c>
      <c r="G3642">
        <f t="shared" si="282"/>
        <v>5</v>
      </c>
      <c r="H3642">
        <f t="shared" si="283"/>
        <v>455</v>
      </c>
      <c r="I3642" t="str">
        <f t="shared" si="284"/>
        <v>Loyal Customers</v>
      </c>
    </row>
    <row r="3643" spans="1:9" x14ac:dyDescent="0.3">
      <c r="A3643" s="2">
        <v>17339</v>
      </c>
      <c r="B3643" s="1">
        <v>40792.561805555553</v>
      </c>
      <c r="C3643">
        <v>2</v>
      </c>
      <c r="D3643">
        <v>243.36</v>
      </c>
      <c r="E3643">
        <f t="shared" si="280"/>
        <v>2</v>
      </c>
      <c r="F3643">
        <f t="shared" si="281"/>
        <v>3</v>
      </c>
      <c r="G3643">
        <f t="shared" si="282"/>
        <v>1</v>
      </c>
      <c r="H3643">
        <f t="shared" si="283"/>
        <v>231</v>
      </c>
      <c r="I3643" t="str">
        <f t="shared" si="284"/>
        <v>Hibernating</v>
      </c>
    </row>
    <row r="3644" spans="1:9" x14ac:dyDescent="0.3">
      <c r="A3644" s="2">
        <v>17340</v>
      </c>
      <c r="B3644" s="1">
        <v>40857.447916666664</v>
      </c>
      <c r="C3644">
        <v>11</v>
      </c>
      <c r="D3644">
        <v>12353.289999999997</v>
      </c>
      <c r="E3644">
        <f t="shared" si="280"/>
        <v>4</v>
      </c>
      <c r="F3644">
        <f t="shared" si="281"/>
        <v>5</v>
      </c>
      <c r="G3644">
        <f t="shared" si="282"/>
        <v>5</v>
      </c>
      <c r="H3644">
        <f t="shared" si="283"/>
        <v>455</v>
      </c>
      <c r="I3644" t="str">
        <f t="shared" si="284"/>
        <v>Loyal Customers</v>
      </c>
    </row>
    <row r="3645" spans="1:9" x14ac:dyDescent="0.3">
      <c r="A3645" s="2">
        <v>17341</v>
      </c>
      <c r="B3645" s="1">
        <v>40730.522916666669</v>
      </c>
      <c r="C3645">
        <v>3</v>
      </c>
      <c r="D3645">
        <v>682.29000000000008</v>
      </c>
      <c r="E3645">
        <f t="shared" si="280"/>
        <v>2</v>
      </c>
      <c r="F3645">
        <f t="shared" si="281"/>
        <v>4</v>
      </c>
      <c r="G3645">
        <f t="shared" si="282"/>
        <v>3</v>
      </c>
      <c r="H3645">
        <f t="shared" si="283"/>
        <v>243</v>
      </c>
      <c r="I3645" t="str">
        <f t="shared" si="284"/>
        <v>Hibernating</v>
      </c>
    </row>
    <row r="3646" spans="1:9" x14ac:dyDescent="0.3">
      <c r="A3646" s="2">
        <v>17343</v>
      </c>
      <c r="B3646" s="1">
        <v>40531.629861111112</v>
      </c>
      <c r="C3646">
        <v>1</v>
      </c>
      <c r="D3646">
        <v>193.63999999999996</v>
      </c>
      <c r="E3646">
        <f t="shared" si="280"/>
        <v>1</v>
      </c>
      <c r="F3646">
        <f t="shared" si="281"/>
        <v>2</v>
      </c>
      <c r="G3646">
        <f t="shared" si="282"/>
        <v>1</v>
      </c>
      <c r="H3646">
        <f t="shared" si="283"/>
        <v>121</v>
      </c>
      <c r="I3646" t="str">
        <f t="shared" si="284"/>
        <v>Hibernating</v>
      </c>
    </row>
    <row r="3647" spans="1:9" x14ac:dyDescent="0.3">
      <c r="A3647" s="2">
        <v>17344</v>
      </c>
      <c r="B3647" s="1">
        <v>40840.538888888892</v>
      </c>
      <c r="C3647">
        <v>1</v>
      </c>
      <c r="D3647">
        <v>157.61999999999995</v>
      </c>
      <c r="E3647">
        <f t="shared" si="280"/>
        <v>3</v>
      </c>
      <c r="F3647">
        <f t="shared" si="281"/>
        <v>2</v>
      </c>
      <c r="G3647">
        <f t="shared" si="282"/>
        <v>1</v>
      </c>
      <c r="H3647">
        <f t="shared" si="283"/>
        <v>321</v>
      </c>
      <c r="I3647" t="str">
        <f t="shared" si="284"/>
        <v>Hibernating</v>
      </c>
    </row>
    <row r="3648" spans="1:9" x14ac:dyDescent="0.3">
      <c r="A3648" s="2">
        <v>17345</v>
      </c>
      <c r="B3648" s="1">
        <v>40871.627083333333</v>
      </c>
      <c r="C3648">
        <v>4</v>
      </c>
      <c r="D3648">
        <v>519.68999999999983</v>
      </c>
      <c r="E3648">
        <f t="shared" si="280"/>
        <v>4</v>
      </c>
      <c r="F3648">
        <f t="shared" si="281"/>
        <v>4</v>
      </c>
      <c r="G3648">
        <f t="shared" si="282"/>
        <v>3</v>
      </c>
      <c r="H3648">
        <f t="shared" si="283"/>
        <v>443</v>
      </c>
      <c r="I3648" t="str">
        <f t="shared" si="284"/>
        <v>Loyal Customers</v>
      </c>
    </row>
    <row r="3649" spans="1:9" x14ac:dyDescent="0.3">
      <c r="A3649" s="2">
        <v>17346</v>
      </c>
      <c r="B3649" s="1">
        <v>40883.512499999997</v>
      </c>
      <c r="C3649">
        <v>15</v>
      </c>
      <c r="D3649">
        <v>2622.8799999999997</v>
      </c>
      <c r="E3649">
        <f t="shared" si="280"/>
        <v>5</v>
      </c>
      <c r="F3649">
        <f t="shared" si="281"/>
        <v>5</v>
      </c>
      <c r="G3649">
        <f t="shared" si="282"/>
        <v>5</v>
      </c>
      <c r="H3649">
        <f t="shared" si="283"/>
        <v>555</v>
      </c>
      <c r="I3649" t="str">
        <f t="shared" si="284"/>
        <v>VIPs</v>
      </c>
    </row>
    <row r="3650" spans="1:9" x14ac:dyDescent="0.3">
      <c r="A3650" s="2">
        <v>17347</v>
      </c>
      <c r="B3650" s="1">
        <v>40800.550000000003</v>
      </c>
      <c r="C3650">
        <v>1</v>
      </c>
      <c r="D3650">
        <v>228.96</v>
      </c>
      <c r="E3650">
        <f t="shared" ref="E3650:E3713" si="285">VLOOKUP(B3650,$O$5:$P$9,2,TRUE)</f>
        <v>2</v>
      </c>
      <c r="F3650">
        <f t="shared" ref="F3650:F3713" si="286">VLOOKUP($C3650,$O$14:$P$18,2,TRUE)</f>
        <v>2</v>
      </c>
      <c r="G3650">
        <f t="shared" ref="G3650:G3713" si="287">VLOOKUP($D3650,$O$22:$P$27,2,TRUE)</f>
        <v>1</v>
      </c>
      <c r="H3650">
        <f t="shared" ref="H3650:H3713" si="288">E3650*100+F3650*10+G3650</f>
        <v>221</v>
      </c>
      <c r="I3650" t="str">
        <f t="shared" ref="I3650:I3713" si="289">VLOOKUP($H3650,$O$31:$P$33,2,TRUE)</f>
        <v>Hibernating</v>
      </c>
    </row>
    <row r="3651" spans="1:9" x14ac:dyDescent="0.3">
      <c r="A3651" s="2">
        <v>17348</v>
      </c>
      <c r="B3651" s="1">
        <v>40872.475694444445</v>
      </c>
      <c r="C3651">
        <v>5</v>
      </c>
      <c r="D3651">
        <v>1156.600000000001</v>
      </c>
      <c r="E3651">
        <f t="shared" si="285"/>
        <v>4</v>
      </c>
      <c r="F3651">
        <f t="shared" si="286"/>
        <v>4</v>
      </c>
      <c r="G3651">
        <f t="shared" si="287"/>
        <v>4</v>
      </c>
      <c r="H3651">
        <f t="shared" si="288"/>
        <v>444</v>
      </c>
      <c r="I3651" t="str">
        <f t="shared" si="289"/>
        <v>Loyal Customers</v>
      </c>
    </row>
    <row r="3652" spans="1:9" x14ac:dyDescent="0.3">
      <c r="A3652" s="2">
        <v>17349</v>
      </c>
      <c r="B3652" s="1">
        <v>40707.603472222225</v>
      </c>
      <c r="C3652">
        <v>1</v>
      </c>
      <c r="D3652">
        <v>98.25</v>
      </c>
      <c r="E3652">
        <f t="shared" si="285"/>
        <v>1</v>
      </c>
      <c r="F3652">
        <f t="shared" si="286"/>
        <v>2</v>
      </c>
      <c r="G3652">
        <f t="shared" si="287"/>
        <v>1</v>
      </c>
      <c r="H3652">
        <f t="shared" si="288"/>
        <v>121</v>
      </c>
      <c r="I3652" t="str">
        <f t="shared" si="289"/>
        <v>Hibernating</v>
      </c>
    </row>
    <row r="3653" spans="1:9" x14ac:dyDescent="0.3">
      <c r="A3653" s="2">
        <v>17350</v>
      </c>
      <c r="B3653" s="1">
        <v>40878.657638888886</v>
      </c>
      <c r="C3653">
        <v>4</v>
      </c>
      <c r="D3653">
        <v>1281.3200000000002</v>
      </c>
      <c r="E3653">
        <f t="shared" si="285"/>
        <v>5</v>
      </c>
      <c r="F3653">
        <f t="shared" si="286"/>
        <v>4</v>
      </c>
      <c r="G3653">
        <f t="shared" si="287"/>
        <v>4</v>
      </c>
      <c r="H3653">
        <f t="shared" si="288"/>
        <v>544</v>
      </c>
      <c r="I3653" t="str">
        <f t="shared" si="289"/>
        <v>VIPs</v>
      </c>
    </row>
    <row r="3654" spans="1:9" x14ac:dyDescent="0.3">
      <c r="A3654" s="2">
        <v>17351</v>
      </c>
      <c r="B3654" s="1">
        <v>40850.78125</v>
      </c>
      <c r="C3654">
        <v>3</v>
      </c>
      <c r="D3654">
        <v>587.15</v>
      </c>
      <c r="E3654">
        <f t="shared" si="285"/>
        <v>3</v>
      </c>
      <c r="F3654">
        <f t="shared" si="286"/>
        <v>4</v>
      </c>
      <c r="G3654">
        <f t="shared" si="287"/>
        <v>3</v>
      </c>
      <c r="H3654">
        <f t="shared" si="288"/>
        <v>343</v>
      </c>
      <c r="I3654" t="str">
        <f t="shared" si="289"/>
        <v>Loyal Customers</v>
      </c>
    </row>
    <row r="3655" spans="1:9" x14ac:dyDescent="0.3">
      <c r="A3655" s="2">
        <v>17353</v>
      </c>
      <c r="B3655" s="1">
        <v>40757.72152777778</v>
      </c>
      <c r="C3655">
        <v>2</v>
      </c>
      <c r="D3655">
        <v>1740</v>
      </c>
      <c r="E3655">
        <f t="shared" si="285"/>
        <v>2</v>
      </c>
      <c r="F3655">
        <f t="shared" si="286"/>
        <v>3</v>
      </c>
      <c r="G3655">
        <f t="shared" si="287"/>
        <v>4</v>
      </c>
      <c r="H3655">
        <f t="shared" si="288"/>
        <v>234</v>
      </c>
      <c r="I3655" t="str">
        <f t="shared" si="289"/>
        <v>Hibernating</v>
      </c>
    </row>
    <row r="3656" spans="1:9" x14ac:dyDescent="0.3">
      <c r="A3656" s="2">
        <v>17354</v>
      </c>
      <c r="B3656" s="1">
        <v>40836.44027777778</v>
      </c>
      <c r="C3656">
        <v>1</v>
      </c>
      <c r="D3656">
        <v>1393.06</v>
      </c>
      <c r="E3656">
        <f t="shared" si="285"/>
        <v>3</v>
      </c>
      <c r="F3656">
        <f t="shared" si="286"/>
        <v>2</v>
      </c>
      <c r="G3656">
        <f t="shared" si="287"/>
        <v>4</v>
      </c>
      <c r="H3656">
        <f t="shared" si="288"/>
        <v>324</v>
      </c>
      <c r="I3656" t="str">
        <f t="shared" si="289"/>
        <v>Hibernating</v>
      </c>
    </row>
    <row r="3657" spans="1:9" x14ac:dyDescent="0.3">
      <c r="A3657" s="2">
        <v>17356</v>
      </c>
      <c r="B3657" s="1">
        <v>40575.463194444441</v>
      </c>
      <c r="C3657">
        <v>1</v>
      </c>
      <c r="D3657">
        <v>178.21999999999997</v>
      </c>
      <c r="E3657">
        <f t="shared" si="285"/>
        <v>1</v>
      </c>
      <c r="F3657">
        <f t="shared" si="286"/>
        <v>2</v>
      </c>
      <c r="G3657">
        <f t="shared" si="287"/>
        <v>1</v>
      </c>
      <c r="H3657">
        <f t="shared" si="288"/>
        <v>121</v>
      </c>
      <c r="I3657" t="str">
        <f t="shared" si="289"/>
        <v>Hibernating</v>
      </c>
    </row>
    <row r="3658" spans="1:9" x14ac:dyDescent="0.3">
      <c r="A3658" s="2">
        <v>17357</v>
      </c>
      <c r="B3658" s="1">
        <v>40862.6875</v>
      </c>
      <c r="C3658">
        <v>2</v>
      </c>
      <c r="D3658">
        <v>384.38999999999987</v>
      </c>
      <c r="E3658">
        <f t="shared" si="285"/>
        <v>4</v>
      </c>
      <c r="F3658">
        <f t="shared" si="286"/>
        <v>3</v>
      </c>
      <c r="G3658">
        <f t="shared" si="287"/>
        <v>2</v>
      </c>
      <c r="H3658">
        <f t="shared" si="288"/>
        <v>432</v>
      </c>
      <c r="I3658" t="str">
        <f t="shared" si="289"/>
        <v>Loyal Customers</v>
      </c>
    </row>
    <row r="3659" spans="1:9" x14ac:dyDescent="0.3">
      <c r="A3659" s="2">
        <v>17358</v>
      </c>
      <c r="B3659" s="1">
        <v>40583.706250000003</v>
      </c>
      <c r="C3659">
        <v>2</v>
      </c>
      <c r="D3659">
        <v>360.80999999999989</v>
      </c>
      <c r="E3659">
        <f t="shared" si="285"/>
        <v>1</v>
      </c>
      <c r="F3659">
        <f t="shared" si="286"/>
        <v>3</v>
      </c>
      <c r="G3659">
        <f t="shared" si="287"/>
        <v>2</v>
      </c>
      <c r="H3659">
        <f t="shared" si="288"/>
        <v>132</v>
      </c>
      <c r="I3659" t="str">
        <f t="shared" si="289"/>
        <v>Hibernating</v>
      </c>
    </row>
    <row r="3660" spans="1:9" x14ac:dyDescent="0.3">
      <c r="A3660" s="2">
        <v>17359</v>
      </c>
      <c r="B3660" s="1">
        <v>40875.609027777777</v>
      </c>
      <c r="C3660">
        <v>1</v>
      </c>
      <c r="D3660">
        <v>127.85999999999999</v>
      </c>
      <c r="E3660">
        <f t="shared" si="285"/>
        <v>5</v>
      </c>
      <c r="F3660">
        <f t="shared" si="286"/>
        <v>2</v>
      </c>
      <c r="G3660">
        <f t="shared" si="287"/>
        <v>1</v>
      </c>
      <c r="H3660">
        <f t="shared" si="288"/>
        <v>521</v>
      </c>
      <c r="I3660" t="str">
        <f t="shared" si="289"/>
        <v>VIPs</v>
      </c>
    </row>
    <row r="3661" spans="1:9" x14ac:dyDescent="0.3">
      <c r="A3661" s="2">
        <v>17360</v>
      </c>
      <c r="B3661" s="1">
        <v>40869.549305555556</v>
      </c>
      <c r="C3661">
        <v>3</v>
      </c>
      <c r="D3661">
        <v>568.24000000000024</v>
      </c>
      <c r="E3661">
        <f t="shared" si="285"/>
        <v>4</v>
      </c>
      <c r="F3661">
        <f t="shared" si="286"/>
        <v>4</v>
      </c>
      <c r="G3661">
        <f t="shared" si="287"/>
        <v>3</v>
      </c>
      <c r="H3661">
        <f t="shared" si="288"/>
        <v>443</v>
      </c>
      <c r="I3661" t="str">
        <f t="shared" si="289"/>
        <v>Loyal Customers</v>
      </c>
    </row>
    <row r="3662" spans="1:9" x14ac:dyDescent="0.3">
      <c r="A3662" s="2">
        <v>17361</v>
      </c>
      <c r="B3662" s="1">
        <v>40837.654861111114</v>
      </c>
      <c r="C3662">
        <v>3</v>
      </c>
      <c r="D3662">
        <v>488.2</v>
      </c>
      <c r="E3662">
        <f t="shared" si="285"/>
        <v>3</v>
      </c>
      <c r="F3662">
        <f t="shared" si="286"/>
        <v>4</v>
      </c>
      <c r="G3662">
        <f t="shared" si="287"/>
        <v>3</v>
      </c>
      <c r="H3662">
        <f t="shared" si="288"/>
        <v>343</v>
      </c>
      <c r="I3662" t="str">
        <f t="shared" si="289"/>
        <v>Loyal Customers</v>
      </c>
    </row>
    <row r="3663" spans="1:9" x14ac:dyDescent="0.3">
      <c r="A3663" s="2">
        <v>17362</v>
      </c>
      <c r="B3663" s="1">
        <v>40647.613194444442</v>
      </c>
      <c r="C3663">
        <v>2</v>
      </c>
      <c r="D3663">
        <v>312.22999999999996</v>
      </c>
      <c r="E3663">
        <f t="shared" si="285"/>
        <v>1</v>
      </c>
      <c r="F3663">
        <f t="shared" si="286"/>
        <v>3</v>
      </c>
      <c r="G3663">
        <f t="shared" si="287"/>
        <v>2</v>
      </c>
      <c r="H3663">
        <f t="shared" si="288"/>
        <v>132</v>
      </c>
      <c r="I3663" t="str">
        <f t="shared" si="289"/>
        <v>Hibernating</v>
      </c>
    </row>
    <row r="3664" spans="1:9" x14ac:dyDescent="0.3">
      <c r="A3664" s="2">
        <v>17364</v>
      </c>
      <c r="B3664" s="1">
        <v>40886.375</v>
      </c>
      <c r="C3664">
        <v>11</v>
      </c>
      <c r="D3664">
        <v>4462.6800000000021</v>
      </c>
      <c r="E3664">
        <f t="shared" si="285"/>
        <v>5</v>
      </c>
      <c r="F3664">
        <f t="shared" si="286"/>
        <v>5</v>
      </c>
      <c r="G3664">
        <f t="shared" si="287"/>
        <v>5</v>
      </c>
      <c r="H3664">
        <f t="shared" si="288"/>
        <v>555</v>
      </c>
      <c r="I3664" t="str">
        <f t="shared" si="289"/>
        <v>VIPs</v>
      </c>
    </row>
    <row r="3665" spans="1:9" x14ac:dyDescent="0.3">
      <c r="A3665" s="2">
        <v>17365</v>
      </c>
      <c r="B3665" s="1">
        <v>40874.509027777778</v>
      </c>
      <c r="C3665">
        <v>8</v>
      </c>
      <c r="D3665">
        <v>4767.3599999999988</v>
      </c>
      <c r="E3665">
        <f t="shared" si="285"/>
        <v>5</v>
      </c>
      <c r="F3665">
        <f t="shared" si="286"/>
        <v>5</v>
      </c>
      <c r="G3665">
        <f t="shared" si="287"/>
        <v>5</v>
      </c>
      <c r="H3665">
        <f t="shared" si="288"/>
        <v>555</v>
      </c>
      <c r="I3665" t="str">
        <f t="shared" si="289"/>
        <v>VIPs</v>
      </c>
    </row>
    <row r="3666" spans="1:9" x14ac:dyDescent="0.3">
      <c r="A3666" s="2">
        <v>17367</v>
      </c>
      <c r="B3666" s="1">
        <v>40648.597916666666</v>
      </c>
      <c r="C3666">
        <v>1</v>
      </c>
      <c r="D3666">
        <v>167.55</v>
      </c>
      <c r="E3666">
        <f t="shared" si="285"/>
        <v>1</v>
      </c>
      <c r="F3666">
        <f t="shared" si="286"/>
        <v>2</v>
      </c>
      <c r="G3666">
        <f t="shared" si="287"/>
        <v>1</v>
      </c>
      <c r="H3666">
        <f t="shared" si="288"/>
        <v>121</v>
      </c>
      <c r="I3666" t="str">
        <f t="shared" si="289"/>
        <v>Hibernating</v>
      </c>
    </row>
    <row r="3667" spans="1:9" x14ac:dyDescent="0.3">
      <c r="A3667" s="2">
        <v>17368</v>
      </c>
      <c r="B3667" s="1">
        <v>40863.643055555556</v>
      </c>
      <c r="C3667">
        <v>8</v>
      </c>
      <c r="D3667">
        <v>1878.8700000000008</v>
      </c>
      <c r="E3667">
        <f t="shared" si="285"/>
        <v>4</v>
      </c>
      <c r="F3667">
        <f t="shared" si="286"/>
        <v>5</v>
      </c>
      <c r="G3667">
        <f t="shared" si="287"/>
        <v>4</v>
      </c>
      <c r="H3667">
        <f t="shared" si="288"/>
        <v>454</v>
      </c>
      <c r="I3667" t="str">
        <f t="shared" si="289"/>
        <v>Loyal Customers</v>
      </c>
    </row>
    <row r="3668" spans="1:9" x14ac:dyDescent="0.3">
      <c r="A3668" s="2">
        <v>17370</v>
      </c>
      <c r="B3668" s="1">
        <v>40814.426388888889</v>
      </c>
      <c r="C3668">
        <v>4</v>
      </c>
      <c r="D3668">
        <v>446.18</v>
      </c>
      <c r="E3668">
        <f t="shared" si="285"/>
        <v>2</v>
      </c>
      <c r="F3668">
        <f t="shared" si="286"/>
        <v>4</v>
      </c>
      <c r="G3668">
        <f t="shared" si="287"/>
        <v>2</v>
      </c>
      <c r="H3668">
        <f t="shared" si="288"/>
        <v>242</v>
      </c>
      <c r="I3668" t="str">
        <f t="shared" si="289"/>
        <v>Hibernating</v>
      </c>
    </row>
    <row r="3669" spans="1:9" x14ac:dyDescent="0.3">
      <c r="A3669" s="2">
        <v>17371</v>
      </c>
      <c r="B3669" s="1">
        <v>40869.5625</v>
      </c>
      <c r="C3669">
        <v>3</v>
      </c>
      <c r="D3669">
        <v>418.39999999999981</v>
      </c>
      <c r="E3669">
        <f t="shared" si="285"/>
        <v>4</v>
      </c>
      <c r="F3669">
        <f t="shared" si="286"/>
        <v>4</v>
      </c>
      <c r="G3669">
        <f t="shared" si="287"/>
        <v>2</v>
      </c>
      <c r="H3669">
        <f t="shared" si="288"/>
        <v>442</v>
      </c>
      <c r="I3669" t="str">
        <f t="shared" si="289"/>
        <v>Loyal Customers</v>
      </c>
    </row>
    <row r="3670" spans="1:9" x14ac:dyDescent="0.3">
      <c r="A3670" s="2">
        <v>17372</v>
      </c>
      <c r="B3670" s="1">
        <v>40846.484027777777</v>
      </c>
      <c r="C3670">
        <v>8</v>
      </c>
      <c r="D3670">
        <v>1337.1800000000012</v>
      </c>
      <c r="E3670">
        <f t="shared" si="285"/>
        <v>3</v>
      </c>
      <c r="F3670">
        <f t="shared" si="286"/>
        <v>5</v>
      </c>
      <c r="G3670">
        <f t="shared" si="287"/>
        <v>4</v>
      </c>
      <c r="H3670">
        <f t="shared" si="288"/>
        <v>354</v>
      </c>
      <c r="I3670" t="str">
        <f t="shared" si="289"/>
        <v>Loyal Customers</v>
      </c>
    </row>
    <row r="3671" spans="1:9" x14ac:dyDescent="0.3">
      <c r="A3671" s="2">
        <v>17373</v>
      </c>
      <c r="B3671" s="1">
        <v>40846.644444444442</v>
      </c>
      <c r="C3671">
        <v>4</v>
      </c>
      <c r="D3671">
        <v>646.92000000000007</v>
      </c>
      <c r="E3671">
        <f t="shared" si="285"/>
        <v>3</v>
      </c>
      <c r="F3671">
        <f t="shared" si="286"/>
        <v>4</v>
      </c>
      <c r="G3671">
        <f t="shared" si="287"/>
        <v>3</v>
      </c>
      <c r="H3671">
        <f t="shared" si="288"/>
        <v>343</v>
      </c>
      <c r="I3671" t="str">
        <f t="shared" si="289"/>
        <v>Loyal Customers</v>
      </c>
    </row>
    <row r="3672" spans="1:9" x14ac:dyDescent="0.3">
      <c r="A3672" s="2">
        <v>17374</v>
      </c>
      <c r="B3672" s="1">
        <v>40668.378472222219</v>
      </c>
      <c r="C3672">
        <v>2</v>
      </c>
      <c r="D3672">
        <v>495.76999999999992</v>
      </c>
      <c r="E3672">
        <f t="shared" si="285"/>
        <v>1</v>
      </c>
      <c r="F3672">
        <f t="shared" si="286"/>
        <v>3</v>
      </c>
      <c r="G3672">
        <f t="shared" si="287"/>
        <v>3</v>
      </c>
      <c r="H3672">
        <f t="shared" si="288"/>
        <v>133</v>
      </c>
      <c r="I3672" t="str">
        <f t="shared" si="289"/>
        <v>Hibernating</v>
      </c>
    </row>
    <row r="3673" spans="1:9" x14ac:dyDescent="0.3">
      <c r="A3673" s="2">
        <v>17375</v>
      </c>
      <c r="B3673" s="1">
        <v>40687.65625</v>
      </c>
      <c r="C3673">
        <v>3</v>
      </c>
      <c r="D3673">
        <v>400.09999999999985</v>
      </c>
      <c r="E3673">
        <f t="shared" si="285"/>
        <v>1</v>
      </c>
      <c r="F3673">
        <f t="shared" si="286"/>
        <v>4</v>
      </c>
      <c r="G3673">
        <f t="shared" si="287"/>
        <v>2</v>
      </c>
      <c r="H3673">
        <f t="shared" si="288"/>
        <v>142</v>
      </c>
      <c r="I3673" t="str">
        <f t="shared" si="289"/>
        <v>Hibernating</v>
      </c>
    </row>
    <row r="3674" spans="1:9" x14ac:dyDescent="0.3">
      <c r="A3674" s="2">
        <v>17376</v>
      </c>
      <c r="B3674" s="1">
        <v>40816.525000000001</v>
      </c>
      <c r="C3674">
        <v>2</v>
      </c>
      <c r="D3674">
        <v>203.2</v>
      </c>
      <c r="E3674">
        <f t="shared" si="285"/>
        <v>3</v>
      </c>
      <c r="F3674">
        <f t="shared" si="286"/>
        <v>3</v>
      </c>
      <c r="G3674">
        <f t="shared" si="287"/>
        <v>1</v>
      </c>
      <c r="H3674">
        <f t="shared" si="288"/>
        <v>331</v>
      </c>
      <c r="I3674" t="str">
        <f t="shared" si="289"/>
        <v>Hibernating</v>
      </c>
    </row>
    <row r="3675" spans="1:9" x14ac:dyDescent="0.3">
      <c r="A3675" s="2">
        <v>17377</v>
      </c>
      <c r="B3675" s="1">
        <v>40863.470138888886</v>
      </c>
      <c r="C3675">
        <v>20</v>
      </c>
      <c r="D3675">
        <v>4058.3199999999947</v>
      </c>
      <c r="E3675">
        <f t="shared" si="285"/>
        <v>4</v>
      </c>
      <c r="F3675">
        <f t="shared" si="286"/>
        <v>5</v>
      </c>
      <c r="G3675">
        <f t="shared" si="287"/>
        <v>5</v>
      </c>
      <c r="H3675">
        <f t="shared" si="288"/>
        <v>455</v>
      </c>
      <c r="I3675" t="str">
        <f t="shared" si="289"/>
        <v>Loyal Customers</v>
      </c>
    </row>
    <row r="3676" spans="1:9" x14ac:dyDescent="0.3">
      <c r="A3676" s="2">
        <v>17379</v>
      </c>
      <c r="B3676" s="1">
        <v>40875.580555555556</v>
      </c>
      <c r="C3676">
        <v>1</v>
      </c>
      <c r="D3676">
        <v>389.72</v>
      </c>
      <c r="E3676">
        <f t="shared" si="285"/>
        <v>5</v>
      </c>
      <c r="F3676">
        <f t="shared" si="286"/>
        <v>2</v>
      </c>
      <c r="G3676">
        <f t="shared" si="287"/>
        <v>2</v>
      </c>
      <c r="H3676">
        <f t="shared" si="288"/>
        <v>522</v>
      </c>
      <c r="I3676" t="str">
        <f t="shared" si="289"/>
        <v>VIPs</v>
      </c>
    </row>
    <row r="3677" spans="1:9" x14ac:dyDescent="0.3">
      <c r="A3677" s="2">
        <v>17381</v>
      </c>
      <c r="B3677" s="1">
        <v>40878.499305555553</v>
      </c>
      <c r="C3677">
        <v>29</v>
      </c>
      <c r="D3677">
        <v>20275.60999999999</v>
      </c>
      <c r="E3677">
        <f t="shared" si="285"/>
        <v>5</v>
      </c>
      <c r="F3677">
        <f t="shared" si="286"/>
        <v>5</v>
      </c>
      <c r="G3677">
        <f t="shared" si="287"/>
        <v>5</v>
      </c>
      <c r="H3677">
        <f t="shared" si="288"/>
        <v>555</v>
      </c>
      <c r="I3677" t="str">
        <f t="shared" si="289"/>
        <v>VIPs</v>
      </c>
    </row>
    <row r="3678" spans="1:9" x14ac:dyDescent="0.3">
      <c r="A3678" s="2">
        <v>17382</v>
      </c>
      <c r="B3678" s="1">
        <v>40821.545138888891</v>
      </c>
      <c r="C3678">
        <v>1</v>
      </c>
      <c r="D3678">
        <v>65.400000000000006</v>
      </c>
      <c r="E3678">
        <f t="shared" si="285"/>
        <v>3</v>
      </c>
      <c r="F3678">
        <f t="shared" si="286"/>
        <v>2</v>
      </c>
      <c r="G3678">
        <f t="shared" si="287"/>
        <v>1</v>
      </c>
      <c r="H3678">
        <f t="shared" si="288"/>
        <v>321</v>
      </c>
      <c r="I3678" t="str">
        <f t="shared" si="289"/>
        <v>Hibernating</v>
      </c>
    </row>
    <row r="3679" spans="1:9" x14ac:dyDescent="0.3">
      <c r="A3679" s="2">
        <v>17383</v>
      </c>
      <c r="B3679" s="1">
        <v>40882.73333333333</v>
      </c>
      <c r="C3679">
        <v>1</v>
      </c>
      <c r="D3679">
        <v>193.39000000000001</v>
      </c>
      <c r="E3679">
        <f t="shared" si="285"/>
        <v>5</v>
      </c>
      <c r="F3679">
        <f t="shared" si="286"/>
        <v>2</v>
      </c>
      <c r="G3679">
        <f t="shared" si="287"/>
        <v>1</v>
      </c>
      <c r="H3679">
        <f t="shared" si="288"/>
        <v>521</v>
      </c>
      <c r="I3679" t="str">
        <f t="shared" si="289"/>
        <v>VIPs</v>
      </c>
    </row>
    <row r="3680" spans="1:9" x14ac:dyDescent="0.3">
      <c r="A3680" s="2">
        <v>17384</v>
      </c>
      <c r="B3680" s="1">
        <v>40867.658333333333</v>
      </c>
      <c r="C3680">
        <v>2</v>
      </c>
      <c r="D3680">
        <v>336.40000000000003</v>
      </c>
      <c r="E3680">
        <f t="shared" si="285"/>
        <v>4</v>
      </c>
      <c r="F3680">
        <f t="shared" si="286"/>
        <v>3</v>
      </c>
      <c r="G3680">
        <f t="shared" si="287"/>
        <v>2</v>
      </c>
      <c r="H3680">
        <f t="shared" si="288"/>
        <v>432</v>
      </c>
      <c r="I3680" t="str">
        <f t="shared" si="289"/>
        <v>Loyal Customers</v>
      </c>
    </row>
    <row r="3681" spans="1:9" x14ac:dyDescent="0.3">
      <c r="A3681" s="2">
        <v>17385</v>
      </c>
      <c r="B3681" s="1">
        <v>40872.459722222222</v>
      </c>
      <c r="C3681">
        <v>1</v>
      </c>
      <c r="D3681">
        <v>256.11000000000007</v>
      </c>
      <c r="E3681">
        <f t="shared" si="285"/>
        <v>4</v>
      </c>
      <c r="F3681">
        <f t="shared" si="286"/>
        <v>2</v>
      </c>
      <c r="G3681">
        <f t="shared" si="287"/>
        <v>2</v>
      </c>
      <c r="H3681">
        <f t="shared" si="288"/>
        <v>422</v>
      </c>
      <c r="I3681" t="str">
        <f t="shared" si="289"/>
        <v>Loyal Customers</v>
      </c>
    </row>
    <row r="3682" spans="1:9" x14ac:dyDescent="0.3">
      <c r="A3682" s="2">
        <v>17386</v>
      </c>
      <c r="B3682" s="1">
        <v>40879.477777777778</v>
      </c>
      <c r="C3682">
        <v>6</v>
      </c>
      <c r="D3682">
        <v>2686.42</v>
      </c>
      <c r="E3682">
        <f t="shared" si="285"/>
        <v>5</v>
      </c>
      <c r="F3682">
        <f t="shared" si="286"/>
        <v>5</v>
      </c>
      <c r="G3682">
        <f t="shared" si="287"/>
        <v>5</v>
      </c>
      <c r="H3682">
        <f t="shared" si="288"/>
        <v>555</v>
      </c>
      <c r="I3682" t="str">
        <f t="shared" si="289"/>
        <v>VIPs</v>
      </c>
    </row>
    <row r="3683" spans="1:9" x14ac:dyDescent="0.3">
      <c r="A3683" s="2">
        <v>17387</v>
      </c>
      <c r="B3683" s="1">
        <v>40867.458333333336</v>
      </c>
      <c r="C3683">
        <v>2</v>
      </c>
      <c r="D3683">
        <v>746.80999999999983</v>
      </c>
      <c r="E3683">
        <f t="shared" si="285"/>
        <v>4</v>
      </c>
      <c r="F3683">
        <f t="shared" si="286"/>
        <v>3</v>
      </c>
      <c r="G3683">
        <f t="shared" si="287"/>
        <v>3</v>
      </c>
      <c r="H3683">
        <f t="shared" si="288"/>
        <v>433</v>
      </c>
      <c r="I3683" t="str">
        <f t="shared" si="289"/>
        <v>Loyal Customers</v>
      </c>
    </row>
    <row r="3684" spans="1:9" x14ac:dyDescent="0.3">
      <c r="A3684" s="2">
        <v>17388</v>
      </c>
      <c r="B3684" s="1">
        <v>40809.438194444447</v>
      </c>
      <c r="C3684">
        <v>4</v>
      </c>
      <c r="D3684">
        <v>1259.56</v>
      </c>
      <c r="E3684">
        <f t="shared" si="285"/>
        <v>2</v>
      </c>
      <c r="F3684">
        <f t="shared" si="286"/>
        <v>4</v>
      </c>
      <c r="G3684">
        <f t="shared" si="287"/>
        <v>4</v>
      </c>
      <c r="H3684">
        <f t="shared" si="288"/>
        <v>244</v>
      </c>
      <c r="I3684" t="str">
        <f t="shared" si="289"/>
        <v>Hibernating</v>
      </c>
    </row>
    <row r="3685" spans="1:9" x14ac:dyDescent="0.3">
      <c r="A3685" s="2">
        <v>17389</v>
      </c>
      <c r="B3685" s="1">
        <v>40886.401388888888</v>
      </c>
      <c r="C3685">
        <v>34</v>
      </c>
      <c r="D3685">
        <v>31833.680000000015</v>
      </c>
      <c r="E3685">
        <f t="shared" si="285"/>
        <v>5</v>
      </c>
      <c r="F3685">
        <f t="shared" si="286"/>
        <v>5</v>
      </c>
      <c r="G3685">
        <f t="shared" si="287"/>
        <v>5</v>
      </c>
      <c r="H3685">
        <f t="shared" si="288"/>
        <v>555</v>
      </c>
      <c r="I3685" t="str">
        <f t="shared" si="289"/>
        <v>VIPs</v>
      </c>
    </row>
    <row r="3686" spans="1:9" x14ac:dyDescent="0.3">
      <c r="A3686" s="2">
        <v>17391</v>
      </c>
      <c r="B3686" s="1">
        <v>40723.415277777778</v>
      </c>
      <c r="C3686">
        <v>2</v>
      </c>
      <c r="D3686">
        <v>508.8</v>
      </c>
      <c r="E3686">
        <f t="shared" si="285"/>
        <v>2</v>
      </c>
      <c r="F3686">
        <f t="shared" si="286"/>
        <v>3</v>
      </c>
      <c r="G3686">
        <f t="shared" si="287"/>
        <v>3</v>
      </c>
      <c r="H3686">
        <f t="shared" si="288"/>
        <v>233</v>
      </c>
      <c r="I3686" t="str">
        <f t="shared" si="289"/>
        <v>Hibernating</v>
      </c>
    </row>
    <row r="3687" spans="1:9" x14ac:dyDescent="0.3">
      <c r="A3687" s="2">
        <v>17392</v>
      </c>
      <c r="B3687" s="1">
        <v>40580.533333333333</v>
      </c>
      <c r="C3687">
        <v>2</v>
      </c>
      <c r="D3687">
        <v>417.27000000000004</v>
      </c>
      <c r="E3687">
        <f t="shared" si="285"/>
        <v>1</v>
      </c>
      <c r="F3687">
        <f t="shared" si="286"/>
        <v>3</v>
      </c>
      <c r="G3687">
        <f t="shared" si="287"/>
        <v>2</v>
      </c>
      <c r="H3687">
        <f t="shared" si="288"/>
        <v>132</v>
      </c>
      <c r="I3687" t="str">
        <f t="shared" si="289"/>
        <v>Hibernating</v>
      </c>
    </row>
    <row r="3688" spans="1:9" x14ac:dyDescent="0.3">
      <c r="A3688" s="2">
        <v>17394</v>
      </c>
      <c r="B3688" s="1">
        <v>40667.556944444441</v>
      </c>
      <c r="C3688">
        <v>1</v>
      </c>
      <c r="D3688">
        <v>203.86999999999995</v>
      </c>
      <c r="E3688">
        <f t="shared" si="285"/>
        <v>1</v>
      </c>
      <c r="F3688">
        <f t="shared" si="286"/>
        <v>2</v>
      </c>
      <c r="G3688">
        <f t="shared" si="287"/>
        <v>1</v>
      </c>
      <c r="H3688">
        <f t="shared" si="288"/>
        <v>121</v>
      </c>
      <c r="I3688" t="str">
        <f t="shared" si="289"/>
        <v>Hibernating</v>
      </c>
    </row>
    <row r="3689" spans="1:9" x14ac:dyDescent="0.3">
      <c r="A3689" s="2">
        <v>17396</v>
      </c>
      <c r="B3689" s="1">
        <v>40847.591666666667</v>
      </c>
      <c r="C3689">
        <v>8</v>
      </c>
      <c r="D3689">
        <v>7330.8000000000011</v>
      </c>
      <c r="E3689">
        <f t="shared" si="285"/>
        <v>3</v>
      </c>
      <c r="F3689">
        <f t="shared" si="286"/>
        <v>5</v>
      </c>
      <c r="G3689">
        <f t="shared" si="287"/>
        <v>5</v>
      </c>
      <c r="H3689">
        <f t="shared" si="288"/>
        <v>355</v>
      </c>
      <c r="I3689" t="str">
        <f t="shared" si="289"/>
        <v>Loyal Customers</v>
      </c>
    </row>
    <row r="3690" spans="1:9" x14ac:dyDescent="0.3">
      <c r="A3690" s="2">
        <v>17397</v>
      </c>
      <c r="B3690" s="1">
        <v>40864.588888888888</v>
      </c>
      <c r="C3690">
        <v>2</v>
      </c>
      <c r="D3690">
        <v>681.40999999999985</v>
      </c>
      <c r="E3690">
        <f t="shared" si="285"/>
        <v>4</v>
      </c>
      <c r="F3690">
        <f t="shared" si="286"/>
        <v>3</v>
      </c>
      <c r="G3690">
        <f t="shared" si="287"/>
        <v>3</v>
      </c>
      <c r="H3690">
        <f t="shared" si="288"/>
        <v>433</v>
      </c>
      <c r="I3690" t="str">
        <f t="shared" si="289"/>
        <v>Loyal Customers</v>
      </c>
    </row>
    <row r="3691" spans="1:9" x14ac:dyDescent="0.3">
      <c r="A3691" s="2">
        <v>17398</v>
      </c>
      <c r="B3691" s="1">
        <v>40772.408333333333</v>
      </c>
      <c r="C3691">
        <v>3</v>
      </c>
      <c r="D3691">
        <v>653.37999999999988</v>
      </c>
      <c r="E3691">
        <f t="shared" si="285"/>
        <v>2</v>
      </c>
      <c r="F3691">
        <f t="shared" si="286"/>
        <v>4</v>
      </c>
      <c r="G3691">
        <f t="shared" si="287"/>
        <v>3</v>
      </c>
      <c r="H3691">
        <f t="shared" si="288"/>
        <v>243</v>
      </c>
      <c r="I3691" t="str">
        <f t="shared" si="289"/>
        <v>Hibernating</v>
      </c>
    </row>
    <row r="3692" spans="1:9" x14ac:dyDescent="0.3">
      <c r="A3692" s="2">
        <v>17400</v>
      </c>
      <c r="B3692" s="1">
        <v>40760.651388888888</v>
      </c>
      <c r="C3692">
        <v>5</v>
      </c>
      <c r="D3692">
        <v>2097.8399999999997</v>
      </c>
      <c r="E3692">
        <f t="shared" si="285"/>
        <v>2</v>
      </c>
      <c r="F3692">
        <f t="shared" si="286"/>
        <v>4</v>
      </c>
      <c r="G3692">
        <f t="shared" si="287"/>
        <v>5</v>
      </c>
      <c r="H3692">
        <f t="shared" si="288"/>
        <v>245</v>
      </c>
      <c r="I3692" t="str">
        <f t="shared" si="289"/>
        <v>Hibernating</v>
      </c>
    </row>
    <row r="3693" spans="1:9" x14ac:dyDescent="0.3">
      <c r="A3693" s="2">
        <v>17402</v>
      </c>
      <c r="B3693" s="1">
        <v>40882.427083333336</v>
      </c>
      <c r="C3693">
        <v>13</v>
      </c>
      <c r="D3693">
        <v>2633.85</v>
      </c>
      <c r="E3693">
        <f t="shared" si="285"/>
        <v>5</v>
      </c>
      <c r="F3693">
        <f t="shared" si="286"/>
        <v>5</v>
      </c>
      <c r="G3693">
        <f t="shared" si="287"/>
        <v>5</v>
      </c>
      <c r="H3693">
        <f t="shared" si="288"/>
        <v>555</v>
      </c>
      <c r="I3693" t="str">
        <f t="shared" si="289"/>
        <v>VIPs</v>
      </c>
    </row>
    <row r="3694" spans="1:9" x14ac:dyDescent="0.3">
      <c r="A3694" s="2">
        <v>17403</v>
      </c>
      <c r="B3694" s="1">
        <v>40850.637499999997</v>
      </c>
      <c r="C3694">
        <v>1</v>
      </c>
      <c r="D3694">
        <v>263.92</v>
      </c>
      <c r="E3694">
        <f t="shared" si="285"/>
        <v>3</v>
      </c>
      <c r="F3694">
        <f t="shared" si="286"/>
        <v>2</v>
      </c>
      <c r="G3694">
        <f t="shared" si="287"/>
        <v>2</v>
      </c>
      <c r="H3694">
        <f t="shared" si="288"/>
        <v>322</v>
      </c>
      <c r="I3694" t="str">
        <f t="shared" si="289"/>
        <v>Hibernating</v>
      </c>
    </row>
    <row r="3695" spans="1:9" x14ac:dyDescent="0.3">
      <c r="A3695" s="2">
        <v>17404</v>
      </c>
      <c r="B3695" s="1">
        <v>40882.68472222222</v>
      </c>
      <c r="C3695">
        <v>15</v>
      </c>
      <c r="D3695">
        <v>31906.819999999992</v>
      </c>
      <c r="E3695">
        <f t="shared" si="285"/>
        <v>5</v>
      </c>
      <c r="F3695">
        <f t="shared" si="286"/>
        <v>5</v>
      </c>
      <c r="G3695">
        <f t="shared" si="287"/>
        <v>5</v>
      </c>
      <c r="H3695">
        <f t="shared" si="288"/>
        <v>555</v>
      </c>
      <c r="I3695" t="str">
        <f t="shared" si="289"/>
        <v>VIPs</v>
      </c>
    </row>
    <row r="3696" spans="1:9" x14ac:dyDescent="0.3">
      <c r="A3696" s="2">
        <v>17405</v>
      </c>
      <c r="B3696" s="1">
        <v>40885.716666666667</v>
      </c>
      <c r="C3696">
        <v>3</v>
      </c>
      <c r="D3696">
        <v>1031.4100000000001</v>
      </c>
      <c r="E3696">
        <f t="shared" si="285"/>
        <v>5</v>
      </c>
      <c r="F3696">
        <f t="shared" si="286"/>
        <v>4</v>
      </c>
      <c r="G3696">
        <f t="shared" si="287"/>
        <v>4</v>
      </c>
      <c r="H3696">
        <f t="shared" si="288"/>
        <v>544</v>
      </c>
      <c r="I3696" t="str">
        <f t="shared" si="289"/>
        <v>VIPs</v>
      </c>
    </row>
    <row r="3697" spans="1:9" x14ac:dyDescent="0.3">
      <c r="A3697" s="2">
        <v>17406</v>
      </c>
      <c r="B3697" s="1">
        <v>40553.629861111112</v>
      </c>
      <c r="C3697">
        <v>3</v>
      </c>
      <c r="D3697">
        <v>2184.4199999999996</v>
      </c>
      <c r="E3697">
        <f t="shared" si="285"/>
        <v>1</v>
      </c>
      <c r="F3697">
        <f t="shared" si="286"/>
        <v>4</v>
      </c>
      <c r="G3697">
        <f t="shared" si="287"/>
        <v>5</v>
      </c>
      <c r="H3697">
        <f t="shared" si="288"/>
        <v>145</v>
      </c>
      <c r="I3697" t="str">
        <f t="shared" si="289"/>
        <v>Hibernating</v>
      </c>
    </row>
    <row r="3698" spans="1:9" x14ac:dyDescent="0.3">
      <c r="A3698" s="2">
        <v>17408</v>
      </c>
      <c r="B3698" s="1">
        <v>40723.536805555559</v>
      </c>
      <c r="C3698">
        <v>1</v>
      </c>
      <c r="D3698">
        <v>32.65</v>
      </c>
      <c r="E3698">
        <f t="shared" si="285"/>
        <v>2</v>
      </c>
      <c r="F3698">
        <f t="shared" si="286"/>
        <v>2</v>
      </c>
      <c r="G3698">
        <f t="shared" si="287"/>
        <v>1</v>
      </c>
      <c r="H3698">
        <f t="shared" si="288"/>
        <v>221</v>
      </c>
      <c r="I3698" t="str">
        <f t="shared" si="289"/>
        <v>Hibernating</v>
      </c>
    </row>
    <row r="3699" spans="1:9" x14ac:dyDescent="0.3">
      <c r="A3699" s="2">
        <v>17409</v>
      </c>
      <c r="B3699" s="1">
        <v>40702.441666666666</v>
      </c>
      <c r="C3699">
        <v>2</v>
      </c>
      <c r="D3699">
        <v>771.84999999999991</v>
      </c>
      <c r="E3699">
        <f t="shared" si="285"/>
        <v>1</v>
      </c>
      <c r="F3699">
        <f t="shared" si="286"/>
        <v>3</v>
      </c>
      <c r="G3699">
        <f t="shared" si="287"/>
        <v>3</v>
      </c>
      <c r="H3699">
        <f t="shared" si="288"/>
        <v>133</v>
      </c>
      <c r="I3699" t="str">
        <f t="shared" si="289"/>
        <v>Hibernating</v>
      </c>
    </row>
    <row r="3700" spans="1:9" x14ac:dyDescent="0.3">
      <c r="A3700" s="2">
        <v>17410</v>
      </c>
      <c r="B3700" s="1">
        <v>40870.656944444447</v>
      </c>
      <c r="C3700">
        <v>5</v>
      </c>
      <c r="D3700">
        <v>1214.7199999999996</v>
      </c>
      <c r="E3700">
        <f t="shared" si="285"/>
        <v>4</v>
      </c>
      <c r="F3700">
        <f t="shared" si="286"/>
        <v>4</v>
      </c>
      <c r="G3700">
        <f t="shared" si="287"/>
        <v>4</v>
      </c>
      <c r="H3700">
        <f t="shared" si="288"/>
        <v>444</v>
      </c>
      <c r="I3700" t="str">
        <f t="shared" si="289"/>
        <v>Loyal Customers</v>
      </c>
    </row>
    <row r="3701" spans="1:9" x14ac:dyDescent="0.3">
      <c r="A3701" s="2">
        <v>17411</v>
      </c>
      <c r="B3701" s="1">
        <v>40874.600694444445</v>
      </c>
      <c r="C3701">
        <v>3</v>
      </c>
      <c r="D3701">
        <v>778.93999999999994</v>
      </c>
      <c r="E3701">
        <f t="shared" si="285"/>
        <v>5</v>
      </c>
      <c r="F3701">
        <f t="shared" si="286"/>
        <v>4</v>
      </c>
      <c r="G3701">
        <f t="shared" si="287"/>
        <v>3</v>
      </c>
      <c r="H3701">
        <f t="shared" si="288"/>
        <v>543</v>
      </c>
      <c r="I3701" t="str">
        <f t="shared" si="289"/>
        <v>VIPs</v>
      </c>
    </row>
    <row r="3702" spans="1:9" x14ac:dyDescent="0.3">
      <c r="A3702" s="2">
        <v>17412</v>
      </c>
      <c r="B3702" s="1">
        <v>40884.48333333333</v>
      </c>
      <c r="C3702">
        <v>7</v>
      </c>
      <c r="D3702">
        <v>1258.0600000000002</v>
      </c>
      <c r="E3702">
        <f t="shared" si="285"/>
        <v>5</v>
      </c>
      <c r="F3702">
        <f t="shared" si="286"/>
        <v>5</v>
      </c>
      <c r="G3702">
        <f t="shared" si="287"/>
        <v>4</v>
      </c>
      <c r="H3702">
        <f t="shared" si="288"/>
        <v>554</v>
      </c>
      <c r="I3702" t="str">
        <f t="shared" si="289"/>
        <v>VIPs</v>
      </c>
    </row>
    <row r="3703" spans="1:9" x14ac:dyDescent="0.3">
      <c r="A3703" s="2">
        <v>17414</v>
      </c>
      <c r="B3703" s="1">
        <v>40843.509027777778</v>
      </c>
      <c r="C3703">
        <v>2</v>
      </c>
      <c r="D3703">
        <v>778</v>
      </c>
      <c r="E3703">
        <f t="shared" si="285"/>
        <v>3</v>
      </c>
      <c r="F3703">
        <f t="shared" si="286"/>
        <v>3</v>
      </c>
      <c r="G3703">
        <f t="shared" si="287"/>
        <v>3</v>
      </c>
      <c r="H3703">
        <f t="shared" si="288"/>
        <v>333</v>
      </c>
      <c r="I3703" t="str">
        <f t="shared" si="289"/>
        <v>Loyal Customers</v>
      </c>
    </row>
    <row r="3704" spans="1:9" x14ac:dyDescent="0.3">
      <c r="A3704" s="2">
        <v>17415</v>
      </c>
      <c r="B3704" s="1">
        <v>40807.534722222219</v>
      </c>
      <c r="C3704">
        <v>1</v>
      </c>
      <c r="D3704">
        <v>507.83999999999992</v>
      </c>
      <c r="E3704">
        <f t="shared" si="285"/>
        <v>2</v>
      </c>
      <c r="F3704">
        <f t="shared" si="286"/>
        <v>2</v>
      </c>
      <c r="G3704">
        <f t="shared" si="287"/>
        <v>3</v>
      </c>
      <c r="H3704">
        <f t="shared" si="288"/>
        <v>223</v>
      </c>
      <c r="I3704" t="str">
        <f t="shared" si="289"/>
        <v>Hibernating</v>
      </c>
    </row>
    <row r="3705" spans="1:9" x14ac:dyDescent="0.3">
      <c r="A3705" s="2">
        <v>17416</v>
      </c>
      <c r="B3705" s="1">
        <v>40857.532638888886</v>
      </c>
      <c r="C3705">
        <v>7</v>
      </c>
      <c r="D3705">
        <v>6893.4200000000019</v>
      </c>
      <c r="E3705">
        <f t="shared" si="285"/>
        <v>4</v>
      </c>
      <c r="F3705">
        <f t="shared" si="286"/>
        <v>5</v>
      </c>
      <c r="G3705">
        <f t="shared" si="287"/>
        <v>5</v>
      </c>
      <c r="H3705">
        <f t="shared" si="288"/>
        <v>455</v>
      </c>
      <c r="I3705" t="str">
        <f t="shared" si="289"/>
        <v>Loyal Customers</v>
      </c>
    </row>
    <row r="3706" spans="1:9" x14ac:dyDescent="0.3">
      <c r="A3706" s="2">
        <v>17418</v>
      </c>
      <c r="B3706" s="1">
        <v>40844.541666666664</v>
      </c>
      <c r="C3706">
        <v>2</v>
      </c>
      <c r="D3706">
        <v>463.46000000000009</v>
      </c>
      <c r="E3706">
        <f t="shared" si="285"/>
        <v>3</v>
      </c>
      <c r="F3706">
        <f t="shared" si="286"/>
        <v>3</v>
      </c>
      <c r="G3706">
        <f t="shared" si="287"/>
        <v>2</v>
      </c>
      <c r="H3706">
        <f t="shared" si="288"/>
        <v>332</v>
      </c>
      <c r="I3706" t="str">
        <f t="shared" si="289"/>
        <v>Hibernating</v>
      </c>
    </row>
    <row r="3707" spans="1:9" x14ac:dyDescent="0.3">
      <c r="A3707" s="2">
        <v>17419</v>
      </c>
      <c r="B3707" s="1">
        <v>40875.574305555558</v>
      </c>
      <c r="C3707">
        <v>12</v>
      </c>
      <c r="D3707">
        <v>4226.57</v>
      </c>
      <c r="E3707">
        <f t="shared" si="285"/>
        <v>5</v>
      </c>
      <c r="F3707">
        <f t="shared" si="286"/>
        <v>5</v>
      </c>
      <c r="G3707">
        <f t="shared" si="287"/>
        <v>5</v>
      </c>
      <c r="H3707">
        <f t="shared" si="288"/>
        <v>555</v>
      </c>
      <c r="I3707" t="str">
        <f t="shared" si="289"/>
        <v>VIPs</v>
      </c>
    </row>
    <row r="3708" spans="1:9" x14ac:dyDescent="0.3">
      <c r="A3708" s="2">
        <v>17420</v>
      </c>
      <c r="B3708" s="1">
        <v>40836.619444444441</v>
      </c>
      <c r="C3708">
        <v>3</v>
      </c>
      <c r="D3708">
        <v>598.83000000000015</v>
      </c>
      <c r="E3708">
        <f t="shared" si="285"/>
        <v>3</v>
      </c>
      <c r="F3708">
        <f t="shared" si="286"/>
        <v>4</v>
      </c>
      <c r="G3708">
        <f t="shared" si="287"/>
        <v>3</v>
      </c>
      <c r="H3708">
        <f t="shared" si="288"/>
        <v>343</v>
      </c>
      <c r="I3708" t="str">
        <f t="shared" si="289"/>
        <v>Loyal Customers</v>
      </c>
    </row>
    <row r="3709" spans="1:9" x14ac:dyDescent="0.3">
      <c r="A3709" s="2">
        <v>17422</v>
      </c>
      <c r="B3709" s="1">
        <v>40870.560416666667</v>
      </c>
      <c r="C3709">
        <v>6</v>
      </c>
      <c r="D3709">
        <v>1979.37</v>
      </c>
      <c r="E3709">
        <f t="shared" si="285"/>
        <v>4</v>
      </c>
      <c r="F3709">
        <f t="shared" si="286"/>
        <v>5</v>
      </c>
      <c r="G3709">
        <f t="shared" si="287"/>
        <v>4</v>
      </c>
      <c r="H3709">
        <f t="shared" si="288"/>
        <v>454</v>
      </c>
      <c r="I3709" t="str">
        <f t="shared" si="289"/>
        <v>Loyal Customers</v>
      </c>
    </row>
    <row r="3710" spans="1:9" x14ac:dyDescent="0.3">
      <c r="A3710" s="2">
        <v>17423</v>
      </c>
      <c r="B3710" s="1">
        <v>40840.566666666666</v>
      </c>
      <c r="C3710">
        <v>2</v>
      </c>
      <c r="D3710">
        <v>698.41000000000031</v>
      </c>
      <c r="E3710">
        <f t="shared" si="285"/>
        <v>3</v>
      </c>
      <c r="F3710">
        <f t="shared" si="286"/>
        <v>3</v>
      </c>
      <c r="G3710">
        <f t="shared" si="287"/>
        <v>3</v>
      </c>
      <c r="H3710">
        <f t="shared" si="288"/>
        <v>333</v>
      </c>
      <c r="I3710" t="str">
        <f t="shared" si="289"/>
        <v>Loyal Customers</v>
      </c>
    </row>
    <row r="3711" spans="1:9" x14ac:dyDescent="0.3">
      <c r="A3711" s="2">
        <v>17425</v>
      </c>
      <c r="B3711" s="1">
        <v>40867.645833333336</v>
      </c>
      <c r="C3711">
        <v>2</v>
      </c>
      <c r="D3711">
        <v>759.1699999999995</v>
      </c>
      <c r="E3711">
        <f t="shared" si="285"/>
        <v>4</v>
      </c>
      <c r="F3711">
        <f t="shared" si="286"/>
        <v>3</v>
      </c>
      <c r="G3711">
        <f t="shared" si="287"/>
        <v>3</v>
      </c>
      <c r="H3711">
        <f t="shared" si="288"/>
        <v>433</v>
      </c>
      <c r="I3711" t="str">
        <f t="shared" si="289"/>
        <v>Loyal Customers</v>
      </c>
    </row>
    <row r="3712" spans="1:9" x14ac:dyDescent="0.3">
      <c r="A3712" s="2">
        <v>17426</v>
      </c>
      <c r="B3712" s="1">
        <v>40878.754861111112</v>
      </c>
      <c r="C3712">
        <v>6</v>
      </c>
      <c r="D3712">
        <v>5037.2599999999966</v>
      </c>
      <c r="E3712">
        <f t="shared" si="285"/>
        <v>5</v>
      </c>
      <c r="F3712">
        <f t="shared" si="286"/>
        <v>5</v>
      </c>
      <c r="G3712">
        <f t="shared" si="287"/>
        <v>5</v>
      </c>
      <c r="H3712">
        <f t="shared" si="288"/>
        <v>555</v>
      </c>
      <c r="I3712" t="str">
        <f t="shared" si="289"/>
        <v>VIPs</v>
      </c>
    </row>
    <row r="3713" spans="1:9" x14ac:dyDescent="0.3">
      <c r="A3713" s="2">
        <v>17427</v>
      </c>
      <c r="B3713" s="1">
        <v>40815.478472222225</v>
      </c>
      <c r="C3713">
        <v>1</v>
      </c>
      <c r="D3713">
        <v>100.8</v>
      </c>
      <c r="E3713">
        <f t="shared" si="285"/>
        <v>3</v>
      </c>
      <c r="F3713">
        <f t="shared" si="286"/>
        <v>2</v>
      </c>
      <c r="G3713">
        <f t="shared" si="287"/>
        <v>1</v>
      </c>
      <c r="H3713">
        <f t="shared" si="288"/>
        <v>321</v>
      </c>
      <c r="I3713" t="str">
        <f t="shared" si="289"/>
        <v>Hibernating</v>
      </c>
    </row>
    <row r="3714" spans="1:9" x14ac:dyDescent="0.3">
      <c r="A3714" s="2">
        <v>17428</v>
      </c>
      <c r="B3714" s="1">
        <v>40886.40625</v>
      </c>
      <c r="C3714">
        <v>28</v>
      </c>
      <c r="D3714">
        <v>17256.850000000002</v>
      </c>
      <c r="E3714">
        <f t="shared" ref="E3714:E3777" si="290">VLOOKUP(B3714,$O$5:$P$9,2,TRUE)</f>
        <v>5</v>
      </c>
      <c r="F3714">
        <f t="shared" ref="F3714:F3777" si="291">VLOOKUP($C3714,$O$14:$P$18,2,TRUE)</f>
        <v>5</v>
      </c>
      <c r="G3714">
        <f t="shared" ref="G3714:G3777" si="292">VLOOKUP($D3714,$O$22:$P$27,2,TRUE)</f>
        <v>5</v>
      </c>
      <c r="H3714">
        <f t="shared" ref="H3714:H3777" si="293">E3714*100+F3714*10+G3714</f>
        <v>555</v>
      </c>
      <c r="I3714" t="str">
        <f t="shared" ref="I3714:I3777" si="294">VLOOKUP($H3714,$O$31:$P$33,2,TRUE)</f>
        <v>VIPs</v>
      </c>
    </row>
    <row r="3715" spans="1:9" x14ac:dyDescent="0.3">
      <c r="A3715" s="2">
        <v>17429</v>
      </c>
      <c r="B3715" s="1">
        <v>40758.556944444441</v>
      </c>
      <c r="C3715">
        <v>3</v>
      </c>
      <c r="D3715">
        <v>524.92000000000019</v>
      </c>
      <c r="E3715">
        <f t="shared" si="290"/>
        <v>2</v>
      </c>
      <c r="F3715">
        <f t="shared" si="291"/>
        <v>4</v>
      </c>
      <c r="G3715">
        <f t="shared" si="292"/>
        <v>3</v>
      </c>
      <c r="H3715">
        <f t="shared" si="293"/>
        <v>243</v>
      </c>
      <c r="I3715" t="str">
        <f t="shared" si="294"/>
        <v>Hibernating</v>
      </c>
    </row>
    <row r="3716" spans="1:9" x14ac:dyDescent="0.3">
      <c r="A3716" s="2">
        <v>17430</v>
      </c>
      <c r="B3716" s="1">
        <v>40854.39166666667</v>
      </c>
      <c r="C3716">
        <v>2</v>
      </c>
      <c r="D3716">
        <v>265.76000000000005</v>
      </c>
      <c r="E3716">
        <f t="shared" si="290"/>
        <v>3</v>
      </c>
      <c r="F3716">
        <f t="shared" si="291"/>
        <v>3</v>
      </c>
      <c r="G3716">
        <f t="shared" si="292"/>
        <v>2</v>
      </c>
      <c r="H3716">
        <f t="shared" si="293"/>
        <v>332</v>
      </c>
      <c r="I3716" t="str">
        <f t="shared" si="294"/>
        <v>Hibernating</v>
      </c>
    </row>
    <row r="3717" spans="1:9" x14ac:dyDescent="0.3">
      <c r="A3717" s="2">
        <v>17431</v>
      </c>
      <c r="B3717" s="1">
        <v>40573.60833333333</v>
      </c>
      <c r="C3717">
        <v>1</v>
      </c>
      <c r="D3717">
        <v>403.30000000000007</v>
      </c>
      <c r="E3717">
        <f t="shared" si="290"/>
        <v>1</v>
      </c>
      <c r="F3717">
        <f t="shared" si="291"/>
        <v>2</v>
      </c>
      <c r="G3717">
        <f t="shared" si="292"/>
        <v>2</v>
      </c>
      <c r="H3717">
        <f t="shared" si="293"/>
        <v>122</v>
      </c>
      <c r="I3717" t="str">
        <f t="shared" si="294"/>
        <v>Hibernating</v>
      </c>
    </row>
    <row r="3718" spans="1:9" x14ac:dyDescent="0.3">
      <c r="A3718" s="2">
        <v>17432</v>
      </c>
      <c r="B3718" s="1">
        <v>40868.731249999997</v>
      </c>
      <c r="C3718">
        <v>2</v>
      </c>
      <c r="D3718">
        <v>365.76000000000005</v>
      </c>
      <c r="E3718">
        <f t="shared" si="290"/>
        <v>4</v>
      </c>
      <c r="F3718">
        <f t="shared" si="291"/>
        <v>3</v>
      </c>
      <c r="G3718">
        <f t="shared" si="292"/>
        <v>2</v>
      </c>
      <c r="H3718">
        <f t="shared" si="293"/>
        <v>432</v>
      </c>
      <c r="I3718" t="str">
        <f t="shared" si="294"/>
        <v>Loyal Customers</v>
      </c>
    </row>
    <row r="3719" spans="1:9" x14ac:dyDescent="0.3">
      <c r="A3719" s="2">
        <v>17433</v>
      </c>
      <c r="B3719" s="1">
        <v>40798.6</v>
      </c>
      <c r="C3719">
        <v>1</v>
      </c>
      <c r="D3719">
        <v>303.16000000000003</v>
      </c>
      <c r="E3719">
        <f t="shared" si="290"/>
        <v>2</v>
      </c>
      <c r="F3719">
        <f t="shared" si="291"/>
        <v>2</v>
      </c>
      <c r="G3719">
        <f t="shared" si="292"/>
        <v>2</v>
      </c>
      <c r="H3719">
        <f t="shared" si="293"/>
        <v>222</v>
      </c>
      <c r="I3719" t="str">
        <f t="shared" si="294"/>
        <v>Hibernating</v>
      </c>
    </row>
    <row r="3720" spans="1:9" x14ac:dyDescent="0.3">
      <c r="A3720" s="2">
        <v>17434</v>
      </c>
      <c r="B3720" s="1">
        <v>40884.552777777775</v>
      </c>
      <c r="C3720">
        <v>7</v>
      </c>
      <c r="D3720">
        <v>2373.8200000000006</v>
      </c>
      <c r="E3720">
        <f t="shared" si="290"/>
        <v>5</v>
      </c>
      <c r="F3720">
        <f t="shared" si="291"/>
        <v>5</v>
      </c>
      <c r="G3720">
        <f t="shared" si="292"/>
        <v>5</v>
      </c>
      <c r="H3720">
        <f t="shared" si="293"/>
        <v>555</v>
      </c>
      <c r="I3720" t="str">
        <f t="shared" si="294"/>
        <v>VIPs</v>
      </c>
    </row>
    <row r="3721" spans="1:9" x14ac:dyDescent="0.3">
      <c r="A3721" s="2">
        <v>17436</v>
      </c>
      <c r="B3721" s="1">
        <v>40885.520833333336</v>
      </c>
      <c r="C3721">
        <v>2</v>
      </c>
      <c r="D3721">
        <v>216.3</v>
      </c>
      <c r="E3721">
        <f t="shared" si="290"/>
        <v>5</v>
      </c>
      <c r="F3721">
        <f t="shared" si="291"/>
        <v>3</v>
      </c>
      <c r="G3721">
        <f t="shared" si="292"/>
        <v>1</v>
      </c>
      <c r="H3721">
        <f t="shared" si="293"/>
        <v>531</v>
      </c>
      <c r="I3721" t="str">
        <f t="shared" si="294"/>
        <v>VIPs</v>
      </c>
    </row>
    <row r="3722" spans="1:9" x14ac:dyDescent="0.3">
      <c r="A3722" s="2">
        <v>17438</v>
      </c>
      <c r="B3722" s="1">
        <v>40633.43472222222</v>
      </c>
      <c r="C3722">
        <v>1</v>
      </c>
      <c r="D3722">
        <v>388.45000000000005</v>
      </c>
      <c r="E3722">
        <f t="shared" si="290"/>
        <v>1</v>
      </c>
      <c r="F3722">
        <f t="shared" si="291"/>
        <v>2</v>
      </c>
      <c r="G3722">
        <f t="shared" si="292"/>
        <v>2</v>
      </c>
      <c r="H3722">
        <f t="shared" si="293"/>
        <v>122</v>
      </c>
      <c r="I3722" t="str">
        <f t="shared" si="294"/>
        <v>Hibernating</v>
      </c>
    </row>
    <row r="3723" spans="1:9" x14ac:dyDescent="0.3">
      <c r="A3723" s="2">
        <v>17440</v>
      </c>
      <c r="B3723" s="1">
        <v>40730.495833333334</v>
      </c>
      <c r="C3723">
        <v>3</v>
      </c>
      <c r="D3723">
        <v>186.42</v>
      </c>
      <c r="E3723">
        <f t="shared" si="290"/>
        <v>2</v>
      </c>
      <c r="F3723">
        <f t="shared" si="291"/>
        <v>4</v>
      </c>
      <c r="G3723">
        <f t="shared" si="292"/>
        <v>1</v>
      </c>
      <c r="H3723">
        <f t="shared" si="293"/>
        <v>241</v>
      </c>
      <c r="I3723" t="str">
        <f t="shared" si="294"/>
        <v>Hibernating</v>
      </c>
    </row>
    <row r="3724" spans="1:9" x14ac:dyDescent="0.3">
      <c r="A3724" s="2">
        <v>17442</v>
      </c>
      <c r="B3724" s="1">
        <v>40850.386805555558</v>
      </c>
      <c r="C3724">
        <v>6</v>
      </c>
      <c r="D3724">
        <v>2248.5600000000009</v>
      </c>
      <c r="E3724">
        <f t="shared" si="290"/>
        <v>3</v>
      </c>
      <c r="F3724">
        <f t="shared" si="291"/>
        <v>5</v>
      </c>
      <c r="G3724">
        <f t="shared" si="292"/>
        <v>5</v>
      </c>
      <c r="H3724">
        <f t="shared" si="293"/>
        <v>355</v>
      </c>
      <c r="I3724" t="str">
        <f t="shared" si="294"/>
        <v>Loyal Customers</v>
      </c>
    </row>
    <row r="3725" spans="1:9" x14ac:dyDescent="0.3">
      <c r="A3725" s="2">
        <v>17443</v>
      </c>
      <c r="B3725" s="1">
        <v>40667.449305555558</v>
      </c>
      <c r="C3725">
        <v>1</v>
      </c>
      <c r="D3725">
        <v>534.24</v>
      </c>
      <c r="E3725">
        <f t="shared" si="290"/>
        <v>1</v>
      </c>
      <c r="F3725">
        <f t="shared" si="291"/>
        <v>2</v>
      </c>
      <c r="G3725">
        <f t="shared" si="292"/>
        <v>3</v>
      </c>
      <c r="H3725">
        <f t="shared" si="293"/>
        <v>123</v>
      </c>
      <c r="I3725" t="str">
        <f t="shared" si="294"/>
        <v>Hibernating</v>
      </c>
    </row>
    <row r="3726" spans="1:9" x14ac:dyDescent="0.3">
      <c r="A3726" s="2">
        <v>17444</v>
      </c>
      <c r="B3726" s="1">
        <v>40739.503472222219</v>
      </c>
      <c r="C3726">
        <v>3</v>
      </c>
      <c r="D3726">
        <v>2940.0400000000004</v>
      </c>
      <c r="E3726">
        <f t="shared" si="290"/>
        <v>2</v>
      </c>
      <c r="F3726">
        <f t="shared" si="291"/>
        <v>4</v>
      </c>
      <c r="G3726">
        <f t="shared" si="292"/>
        <v>5</v>
      </c>
      <c r="H3726">
        <f t="shared" si="293"/>
        <v>245</v>
      </c>
      <c r="I3726" t="str">
        <f t="shared" si="294"/>
        <v>Hibernating</v>
      </c>
    </row>
    <row r="3727" spans="1:9" x14ac:dyDescent="0.3">
      <c r="A3727" s="2">
        <v>17446</v>
      </c>
      <c r="B3727" s="1">
        <v>40710.445833333331</v>
      </c>
      <c r="C3727">
        <v>2</v>
      </c>
      <c r="D3727">
        <v>120.9</v>
      </c>
      <c r="E3727">
        <f t="shared" si="290"/>
        <v>2</v>
      </c>
      <c r="F3727">
        <f t="shared" si="291"/>
        <v>3</v>
      </c>
      <c r="G3727">
        <f t="shared" si="292"/>
        <v>1</v>
      </c>
      <c r="H3727">
        <f t="shared" si="293"/>
        <v>231</v>
      </c>
      <c r="I3727" t="str">
        <f t="shared" si="294"/>
        <v>Hibernating</v>
      </c>
    </row>
    <row r="3728" spans="1:9" x14ac:dyDescent="0.3">
      <c r="A3728" s="2">
        <v>17447</v>
      </c>
      <c r="B3728" s="1">
        <v>40846.595833333333</v>
      </c>
      <c r="C3728">
        <v>2</v>
      </c>
      <c r="D3728">
        <v>541.53</v>
      </c>
      <c r="E3728">
        <f t="shared" si="290"/>
        <v>3</v>
      </c>
      <c r="F3728">
        <f t="shared" si="291"/>
        <v>3</v>
      </c>
      <c r="G3728">
        <f t="shared" si="292"/>
        <v>3</v>
      </c>
      <c r="H3728">
        <f t="shared" si="293"/>
        <v>333</v>
      </c>
      <c r="I3728" t="str">
        <f t="shared" si="294"/>
        <v>Loyal Customers</v>
      </c>
    </row>
    <row r="3729" spans="1:9" x14ac:dyDescent="0.3">
      <c r="A3729" s="2">
        <v>17449</v>
      </c>
      <c r="B3729" s="1">
        <v>40884.705555555556</v>
      </c>
      <c r="C3729">
        <v>7</v>
      </c>
      <c r="D3729">
        <v>2519.2099999999996</v>
      </c>
      <c r="E3729">
        <f t="shared" si="290"/>
        <v>5</v>
      </c>
      <c r="F3729">
        <f t="shared" si="291"/>
        <v>5</v>
      </c>
      <c r="G3729">
        <f t="shared" si="292"/>
        <v>5</v>
      </c>
      <c r="H3729">
        <f t="shared" si="293"/>
        <v>555</v>
      </c>
      <c r="I3729" t="str">
        <f t="shared" si="294"/>
        <v>VIPs</v>
      </c>
    </row>
    <row r="3730" spans="1:9" x14ac:dyDescent="0.3">
      <c r="A3730" s="2">
        <v>17450</v>
      </c>
      <c r="B3730" s="1">
        <v>40878.561805555553</v>
      </c>
      <c r="C3730">
        <v>46</v>
      </c>
      <c r="D3730">
        <v>194390.79000000007</v>
      </c>
      <c r="E3730">
        <f t="shared" si="290"/>
        <v>5</v>
      </c>
      <c r="F3730">
        <f t="shared" si="291"/>
        <v>5</v>
      </c>
      <c r="G3730">
        <f t="shared" si="292"/>
        <v>5</v>
      </c>
      <c r="H3730">
        <f t="shared" si="293"/>
        <v>555</v>
      </c>
      <c r="I3730" t="str">
        <f t="shared" si="294"/>
        <v>VIPs</v>
      </c>
    </row>
    <row r="3731" spans="1:9" x14ac:dyDescent="0.3">
      <c r="A3731" s="2">
        <v>17451</v>
      </c>
      <c r="B3731" s="1">
        <v>40885.626388888886</v>
      </c>
      <c r="C3731">
        <v>7</v>
      </c>
      <c r="D3731">
        <v>1721.3999999999999</v>
      </c>
      <c r="E3731">
        <f t="shared" si="290"/>
        <v>5</v>
      </c>
      <c r="F3731">
        <f t="shared" si="291"/>
        <v>5</v>
      </c>
      <c r="G3731">
        <f t="shared" si="292"/>
        <v>4</v>
      </c>
      <c r="H3731">
        <f t="shared" si="293"/>
        <v>554</v>
      </c>
      <c r="I3731" t="str">
        <f t="shared" si="294"/>
        <v>VIPs</v>
      </c>
    </row>
    <row r="3732" spans="1:9" x14ac:dyDescent="0.3">
      <c r="A3732" s="2">
        <v>17453</v>
      </c>
      <c r="B3732" s="1">
        <v>40869.404166666667</v>
      </c>
      <c r="C3732">
        <v>2</v>
      </c>
      <c r="D3732">
        <v>486.71999999999997</v>
      </c>
      <c r="E3732">
        <f t="shared" si="290"/>
        <v>4</v>
      </c>
      <c r="F3732">
        <f t="shared" si="291"/>
        <v>3</v>
      </c>
      <c r="G3732">
        <f t="shared" si="292"/>
        <v>2</v>
      </c>
      <c r="H3732">
        <f t="shared" si="293"/>
        <v>432</v>
      </c>
      <c r="I3732" t="str">
        <f t="shared" si="294"/>
        <v>Loyal Customers</v>
      </c>
    </row>
    <row r="3733" spans="1:9" x14ac:dyDescent="0.3">
      <c r="A3733" s="2">
        <v>17454</v>
      </c>
      <c r="B3733" s="1">
        <v>40694.581944444442</v>
      </c>
      <c r="C3733">
        <v>4</v>
      </c>
      <c r="D3733">
        <v>517.5300000000002</v>
      </c>
      <c r="E3733">
        <f t="shared" si="290"/>
        <v>1</v>
      </c>
      <c r="F3733">
        <f t="shared" si="291"/>
        <v>4</v>
      </c>
      <c r="G3733">
        <f t="shared" si="292"/>
        <v>3</v>
      </c>
      <c r="H3733">
        <f t="shared" si="293"/>
        <v>143</v>
      </c>
      <c r="I3733" t="str">
        <f t="shared" si="294"/>
        <v>Hibernating</v>
      </c>
    </row>
    <row r="3734" spans="1:9" x14ac:dyDescent="0.3">
      <c r="A3734" s="2">
        <v>17455</v>
      </c>
      <c r="B3734" s="1">
        <v>40683.521527777775</v>
      </c>
      <c r="C3734">
        <v>1</v>
      </c>
      <c r="D3734">
        <v>131.69999999999999</v>
      </c>
      <c r="E3734">
        <f t="shared" si="290"/>
        <v>1</v>
      </c>
      <c r="F3734">
        <f t="shared" si="291"/>
        <v>2</v>
      </c>
      <c r="G3734">
        <f t="shared" si="292"/>
        <v>1</v>
      </c>
      <c r="H3734">
        <f t="shared" si="293"/>
        <v>121</v>
      </c>
      <c r="I3734" t="str">
        <f t="shared" si="294"/>
        <v>Hibernating</v>
      </c>
    </row>
    <row r="3735" spans="1:9" x14ac:dyDescent="0.3">
      <c r="A3735" s="2">
        <v>17456</v>
      </c>
      <c r="B3735" s="1">
        <v>40521.640972222223</v>
      </c>
      <c r="C3735">
        <v>1</v>
      </c>
      <c r="D3735">
        <v>249.85999999999999</v>
      </c>
      <c r="E3735">
        <f t="shared" si="290"/>
        <v>1</v>
      </c>
      <c r="F3735">
        <f t="shared" si="291"/>
        <v>2</v>
      </c>
      <c r="G3735">
        <f t="shared" si="292"/>
        <v>2</v>
      </c>
      <c r="H3735">
        <f t="shared" si="293"/>
        <v>122</v>
      </c>
      <c r="I3735" t="str">
        <f t="shared" si="294"/>
        <v>Hibernating</v>
      </c>
    </row>
    <row r="3736" spans="1:9" x14ac:dyDescent="0.3">
      <c r="A3736" s="2">
        <v>17457</v>
      </c>
      <c r="B3736" s="1">
        <v>40760.533333333333</v>
      </c>
      <c r="C3736">
        <v>5</v>
      </c>
      <c r="D3736">
        <v>1737.6999999999998</v>
      </c>
      <c r="E3736">
        <f t="shared" si="290"/>
        <v>2</v>
      </c>
      <c r="F3736">
        <f t="shared" si="291"/>
        <v>4</v>
      </c>
      <c r="G3736">
        <f t="shared" si="292"/>
        <v>4</v>
      </c>
      <c r="H3736">
        <f t="shared" si="293"/>
        <v>244</v>
      </c>
      <c r="I3736" t="str">
        <f t="shared" si="294"/>
        <v>Hibernating</v>
      </c>
    </row>
    <row r="3737" spans="1:9" x14ac:dyDescent="0.3">
      <c r="A3737" s="2">
        <v>17458</v>
      </c>
      <c r="B3737" s="1">
        <v>40871.542361111111</v>
      </c>
      <c r="C3737">
        <v>1</v>
      </c>
      <c r="D3737">
        <v>316.49999999999994</v>
      </c>
      <c r="E3737">
        <f t="shared" si="290"/>
        <v>4</v>
      </c>
      <c r="F3737">
        <f t="shared" si="291"/>
        <v>2</v>
      </c>
      <c r="G3737">
        <f t="shared" si="292"/>
        <v>2</v>
      </c>
      <c r="H3737">
        <f t="shared" si="293"/>
        <v>422</v>
      </c>
      <c r="I3737" t="str">
        <f t="shared" si="294"/>
        <v>Loyal Customers</v>
      </c>
    </row>
    <row r="3738" spans="1:9" x14ac:dyDescent="0.3">
      <c r="A3738" s="2">
        <v>17459</v>
      </c>
      <c r="B3738" s="1">
        <v>40843.559027777781</v>
      </c>
      <c r="C3738">
        <v>2</v>
      </c>
      <c r="D3738">
        <v>657.3</v>
      </c>
      <c r="E3738">
        <f t="shared" si="290"/>
        <v>3</v>
      </c>
      <c r="F3738">
        <f t="shared" si="291"/>
        <v>3</v>
      </c>
      <c r="G3738">
        <f t="shared" si="292"/>
        <v>3</v>
      </c>
      <c r="H3738">
        <f t="shared" si="293"/>
        <v>333</v>
      </c>
      <c r="I3738" t="str">
        <f t="shared" si="294"/>
        <v>Loyal Customers</v>
      </c>
    </row>
    <row r="3739" spans="1:9" x14ac:dyDescent="0.3">
      <c r="A3739" s="2">
        <v>17460</v>
      </c>
      <c r="B3739" s="1">
        <v>40792.62777777778</v>
      </c>
      <c r="C3739">
        <v>6</v>
      </c>
      <c r="D3739">
        <v>622.42999999999984</v>
      </c>
      <c r="E3739">
        <f t="shared" si="290"/>
        <v>2</v>
      </c>
      <c r="F3739">
        <f t="shared" si="291"/>
        <v>5</v>
      </c>
      <c r="G3739">
        <f t="shared" si="292"/>
        <v>3</v>
      </c>
      <c r="H3739">
        <f t="shared" si="293"/>
        <v>253</v>
      </c>
      <c r="I3739" t="str">
        <f t="shared" si="294"/>
        <v>Hibernating</v>
      </c>
    </row>
    <row r="3740" spans="1:9" x14ac:dyDescent="0.3">
      <c r="A3740" s="2">
        <v>17461</v>
      </c>
      <c r="B3740" s="1">
        <v>40864.431250000001</v>
      </c>
      <c r="C3740">
        <v>3</v>
      </c>
      <c r="D3740">
        <v>735.8199999999996</v>
      </c>
      <c r="E3740">
        <f t="shared" si="290"/>
        <v>4</v>
      </c>
      <c r="F3740">
        <f t="shared" si="291"/>
        <v>4</v>
      </c>
      <c r="G3740">
        <f t="shared" si="292"/>
        <v>3</v>
      </c>
      <c r="H3740">
        <f t="shared" si="293"/>
        <v>443</v>
      </c>
      <c r="I3740" t="str">
        <f t="shared" si="294"/>
        <v>Loyal Customers</v>
      </c>
    </row>
    <row r="3741" spans="1:9" x14ac:dyDescent="0.3">
      <c r="A3741" s="2">
        <v>17462</v>
      </c>
      <c r="B3741" s="1">
        <v>40826.580555555556</v>
      </c>
      <c r="C3741">
        <v>2</v>
      </c>
      <c r="D3741">
        <v>675.68999999999994</v>
      </c>
      <c r="E3741">
        <f t="shared" si="290"/>
        <v>3</v>
      </c>
      <c r="F3741">
        <f t="shared" si="291"/>
        <v>3</v>
      </c>
      <c r="G3741">
        <f t="shared" si="292"/>
        <v>3</v>
      </c>
      <c r="H3741">
        <f t="shared" si="293"/>
        <v>333</v>
      </c>
      <c r="I3741" t="str">
        <f t="shared" si="294"/>
        <v>Loyal Customers</v>
      </c>
    </row>
    <row r="3742" spans="1:9" x14ac:dyDescent="0.3">
      <c r="A3742" s="2">
        <v>17463</v>
      </c>
      <c r="B3742" s="1">
        <v>40870.569444444445</v>
      </c>
      <c r="C3742">
        <v>5</v>
      </c>
      <c r="D3742">
        <v>1875.86</v>
      </c>
      <c r="E3742">
        <f t="shared" si="290"/>
        <v>4</v>
      </c>
      <c r="F3742">
        <f t="shared" si="291"/>
        <v>4</v>
      </c>
      <c r="G3742">
        <f t="shared" si="292"/>
        <v>4</v>
      </c>
      <c r="H3742">
        <f t="shared" si="293"/>
        <v>444</v>
      </c>
      <c r="I3742" t="str">
        <f t="shared" si="294"/>
        <v>Loyal Customers</v>
      </c>
    </row>
    <row r="3743" spans="1:9" x14ac:dyDescent="0.3">
      <c r="A3743" s="2">
        <v>17464</v>
      </c>
      <c r="B3743" s="1">
        <v>40728.554861111108</v>
      </c>
      <c r="C3743">
        <v>1</v>
      </c>
      <c r="D3743">
        <v>289.96000000000004</v>
      </c>
      <c r="E3743">
        <f t="shared" si="290"/>
        <v>2</v>
      </c>
      <c r="F3743">
        <f t="shared" si="291"/>
        <v>2</v>
      </c>
      <c r="G3743">
        <f t="shared" si="292"/>
        <v>2</v>
      </c>
      <c r="H3743">
        <f t="shared" si="293"/>
        <v>222</v>
      </c>
      <c r="I3743" t="str">
        <f t="shared" si="294"/>
        <v>Hibernating</v>
      </c>
    </row>
    <row r="3744" spans="1:9" x14ac:dyDescent="0.3">
      <c r="A3744" s="2">
        <v>17466</v>
      </c>
      <c r="B3744" s="1">
        <v>40876.552083333336</v>
      </c>
      <c r="C3744">
        <v>2</v>
      </c>
      <c r="D3744">
        <v>763.28000000000031</v>
      </c>
      <c r="E3744">
        <f t="shared" si="290"/>
        <v>5</v>
      </c>
      <c r="F3744">
        <f t="shared" si="291"/>
        <v>3</v>
      </c>
      <c r="G3744">
        <f t="shared" si="292"/>
        <v>3</v>
      </c>
      <c r="H3744">
        <f t="shared" si="293"/>
        <v>533</v>
      </c>
      <c r="I3744" t="str">
        <f t="shared" si="294"/>
        <v>VIPs</v>
      </c>
    </row>
    <row r="3745" spans="1:9" x14ac:dyDescent="0.3">
      <c r="A3745" s="2">
        <v>17468</v>
      </c>
      <c r="B3745" s="1">
        <v>40876.647916666669</v>
      </c>
      <c r="C3745">
        <v>2</v>
      </c>
      <c r="D3745">
        <v>137</v>
      </c>
      <c r="E3745">
        <f t="shared" si="290"/>
        <v>5</v>
      </c>
      <c r="F3745">
        <f t="shared" si="291"/>
        <v>3</v>
      </c>
      <c r="G3745">
        <f t="shared" si="292"/>
        <v>1</v>
      </c>
      <c r="H3745">
        <f t="shared" si="293"/>
        <v>531</v>
      </c>
      <c r="I3745" t="str">
        <f t="shared" si="294"/>
        <v>VIPs</v>
      </c>
    </row>
    <row r="3746" spans="1:9" x14ac:dyDescent="0.3">
      <c r="A3746" s="2">
        <v>17469</v>
      </c>
      <c r="B3746" s="1">
        <v>40870.552083333336</v>
      </c>
      <c r="C3746">
        <v>5</v>
      </c>
      <c r="D3746">
        <v>1870.9699999999996</v>
      </c>
      <c r="E3746">
        <f t="shared" si="290"/>
        <v>4</v>
      </c>
      <c r="F3746">
        <f t="shared" si="291"/>
        <v>4</v>
      </c>
      <c r="G3746">
        <f t="shared" si="292"/>
        <v>4</v>
      </c>
      <c r="H3746">
        <f t="shared" si="293"/>
        <v>444</v>
      </c>
      <c r="I3746" t="str">
        <f t="shared" si="294"/>
        <v>Loyal Customers</v>
      </c>
    </row>
    <row r="3747" spans="1:9" x14ac:dyDescent="0.3">
      <c r="A3747" s="2">
        <v>17470</v>
      </c>
      <c r="B3747" s="1">
        <v>40842.529166666667</v>
      </c>
      <c r="C3747">
        <v>5</v>
      </c>
      <c r="D3747">
        <v>1125.0700000000002</v>
      </c>
      <c r="E3747">
        <f t="shared" si="290"/>
        <v>3</v>
      </c>
      <c r="F3747">
        <f t="shared" si="291"/>
        <v>4</v>
      </c>
      <c r="G3747">
        <f t="shared" si="292"/>
        <v>4</v>
      </c>
      <c r="H3747">
        <f t="shared" si="293"/>
        <v>344</v>
      </c>
      <c r="I3747" t="str">
        <f t="shared" si="294"/>
        <v>Loyal Customers</v>
      </c>
    </row>
    <row r="3748" spans="1:9" x14ac:dyDescent="0.3">
      <c r="A3748" s="2">
        <v>17472</v>
      </c>
      <c r="B3748" s="1">
        <v>40695.622916666667</v>
      </c>
      <c r="C3748">
        <v>3</v>
      </c>
      <c r="D3748">
        <v>697.54000000000019</v>
      </c>
      <c r="E3748">
        <f t="shared" si="290"/>
        <v>1</v>
      </c>
      <c r="F3748">
        <f t="shared" si="291"/>
        <v>4</v>
      </c>
      <c r="G3748">
        <f t="shared" si="292"/>
        <v>3</v>
      </c>
      <c r="H3748">
        <f t="shared" si="293"/>
        <v>143</v>
      </c>
      <c r="I3748" t="str">
        <f t="shared" si="294"/>
        <v>Hibernating</v>
      </c>
    </row>
    <row r="3749" spans="1:9" x14ac:dyDescent="0.3">
      <c r="A3749" s="2">
        <v>17475</v>
      </c>
      <c r="B3749" s="1">
        <v>40807.621527777781</v>
      </c>
      <c r="C3749">
        <v>1</v>
      </c>
      <c r="D3749">
        <v>194.36999999999995</v>
      </c>
      <c r="E3749">
        <f t="shared" si="290"/>
        <v>2</v>
      </c>
      <c r="F3749">
        <f t="shared" si="291"/>
        <v>2</v>
      </c>
      <c r="G3749">
        <f t="shared" si="292"/>
        <v>1</v>
      </c>
      <c r="H3749">
        <f t="shared" si="293"/>
        <v>221</v>
      </c>
      <c r="I3749" t="str">
        <f t="shared" si="294"/>
        <v>Hibernating</v>
      </c>
    </row>
    <row r="3750" spans="1:9" x14ac:dyDescent="0.3">
      <c r="A3750" s="2">
        <v>17480</v>
      </c>
      <c r="B3750" s="1">
        <v>40809.48541666667</v>
      </c>
      <c r="C3750">
        <v>1</v>
      </c>
      <c r="D3750">
        <v>511.82</v>
      </c>
      <c r="E3750">
        <f t="shared" si="290"/>
        <v>2</v>
      </c>
      <c r="F3750">
        <f t="shared" si="291"/>
        <v>2</v>
      </c>
      <c r="G3750">
        <f t="shared" si="292"/>
        <v>3</v>
      </c>
      <c r="H3750">
        <f t="shared" si="293"/>
        <v>223</v>
      </c>
      <c r="I3750" t="str">
        <f t="shared" si="294"/>
        <v>Hibernating</v>
      </c>
    </row>
    <row r="3751" spans="1:9" x14ac:dyDescent="0.3">
      <c r="A3751" s="2">
        <v>17481</v>
      </c>
      <c r="B3751" s="1">
        <v>40883.519444444442</v>
      </c>
      <c r="C3751">
        <v>4</v>
      </c>
      <c r="D3751">
        <v>1255.5900000000006</v>
      </c>
      <c r="E3751">
        <f t="shared" si="290"/>
        <v>5</v>
      </c>
      <c r="F3751">
        <f t="shared" si="291"/>
        <v>4</v>
      </c>
      <c r="G3751">
        <f t="shared" si="292"/>
        <v>4</v>
      </c>
      <c r="H3751">
        <f t="shared" si="293"/>
        <v>544</v>
      </c>
      <c r="I3751" t="str">
        <f t="shared" si="294"/>
        <v>VIPs</v>
      </c>
    </row>
    <row r="3752" spans="1:9" x14ac:dyDescent="0.3">
      <c r="A3752" s="2">
        <v>17483</v>
      </c>
      <c r="B3752" s="1">
        <v>40821.548611111109</v>
      </c>
      <c r="C3752">
        <v>3</v>
      </c>
      <c r="D3752">
        <v>414.04</v>
      </c>
      <c r="E3752">
        <f t="shared" si="290"/>
        <v>3</v>
      </c>
      <c r="F3752">
        <f t="shared" si="291"/>
        <v>4</v>
      </c>
      <c r="G3752">
        <f t="shared" si="292"/>
        <v>2</v>
      </c>
      <c r="H3752">
        <f t="shared" si="293"/>
        <v>342</v>
      </c>
      <c r="I3752" t="str">
        <f t="shared" si="294"/>
        <v>Loyal Customers</v>
      </c>
    </row>
    <row r="3753" spans="1:9" x14ac:dyDescent="0.3">
      <c r="A3753" s="2">
        <v>17486</v>
      </c>
      <c r="B3753" s="1">
        <v>40625.583333333336</v>
      </c>
      <c r="C3753">
        <v>1</v>
      </c>
      <c r="D3753">
        <v>396.87000000000006</v>
      </c>
      <c r="E3753">
        <f t="shared" si="290"/>
        <v>1</v>
      </c>
      <c r="F3753">
        <f t="shared" si="291"/>
        <v>2</v>
      </c>
      <c r="G3753">
        <f t="shared" si="292"/>
        <v>2</v>
      </c>
      <c r="H3753">
        <f t="shared" si="293"/>
        <v>122</v>
      </c>
      <c r="I3753" t="str">
        <f t="shared" si="294"/>
        <v>Hibernating</v>
      </c>
    </row>
    <row r="3754" spans="1:9" x14ac:dyDescent="0.3">
      <c r="A3754" s="2">
        <v>17489</v>
      </c>
      <c r="B3754" s="1">
        <v>40828.37222222222</v>
      </c>
      <c r="C3754">
        <v>2</v>
      </c>
      <c r="D3754">
        <v>376.63999999999993</v>
      </c>
      <c r="E3754">
        <f t="shared" si="290"/>
        <v>3</v>
      </c>
      <c r="F3754">
        <f t="shared" si="291"/>
        <v>3</v>
      </c>
      <c r="G3754">
        <f t="shared" si="292"/>
        <v>2</v>
      </c>
      <c r="H3754">
        <f t="shared" si="293"/>
        <v>332</v>
      </c>
      <c r="I3754" t="str">
        <f t="shared" si="294"/>
        <v>Hibernating</v>
      </c>
    </row>
    <row r="3755" spans="1:9" x14ac:dyDescent="0.3">
      <c r="A3755" s="2">
        <v>17490</v>
      </c>
      <c r="B3755" s="1">
        <v>40886.380555555559</v>
      </c>
      <c r="C3755">
        <v>7</v>
      </c>
      <c r="D3755">
        <v>2092.3199999999997</v>
      </c>
      <c r="E3755">
        <f t="shared" si="290"/>
        <v>5</v>
      </c>
      <c r="F3755">
        <f t="shared" si="291"/>
        <v>5</v>
      </c>
      <c r="G3755">
        <f t="shared" si="292"/>
        <v>5</v>
      </c>
      <c r="H3755">
        <f t="shared" si="293"/>
        <v>555</v>
      </c>
      <c r="I3755" t="str">
        <f t="shared" si="294"/>
        <v>VIPs</v>
      </c>
    </row>
    <row r="3756" spans="1:9" x14ac:dyDescent="0.3">
      <c r="A3756" s="2">
        <v>17491</v>
      </c>
      <c r="B3756" s="1">
        <v>40885.679166666669</v>
      </c>
      <c r="C3756">
        <v>10</v>
      </c>
      <c r="D3756">
        <v>3558.8700000000003</v>
      </c>
      <c r="E3756">
        <f t="shared" si="290"/>
        <v>5</v>
      </c>
      <c r="F3756">
        <f t="shared" si="291"/>
        <v>5</v>
      </c>
      <c r="G3756">
        <f t="shared" si="292"/>
        <v>5</v>
      </c>
      <c r="H3756">
        <f t="shared" si="293"/>
        <v>555</v>
      </c>
      <c r="I3756" t="str">
        <f t="shared" si="294"/>
        <v>VIPs</v>
      </c>
    </row>
    <row r="3757" spans="1:9" x14ac:dyDescent="0.3">
      <c r="A3757" s="2">
        <v>17492</v>
      </c>
      <c r="B3757" s="1">
        <v>40638.63958333333</v>
      </c>
      <c r="C3757">
        <v>1</v>
      </c>
      <c r="D3757">
        <v>374.57</v>
      </c>
      <c r="E3757">
        <f t="shared" si="290"/>
        <v>1</v>
      </c>
      <c r="F3757">
        <f t="shared" si="291"/>
        <v>2</v>
      </c>
      <c r="G3757">
        <f t="shared" si="292"/>
        <v>2</v>
      </c>
      <c r="H3757">
        <f t="shared" si="293"/>
        <v>122</v>
      </c>
      <c r="I3757" t="str">
        <f t="shared" si="294"/>
        <v>Hibernating</v>
      </c>
    </row>
    <row r="3758" spans="1:9" x14ac:dyDescent="0.3">
      <c r="A3758" s="2">
        <v>17495</v>
      </c>
      <c r="B3758" s="1">
        <v>40879.505555555559</v>
      </c>
      <c r="C3758">
        <v>2</v>
      </c>
      <c r="D3758">
        <v>497.56000000000006</v>
      </c>
      <c r="E3758">
        <f t="shared" si="290"/>
        <v>5</v>
      </c>
      <c r="F3758">
        <f t="shared" si="291"/>
        <v>3</v>
      </c>
      <c r="G3758">
        <f t="shared" si="292"/>
        <v>3</v>
      </c>
      <c r="H3758">
        <f t="shared" si="293"/>
        <v>533</v>
      </c>
      <c r="I3758" t="str">
        <f t="shared" si="294"/>
        <v>VIPs</v>
      </c>
    </row>
    <row r="3759" spans="1:9" x14ac:dyDescent="0.3">
      <c r="A3759" s="2">
        <v>17496</v>
      </c>
      <c r="B3759" s="1">
        <v>40528.36041666667</v>
      </c>
      <c r="C3759">
        <v>1</v>
      </c>
      <c r="D3759">
        <v>271.04999999999995</v>
      </c>
      <c r="E3759">
        <f t="shared" si="290"/>
        <v>1</v>
      </c>
      <c r="F3759">
        <f t="shared" si="291"/>
        <v>2</v>
      </c>
      <c r="G3759">
        <f t="shared" si="292"/>
        <v>2</v>
      </c>
      <c r="H3759">
        <f t="shared" si="293"/>
        <v>122</v>
      </c>
      <c r="I3759" t="str">
        <f t="shared" si="294"/>
        <v>Hibernating</v>
      </c>
    </row>
    <row r="3760" spans="1:9" x14ac:dyDescent="0.3">
      <c r="A3760" s="2">
        <v>17498</v>
      </c>
      <c r="B3760" s="1">
        <v>40811.517361111109</v>
      </c>
      <c r="C3760">
        <v>1</v>
      </c>
      <c r="D3760">
        <v>272.21999999999997</v>
      </c>
      <c r="E3760">
        <f t="shared" si="290"/>
        <v>2</v>
      </c>
      <c r="F3760">
        <f t="shared" si="291"/>
        <v>2</v>
      </c>
      <c r="G3760">
        <f t="shared" si="292"/>
        <v>2</v>
      </c>
      <c r="H3760">
        <f t="shared" si="293"/>
        <v>222</v>
      </c>
      <c r="I3760" t="str">
        <f t="shared" si="294"/>
        <v>Hibernating</v>
      </c>
    </row>
    <row r="3761" spans="1:9" x14ac:dyDescent="0.3">
      <c r="A3761" s="2">
        <v>17499</v>
      </c>
      <c r="B3761" s="1">
        <v>40597.384722222225</v>
      </c>
      <c r="C3761">
        <v>1</v>
      </c>
      <c r="D3761">
        <v>622.88</v>
      </c>
      <c r="E3761">
        <f t="shared" si="290"/>
        <v>1</v>
      </c>
      <c r="F3761">
        <f t="shared" si="291"/>
        <v>2</v>
      </c>
      <c r="G3761">
        <f t="shared" si="292"/>
        <v>3</v>
      </c>
      <c r="H3761">
        <f t="shared" si="293"/>
        <v>123</v>
      </c>
      <c r="I3761" t="str">
        <f t="shared" si="294"/>
        <v>Hibernating</v>
      </c>
    </row>
    <row r="3762" spans="1:9" x14ac:dyDescent="0.3">
      <c r="A3762" s="2">
        <v>17500</v>
      </c>
      <c r="B3762" s="1">
        <v>40869.600694444445</v>
      </c>
      <c r="C3762">
        <v>3</v>
      </c>
      <c r="D3762">
        <v>1138</v>
      </c>
      <c r="E3762">
        <f t="shared" si="290"/>
        <v>4</v>
      </c>
      <c r="F3762">
        <f t="shared" si="291"/>
        <v>4</v>
      </c>
      <c r="G3762">
        <f t="shared" si="292"/>
        <v>4</v>
      </c>
      <c r="H3762">
        <f t="shared" si="293"/>
        <v>444</v>
      </c>
      <c r="I3762" t="str">
        <f t="shared" si="294"/>
        <v>Loyal Customers</v>
      </c>
    </row>
    <row r="3763" spans="1:9" x14ac:dyDescent="0.3">
      <c r="A3763" s="2">
        <v>17501</v>
      </c>
      <c r="B3763" s="1">
        <v>40666.407638888886</v>
      </c>
      <c r="C3763">
        <v>2</v>
      </c>
      <c r="D3763">
        <v>288.59999999999997</v>
      </c>
      <c r="E3763">
        <f t="shared" si="290"/>
        <v>1</v>
      </c>
      <c r="F3763">
        <f t="shared" si="291"/>
        <v>3</v>
      </c>
      <c r="G3763">
        <f t="shared" si="292"/>
        <v>2</v>
      </c>
      <c r="H3763">
        <f t="shared" si="293"/>
        <v>132</v>
      </c>
      <c r="I3763" t="str">
        <f t="shared" si="294"/>
        <v>Hibernating</v>
      </c>
    </row>
    <row r="3764" spans="1:9" x14ac:dyDescent="0.3">
      <c r="A3764" s="2">
        <v>17502</v>
      </c>
      <c r="B3764" s="1">
        <v>40877.550694444442</v>
      </c>
      <c r="C3764">
        <v>4</v>
      </c>
      <c r="D3764">
        <v>689.09999999999991</v>
      </c>
      <c r="E3764">
        <f t="shared" si="290"/>
        <v>5</v>
      </c>
      <c r="F3764">
        <f t="shared" si="291"/>
        <v>4</v>
      </c>
      <c r="G3764">
        <f t="shared" si="292"/>
        <v>3</v>
      </c>
      <c r="H3764">
        <f t="shared" si="293"/>
        <v>543</v>
      </c>
      <c r="I3764" t="str">
        <f t="shared" si="294"/>
        <v>VIPs</v>
      </c>
    </row>
    <row r="3765" spans="1:9" x14ac:dyDescent="0.3">
      <c r="A3765" s="2">
        <v>17503</v>
      </c>
      <c r="B3765" s="1">
        <v>40884.387499999997</v>
      </c>
      <c r="C3765">
        <v>2</v>
      </c>
      <c r="D3765">
        <v>558.95999999999992</v>
      </c>
      <c r="E3765">
        <f t="shared" si="290"/>
        <v>5</v>
      </c>
      <c r="F3765">
        <f t="shared" si="291"/>
        <v>3</v>
      </c>
      <c r="G3765">
        <f t="shared" si="292"/>
        <v>3</v>
      </c>
      <c r="H3765">
        <f t="shared" si="293"/>
        <v>533</v>
      </c>
      <c r="I3765" t="str">
        <f t="shared" si="294"/>
        <v>VIPs</v>
      </c>
    </row>
    <row r="3766" spans="1:9" x14ac:dyDescent="0.3">
      <c r="A3766" s="2">
        <v>17504</v>
      </c>
      <c r="B3766" s="1">
        <v>40680.540972222225</v>
      </c>
      <c r="C3766">
        <v>9</v>
      </c>
      <c r="D3766">
        <v>2997.0300000000007</v>
      </c>
      <c r="E3766">
        <f t="shared" si="290"/>
        <v>1</v>
      </c>
      <c r="F3766">
        <f t="shared" si="291"/>
        <v>5</v>
      </c>
      <c r="G3766">
        <f t="shared" si="292"/>
        <v>5</v>
      </c>
      <c r="H3766">
        <f t="shared" si="293"/>
        <v>155</v>
      </c>
      <c r="I3766" t="str">
        <f t="shared" si="294"/>
        <v>Hibernating</v>
      </c>
    </row>
    <row r="3767" spans="1:9" x14ac:dyDescent="0.3">
      <c r="A3767" s="2">
        <v>17505</v>
      </c>
      <c r="B3767" s="1">
        <v>40725.534722222219</v>
      </c>
      <c r="C3767">
        <v>2</v>
      </c>
      <c r="D3767">
        <v>1145.8399999999999</v>
      </c>
      <c r="E3767">
        <f t="shared" si="290"/>
        <v>2</v>
      </c>
      <c r="F3767">
        <f t="shared" si="291"/>
        <v>3</v>
      </c>
      <c r="G3767">
        <f t="shared" si="292"/>
        <v>4</v>
      </c>
      <c r="H3767">
        <f t="shared" si="293"/>
        <v>234</v>
      </c>
      <c r="I3767" t="str">
        <f t="shared" si="294"/>
        <v>Hibernating</v>
      </c>
    </row>
    <row r="3768" spans="1:9" x14ac:dyDescent="0.3">
      <c r="A3768" s="2">
        <v>17506</v>
      </c>
      <c r="B3768" s="1">
        <v>40811.48541666667</v>
      </c>
      <c r="C3768">
        <v>1</v>
      </c>
      <c r="D3768">
        <v>302.2</v>
      </c>
      <c r="E3768">
        <f t="shared" si="290"/>
        <v>2</v>
      </c>
      <c r="F3768">
        <f t="shared" si="291"/>
        <v>2</v>
      </c>
      <c r="G3768">
        <f t="shared" si="292"/>
        <v>2</v>
      </c>
      <c r="H3768">
        <f t="shared" si="293"/>
        <v>222</v>
      </c>
      <c r="I3768" t="str">
        <f t="shared" si="294"/>
        <v>Hibernating</v>
      </c>
    </row>
    <row r="3769" spans="1:9" x14ac:dyDescent="0.3">
      <c r="A3769" s="2">
        <v>17507</v>
      </c>
      <c r="B3769" s="1">
        <v>40625.491666666669</v>
      </c>
      <c r="C3769">
        <v>2</v>
      </c>
      <c r="D3769">
        <v>605.57999999999993</v>
      </c>
      <c r="E3769">
        <f t="shared" si="290"/>
        <v>1</v>
      </c>
      <c r="F3769">
        <f t="shared" si="291"/>
        <v>3</v>
      </c>
      <c r="G3769">
        <f t="shared" si="292"/>
        <v>3</v>
      </c>
      <c r="H3769">
        <f t="shared" si="293"/>
        <v>133</v>
      </c>
      <c r="I3769" t="str">
        <f t="shared" si="294"/>
        <v>Hibernating</v>
      </c>
    </row>
    <row r="3770" spans="1:9" x14ac:dyDescent="0.3">
      <c r="A3770" s="2">
        <v>17508</v>
      </c>
      <c r="B3770" s="1">
        <v>40606.340277777781</v>
      </c>
      <c r="C3770">
        <v>1</v>
      </c>
      <c r="D3770">
        <v>387.31</v>
      </c>
      <c r="E3770">
        <f t="shared" si="290"/>
        <v>1</v>
      </c>
      <c r="F3770">
        <f t="shared" si="291"/>
        <v>2</v>
      </c>
      <c r="G3770">
        <f t="shared" si="292"/>
        <v>2</v>
      </c>
      <c r="H3770">
        <f t="shared" si="293"/>
        <v>122</v>
      </c>
      <c r="I3770" t="str">
        <f t="shared" si="294"/>
        <v>Hibernating</v>
      </c>
    </row>
    <row r="3771" spans="1:9" x14ac:dyDescent="0.3">
      <c r="A3771" s="2">
        <v>17509</v>
      </c>
      <c r="B3771" s="1">
        <v>40829.43472222222</v>
      </c>
      <c r="C3771">
        <v>8</v>
      </c>
      <c r="D3771">
        <v>6083.6400000000012</v>
      </c>
      <c r="E3771">
        <f t="shared" si="290"/>
        <v>3</v>
      </c>
      <c r="F3771">
        <f t="shared" si="291"/>
        <v>5</v>
      </c>
      <c r="G3771">
        <f t="shared" si="292"/>
        <v>5</v>
      </c>
      <c r="H3771">
        <f t="shared" si="293"/>
        <v>355</v>
      </c>
      <c r="I3771" t="str">
        <f t="shared" si="294"/>
        <v>Loyal Customers</v>
      </c>
    </row>
    <row r="3772" spans="1:9" x14ac:dyDescent="0.3">
      <c r="A3772" s="2">
        <v>17510</v>
      </c>
      <c r="B3772" s="1">
        <v>40862.416666666664</v>
      </c>
      <c r="C3772">
        <v>1</v>
      </c>
      <c r="D3772">
        <v>308.48</v>
      </c>
      <c r="E3772">
        <f t="shared" si="290"/>
        <v>4</v>
      </c>
      <c r="F3772">
        <f t="shared" si="291"/>
        <v>2</v>
      </c>
      <c r="G3772">
        <f t="shared" si="292"/>
        <v>2</v>
      </c>
      <c r="H3772">
        <f t="shared" si="293"/>
        <v>422</v>
      </c>
      <c r="I3772" t="str">
        <f t="shared" si="294"/>
        <v>Loyal Customers</v>
      </c>
    </row>
    <row r="3773" spans="1:9" x14ac:dyDescent="0.3">
      <c r="A3773" s="2">
        <v>17511</v>
      </c>
      <c r="B3773" s="1">
        <v>40884.425000000003</v>
      </c>
      <c r="C3773">
        <v>31</v>
      </c>
      <c r="D3773">
        <v>91062.379999999976</v>
      </c>
      <c r="E3773">
        <f t="shared" si="290"/>
        <v>5</v>
      </c>
      <c r="F3773">
        <f t="shared" si="291"/>
        <v>5</v>
      </c>
      <c r="G3773">
        <f t="shared" si="292"/>
        <v>5</v>
      </c>
      <c r="H3773">
        <f t="shared" si="293"/>
        <v>555</v>
      </c>
      <c r="I3773" t="str">
        <f t="shared" si="294"/>
        <v>VIPs</v>
      </c>
    </row>
    <row r="3774" spans="1:9" x14ac:dyDescent="0.3">
      <c r="A3774" s="2">
        <v>17512</v>
      </c>
      <c r="B3774" s="1">
        <v>40858.507638888892</v>
      </c>
      <c r="C3774">
        <v>10</v>
      </c>
      <c r="D3774">
        <v>2924.9900000000011</v>
      </c>
      <c r="E3774">
        <f t="shared" si="290"/>
        <v>4</v>
      </c>
      <c r="F3774">
        <f t="shared" si="291"/>
        <v>5</v>
      </c>
      <c r="G3774">
        <f t="shared" si="292"/>
        <v>5</v>
      </c>
      <c r="H3774">
        <f t="shared" si="293"/>
        <v>455</v>
      </c>
      <c r="I3774" t="str">
        <f t="shared" si="294"/>
        <v>Loyal Customers</v>
      </c>
    </row>
    <row r="3775" spans="1:9" x14ac:dyDescent="0.3">
      <c r="A3775" s="2">
        <v>17513</v>
      </c>
      <c r="B3775" s="1">
        <v>40814.695833333331</v>
      </c>
      <c r="C3775">
        <v>1</v>
      </c>
      <c r="D3775">
        <v>513.20000000000005</v>
      </c>
      <c r="E3775">
        <f t="shared" si="290"/>
        <v>2</v>
      </c>
      <c r="F3775">
        <f t="shared" si="291"/>
        <v>2</v>
      </c>
      <c r="G3775">
        <f t="shared" si="292"/>
        <v>3</v>
      </c>
      <c r="H3775">
        <f t="shared" si="293"/>
        <v>223</v>
      </c>
      <c r="I3775" t="str">
        <f t="shared" si="294"/>
        <v>Hibernating</v>
      </c>
    </row>
    <row r="3776" spans="1:9" x14ac:dyDescent="0.3">
      <c r="A3776" s="2">
        <v>17514</v>
      </c>
      <c r="B3776" s="1">
        <v>40758.65625</v>
      </c>
      <c r="C3776">
        <v>1</v>
      </c>
      <c r="D3776">
        <v>208.65</v>
      </c>
      <c r="E3776">
        <f t="shared" si="290"/>
        <v>2</v>
      </c>
      <c r="F3776">
        <f t="shared" si="291"/>
        <v>2</v>
      </c>
      <c r="G3776">
        <f t="shared" si="292"/>
        <v>1</v>
      </c>
      <c r="H3776">
        <f t="shared" si="293"/>
        <v>221</v>
      </c>
      <c r="I3776" t="str">
        <f t="shared" si="294"/>
        <v>Hibernating</v>
      </c>
    </row>
    <row r="3777" spans="1:9" x14ac:dyDescent="0.3">
      <c r="A3777" s="2">
        <v>17515</v>
      </c>
      <c r="B3777" s="1">
        <v>40855.586111111108</v>
      </c>
      <c r="C3777">
        <v>4</v>
      </c>
      <c r="D3777">
        <v>639.01999999999975</v>
      </c>
      <c r="E3777">
        <f t="shared" si="290"/>
        <v>4</v>
      </c>
      <c r="F3777">
        <f t="shared" si="291"/>
        <v>4</v>
      </c>
      <c r="G3777">
        <f t="shared" si="292"/>
        <v>3</v>
      </c>
      <c r="H3777">
        <f t="shared" si="293"/>
        <v>443</v>
      </c>
      <c r="I3777" t="str">
        <f t="shared" si="294"/>
        <v>Loyal Customers</v>
      </c>
    </row>
    <row r="3778" spans="1:9" x14ac:dyDescent="0.3">
      <c r="A3778" s="2">
        <v>17516</v>
      </c>
      <c r="B3778" s="1">
        <v>40871.70208333333</v>
      </c>
      <c r="C3778">
        <v>5</v>
      </c>
      <c r="D3778">
        <v>764.88000000000011</v>
      </c>
      <c r="E3778">
        <f t="shared" ref="E3778:E3841" si="295">VLOOKUP(B3778,$O$5:$P$9,2,TRUE)</f>
        <v>4</v>
      </c>
      <c r="F3778">
        <f t="shared" ref="F3778:F3841" si="296">VLOOKUP($C3778,$O$14:$P$18,2,TRUE)</f>
        <v>4</v>
      </c>
      <c r="G3778">
        <f t="shared" ref="G3778:G3841" si="297">VLOOKUP($D3778,$O$22:$P$27,2,TRUE)</f>
        <v>3</v>
      </c>
      <c r="H3778">
        <f t="shared" ref="H3778:H3841" si="298">E3778*100+F3778*10+G3778</f>
        <v>443</v>
      </c>
      <c r="I3778" t="str">
        <f t="shared" ref="I3778:I3841" si="299">VLOOKUP($H3778,$O$31:$P$33,2,TRUE)</f>
        <v>Loyal Customers</v>
      </c>
    </row>
    <row r="3779" spans="1:9" x14ac:dyDescent="0.3">
      <c r="A3779" s="2">
        <v>17517</v>
      </c>
      <c r="B3779" s="1">
        <v>40578.491666666669</v>
      </c>
      <c r="C3779">
        <v>1</v>
      </c>
      <c r="D3779">
        <v>153.94</v>
      </c>
      <c r="E3779">
        <f t="shared" si="295"/>
        <v>1</v>
      </c>
      <c r="F3779">
        <f t="shared" si="296"/>
        <v>2</v>
      </c>
      <c r="G3779">
        <f t="shared" si="297"/>
        <v>1</v>
      </c>
      <c r="H3779">
        <f t="shared" si="298"/>
        <v>121</v>
      </c>
      <c r="I3779" t="str">
        <f t="shared" si="299"/>
        <v>Hibernating</v>
      </c>
    </row>
    <row r="3780" spans="1:9" x14ac:dyDescent="0.3">
      <c r="A3780" s="2">
        <v>17519</v>
      </c>
      <c r="B3780" s="1">
        <v>40869.696527777778</v>
      </c>
      <c r="C3780">
        <v>6</v>
      </c>
      <c r="D3780">
        <v>1844.0200000000002</v>
      </c>
      <c r="E3780">
        <f t="shared" si="295"/>
        <v>4</v>
      </c>
      <c r="F3780">
        <f t="shared" si="296"/>
        <v>5</v>
      </c>
      <c r="G3780">
        <f t="shared" si="297"/>
        <v>4</v>
      </c>
      <c r="H3780">
        <f t="shared" si="298"/>
        <v>454</v>
      </c>
      <c r="I3780" t="str">
        <f t="shared" si="299"/>
        <v>Loyal Customers</v>
      </c>
    </row>
    <row r="3781" spans="1:9" x14ac:dyDescent="0.3">
      <c r="A3781" s="2">
        <v>17520</v>
      </c>
      <c r="B3781" s="1">
        <v>40833.50277777778</v>
      </c>
      <c r="C3781">
        <v>1</v>
      </c>
      <c r="D3781">
        <v>546.81000000000006</v>
      </c>
      <c r="E3781">
        <f t="shared" si="295"/>
        <v>3</v>
      </c>
      <c r="F3781">
        <f t="shared" si="296"/>
        <v>2</v>
      </c>
      <c r="G3781">
        <f t="shared" si="297"/>
        <v>3</v>
      </c>
      <c r="H3781">
        <f t="shared" si="298"/>
        <v>323</v>
      </c>
      <c r="I3781" t="str">
        <f t="shared" si="299"/>
        <v>Hibernating</v>
      </c>
    </row>
    <row r="3782" spans="1:9" x14ac:dyDescent="0.3">
      <c r="A3782" s="2">
        <v>17521</v>
      </c>
      <c r="B3782" s="1">
        <v>40857.473611111112</v>
      </c>
      <c r="C3782">
        <v>3</v>
      </c>
      <c r="D3782">
        <v>723.20999999999981</v>
      </c>
      <c r="E3782">
        <f t="shared" si="295"/>
        <v>4</v>
      </c>
      <c r="F3782">
        <f t="shared" si="296"/>
        <v>4</v>
      </c>
      <c r="G3782">
        <f t="shared" si="297"/>
        <v>3</v>
      </c>
      <c r="H3782">
        <f t="shared" si="298"/>
        <v>443</v>
      </c>
      <c r="I3782" t="str">
        <f t="shared" si="299"/>
        <v>Loyal Customers</v>
      </c>
    </row>
    <row r="3783" spans="1:9" x14ac:dyDescent="0.3">
      <c r="A3783" s="2">
        <v>17522</v>
      </c>
      <c r="B3783" s="1">
        <v>40885.521527777775</v>
      </c>
      <c r="C3783">
        <v>5</v>
      </c>
      <c r="D3783">
        <v>1070.71</v>
      </c>
      <c r="E3783">
        <f t="shared" si="295"/>
        <v>5</v>
      </c>
      <c r="F3783">
        <f t="shared" si="296"/>
        <v>4</v>
      </c>
      <c r="G3783">
        <f t="shared" si="297"/>
        <v>4</v>
      </c>
      <c r="H3783">
        <f t="shared" si="298"/>
        <v>544</v>
      </c>
      <c r="I3783" t="str">
        <f t="shared" si="299"/>
        <v>VIPs</v>
      </c>
    </row>
    <row r="3784" spans="1:9" x14ac:dyDescent="0.3">
      <c r="A3784" s="2">
        <v>17523</v>
      </c>
      <c r="B3784" s="1">
        <v>40875.555555555555</v>
      </c>
      <c r="C3784">
        <v>4</v>
      </c>
      <c r="D3784">
        <v>652.74000000000012</v>
      </c>
      <c r="E3784">
        <f t="shared" si="295"/>
        <v>5</v>
      </c>
      <c r="F3784">
        <f t="shared" si="296"/>
        <v>4</v>
      </c>
      <c r="G3784">
        <f t="shared" si="297"/>
        <v>3</v>
      </c>
      <c r="H3784">
        <f t="shared" si="298"/>
        <v>543</v>
      </c>
      <c r="I3784" t="str">
        <f t="shared" si="299"/>
        <v>VIPs</v>
      </c>
    </row>
    <row r="3785" spans="1:9" x14ac:dyDescent="0.3">
      <c r="A3785" s="2">
        <v>17524</v>
      </c>
      <c r="B3785" s="1">
        <v>40525.605555555558</v>
      </c>
      <c r="C3785">
        <v>1</v>
      </c>
      <c r="D3785">
        <v>145</v>
      </c>
      <c r="E3785">
        <f t="shared" si="295"/>
        <v>1</v>
      </c>
      <c r="F3785">
        <f t="shared" si="296"/>
        <v>2</v>
      </c>
      <c r="G3785">
        <f t="shared" si="297"/>
        <v>1</v>
      </c>
      <c r="H3785">
        <f t="shared" si="298"/>
        <v>121</v>
      </c>
      <c r="I3785" t="str">
        <f t="shared" si="299"/>
        <v>Hibernating</v>
      </c>
    </row>
    <row r="3786" spans="1:9" x14ac:dyDescent="0.3">
      <c r="A3786" s="2">
        <v>17525</v>
      </c>
      <c r="B3786" s="1">
        <v>40527.503472222219</v>
      </c>
      <c r="C3786">
        <v>1</v>
      </c>
      <c r="D3786">
        <v>422.70000000000005</v>
      </c>
      <c r="E3786">
        <f t="shared" si="295"/>
        <v>1</v>
      </c>
      <c r="F3786">
        <f t="shared" si="296"/>
        <v>2</v>
      </c>
      <c r="G3786">
        <f t="shared" si="297"/>
        <v>2</v>
      </c>
      <c r="H3786">
        <f t="shared" si="298"/>
        <v>122</v>
      </c>
      <c r="I3786" t="str">
        <f t="shared" si="299"/>
        <v>Hibernating</v>
      </c>
    </row>
    <row r="3787" spans="1:9" x14ac:dyDescent="0.3">
      <c r="A3787" s="2">
        <v>17526</v>
      </c>
      <c r="B3787" s="1">
        <v>40882.461805555555</v>
      </c>
      <c r="C3787">
        <v>4</v>
      </c>
      <c r="D3787">
        <v>1195.8999999999999</v>
      </c>
      <c r="E3787">
        <f t="shared" si="295"/>
        <v>5</v>
      </c>
      <c r="F3787">
        <f t="shared" si="296"/>
        <v>4</v>
      </c>
      <c r="G3787">
        <f t="shared" si="297"/>
        <v>4</v>
      </c>
      <c r="H3787">
        <f t="shared" si="298"/>
        <v>544</v>
      </c>
      <c r="I3787" t="str">
        <f t="shared" si="299"/>
        <v>VIPs</v>
      </c>
    </row>
    <row r="3788" spans="1:9" x14ac:dyDescent="0.3">
      <c r="A3788" s="2">
        <v>17527</v>
      </c>
      <c r="B3788" s="1">
        <v>40833.522222222222</v>
      </c>
      <c r="C3788">
        <v>4</v>
      </c>
      <c r="D3788">
        <v>939.37</v>
      </c>
      <c r="E3788">
        <f t="shared" si="295"/>
        <v>3</v>
      </c>
      <c r="F3788">
        <f t="shared" si="296"/>
        <v>4</v>
      </c>
      <c r="G3788">
        <f t="shared" si="297"/>
        <v>4</v>
      </c>
      <c r="H3788">
        <f t="shared" si="298"/>
        <v>344</v>
      </c>
      <c r="I3788" t="str">
        <f t="shared" si="299"/>
        <v>Loyal Customers</v>
      </c>
    </row>
    <row r="3789" spans="1:9" x14ac:dyDescent="0.3">
      <c r="A3789" s="2">
        <v>17528</v>
      </c>
      <c r="B3789" s="1">
        <v>40885.560416666667</v>
      </c>
      <c r="C3789">
        <v>8</v>
      </c>
      <c r="D3789">
        <v>3628.5000000000014</v>
      </c>
      <c r="E3789">
        <f t="shared" si="295"/>
        <v>5</v>
      </c>
      <c r="F3789">
        <f t="shared" si="296"/>
        <v>5</v>
      </c>
      <c r="G3789">
        <f t="shared" si="297"/>
        <v>5</v>
      </c>
      <c r="H3789">
        <f t="shared" si="298"/>
        <v>555</v>
      </c>
      <c r="I3789" t="str">
        <f t="shared" si="299"/>
        <v>VIPs</v>
      </c>
    </row>
    <row r="3790" spans="1:9" x14ac:dyDescent="0.3">
      <c r="A3790" s="2">
        <v>17530</v>
      </c>
      <c r="B3790" s="1">
        <v>40885.779166666667</v>
      </c>
      <c r="C3790">
        <v>10</v>
      </c>
      <c r="D3790">
        <v>2367.1200000000013</v>
      </c>
      <c r="E3790">
        <f t="shared" si="295"/>
        <v>5</v>
      </c>
      <c r="F3790">
        <f t="shared" si="296"/>
        <v>5</v>
      </c>
      <c r="G3790">
        <f t="shared" si="297"/>
        <v>5</v>
      </c>
      <c r="H3790">
        <f t="shared" si="298"/>
        <v>555</v>
      </c>
      <c r="I3790" t="str">
        <f t="shared" si="299"/>
        <v>VIPs</v>
      </c>
    </row>
    <row r="3791" spans="1:9" x14ac:dyDescent="0.3">
      <c r="A3791" s="2">
        <v>17531</v>
      </c>
      <c r="B3791" s="1">
        <v>40696.803472222222</v>
      </c>
      <c r="C3791">
        <v>1</v>
      </c>
      <c r="D3791">
        <v>296.70000000000005</v>
      </c>
      <c r="E3791">
        <f t="shared" si="295"/>
        <v>1</v>
      </c>
      <c r="F3791">
        <f t="shared" si="296"/>
        <v>2</v>
      </c>
      <c r="G3791">
        <f t="shared" si="297"/>
        <v>2</v>
      </c>
      <c r="H3791">
        <f t="shared" si="298"/>
        <v>122</v>
      </c>
      <c r="I3791" t="str">
        <f t="shared" si="299"/>
        <v>Hibernating</v>
      </c>
    </row>
    <row r="3792" spans="1:9" x14ac:dyDescent="0.3">
      <c r="A3792" s="2">
        <v>17534</v>
      </c>
      <c r="B3792" s="1">
        <v>40833.532638888886</v>
      </c>
      <c r="C3792">
        <v>1</v>
      </c>
      <c r="D3792">
        <v>223.36</v>
      </c>
      <c r="E3792">
        <f t="shared" si="295"/>
        <v>3</v>
      </c>
      <c r="F3792">
        <f t="shared" si="296"/>
        <v>2</v>
      </c>
      <c r="G3792">
        <f t="shared" si="297"/>
        <v>1</v>
      </c>
      <c r="H3792">
        <f t="shared" si="298"/>
        <v>321</v>
      </c>
      <c r="I3792" t="str">
        <f t="shared" si="299"/>
        <v>Hibernating</v>
      </c>
    </row>
    <row r="3793" spans="1:9" x14ac:dyDescent="0.3">
      <c r="A3793" s="2">
        <v>17535</v>
      </c>
      <c r="B3793" s="1">
        <v>40606.638888888891</v>
      </c>
      <c r="C3793">
        <v>1</v>
      </c>
      <c r="D3793">
        <v>164.39999999999998</v>
      </c>
      <c r="E3793">
        <f t="shared" si="295"/>
        <v>1</v>
      </c>
      <c r="F3793">
        <f t="shared" si="296"/>
        <v>2</v>
      </c>
      <c r="G3793">
        <f t="shared" si="297"/>
        <v>1</v>
      </c>
      <c r="H3793">
        <f t="shared" si="298"/>
        <v>121</v>
      </c>
      <c r="I3793" t="str">
        <f t="shared" si="299"/>
        <v>Hibernating</v>
      </c>
    </row>
    <row r="3794" spans="1:9" x14ac:dyDescent="0.3">
      <c r="A3794" s="2">
        <v>17536</v>
      </c>
      <c r="B3794" s="1">
        <v>40709.557638888888</v>
      </c>
      <c r="C3794">
        <v>1</v>
      </c>
      <c r="D3794">
        <v>76.5</v>
      </c>
      <c r="E3794">
        <f t="shared" si="295"/>
        <v>2</v>
      </c>
      <c r="F3794">
        <f t="shared" si="296"/>
        <v>2</v>
      </c>
      <c r="G3794">
        <f t="shared" si="297"/>
        <v>1</v>
      </c>
      <c r="H3794">
        <f t="shared" si="298"/>
        <v>221</v>
      </c>
      <c r="I3794" t="str">
        <f t="shared" si="299"/>
        <v>Hibernating</v>
      </c>
    </row>
    <row r="3795" spans="1:9" x14ac:dyDescent="0.3">
      <c r="A3795" s="2">
        <v>17537</v>
      </c>
      <c r="B3795" s="1">
        <v>40857.455555555556</v>
      </c>
      <c r="C3795">
        <v>2</v>
      </c>
      <c r="D3795">
        <v>887.6700000000003</v>
      </c>
      <c r="E3795">
        <f t="shared" si="295"/>
        <v>4</v>
      </c>
      <c r="F3795">
        <f t="shared" si="296"/>
        <v>3</v>
      </c>
      <c r="G3795">
        <f t="shared" si="297"/>
        <v>3</v>
      </c>
      <c r="H3795">
        <f t="shared" si="298"/>
        <v>433</v>
      </c>
      <c r="I3795" t="str">
        <f t="shared" si="299"/>
        <v>Loyal Customers</v>
      </c>
    </row>
    <row r="3796" spans="1:9" x14ac:dyDescent="0.3">
      <c r="A3796" s="2">
        <v>17538</v>
      </c>
      <c r="B3796" s="1">
        <v>40861.508333333331</v>
      </c>
      <c r="C3796">
        <v>1</v>
      </c>
      <c r="D3796">
        <v>98.420000000000016</v>
      </c>
      <c r="E3796">
        <f t="shared" si="295"/>
        <v>4</v>
      </c>
      <c r="F3796">
        <f t="shared" si="296"/>
        <v>2</v>
      </c>
      <c r="G3796">
        <f t="shared" si="297"/>
        <v>1</v>
      </c>
      <c r="H3796">
        <f t="shared" si="298"/>
        <v>421</v>
      </c>
      <c r="I3796" t="str">
        <f t="shared" si="299"/>
        <v>Loyal Customers</v>
      </c>
    </row>
    <row r="3797" spans="1:9" x14ac:dyDescent="0.3">
      <c r="A3797" s="2">
        <v>17540</v>
      </c>
      <c r="B3797" s="1">
        <v>40862.49722222222</v>
      </c>
      <c r="C3797">
        <v>2</v>
      </c>
      <c r="D3797">
        <v>578.9</v>
      </c>
      <c r="E3797">
        <f t="shared" si="295"/>
        <v>4</v>
      </c>
      <c r="F3797">
        <f t="shared" si="296"/>
        <v>3</v>
      </c>
      <c r="G3797">
        <f t="shared" si="297"/>
        <v>3</v>
      </c>
      <c r="H3797">
        <f t="shared" si="298"/>
        <v>433</v>
      </c>
      <c r="I3797" t="str">
        <f t="shared" si="299"/>
        <v>Loyal Customers</v>
      </c>
    </row>
    <row r="3798" spans="1:9" x14ac:dyDescent="0.3">
      <c r="A3798" s="2">
        <v>17542</v>
      </c>
      <c r="B3798" s="1">
        <v>40617.489583333336</v>
      </c>
      <c r="C3798">
        <v>1</v>
      </c>
      <c r="D3798">
        <v>170.75</v>
      </c>
      <c r="E3798">
        <f t="shared" si="295"/>
        <v>1</v>
      </c>
      <c r="F3798">
        <f t="shared" si="296"/>
        <v>2</v>
      </c>
      <c r="G3798">
        <f t="shared" si="297"/>
        <v>1</v>
      </c>
      <c r="H3798">
        <f t="shared" si="298"/>
        <v>121</v>
      </c>
      <c r="I3798" t="str">
        <f t="shared" si="299"/>
        <v>Hibernating</v>
      </c>
    </row>
    <row r="3799" spans="1:9" x14ac:dyDescent="0.3">
      <c r="A3799" s="2">
        <v>17545</v>
      </c>
      <c r="B3799" s="1">
        <v>40843.586111111108</v>
      </c>
      <c r="C3799">
        <v>3</v>
      </c>
      <c r="D3799">
        <v>642.31999999999994</v>
      </c>
      <c r="E3799">
        <f t="shared" si="295"/>
        <v>3</v>
      </c>
      <c r="F3799">
        <f t="shared" si="296"/>
        <v>4</v>
      </c>
      <c r="G3799">
        <f t="shared" si="297"/>
        <v>3</v>
      </c>
      <c r="H3799">
        <f t="shared" si="298"/>
        <v>343</v>
      </c>
      <c r="I3799" t="str">
        <f t="shared" si="299"/>
        <v>Loyal Customers</v>
      </c>
    </row>
    <row r="3800" spans="1:9" x14ac:dyDescent="0.3">
      <c r="A3800" s="2">
        <v>17548</v>
      </c>
      <c r="B3800" s="1">
        <v>40653.500694444447</v>
      </c>
      <c r="C3800">
        <v>1</v>
      </c>
      <c r="D3800">
        <v>103.3</v>
      </c>
      <c r="E3800">
        <f t="shared" si="295"/>
        <v>1</v>
      </c>
      <c r="F3800">
        <f t="shared" si="296"/>
        <v>2</v>
      </c>
      <c r="G3800">
        <f t="shared" si="297"/>
        <v>1</v>
      </c>
      <c r="H3800">
        <f t="shared" si="298"/>
        <v>121</v>
      </c>
      <c r="I3800" t="str">
        <f t="shared" si="299"/>
        <v>Hibernating</v>
      </c>
    </row>
    <row r="3801" spans="1:9" x14ac:dyDescent="0.3">
      <c r="A3801" s="2">
        <v>17549</v>
      </c>
      <c r="B3801" s="1">
        <v>40863.415972222225</v>
      </c>
      <c r="C3801">
        <v>2</v>
      </c>
      <c r="D3801">
        <v>148.86000000000001</v>
      </c>
      <c r="E3801">
        <f t="shared" si="295"/>
        <v>4</v>
      </c>
      <c r="F3801">
        <f t="shared" si="296"/>
        <v>3</v>
      </c>
      <c r="G3801">
        <f t="shared" si="297"/>
        <v>1</v>
      </c>
      <c r="H3801">
        <f t="shared" si="298"/>
        <v>431</v>
      </c>
      <c r="I3801" t="str">
        <f t="shared" si="299"/>
        <v>Loyal Customers</v>
      </c>
    </row>
    <row r="3802" spans="1:9" x14ac:dyDescent="0.3">
      <c r="A3802" s="2">
        <v>17550</v>
      </c>
      <c r="B3802" s="1">
        <v>40689.589583333334</v>
      </c>
      <c r="C3802">
        <v>3</v>
      </c>
      <c r="D3802">
        <v>267.16000000000014</v>
      </c>
      <c r="E3802">
        <f t="shared" si="295"/>
        <v>1</v>
      </c>
      <c r="F3802">
        <f t="shared" si="296"/>
        <v>4</v>
      </c>
      <c r="G3802">
        <f t="shared" si="297"/>
        <v>2</v>
      </c>
      <c r="H3802">
        <f t="shared" si="298"/>
        <v>142</v>
      </c>
      <c r="I3802" t="str">
        <f t="shared" si="299"/>
        <v>Hibernating</v>
      </c>
    </row>
    <row r="3803" spans="1:9" x14ac:dyDescent="0.3">
      <c r="A3803" s="2">
        <v>17551</v>
      </c>
      <c r="B3803" s="1">
        <v>40527.591666666667</v>
      </c>
      <c r="C3803">
        <v>1</v>
      </c>
      <c r="D3803">
        <v>290.33999999999997</v>
      </c>
      <c r="E3803">
        <f t="shared" si="295"/>
        <v>1</v>
      </c>
      <c r="F3803">
        <f t="shared" si="296"/>
        <v>2</v>
      </c>
      <c r="G3803">
        <f t="shared" si="297"/>
        <v>2</v>
      </c>
      <c r="H3803">
        <f t="shared" si="298"/>
        <v>122</v>
      </c>
      <c r="I3803" t="str">
        <f t="shared" si="299"/>
        <v>Hibernating</v>
      </c>
    </row>
    <row r="3804" spans="1:9" x14ac:dyDescent="0.3">
      <c r="A3804" s="2">
        <v>17552</v>
      </c>
      <c r="B3804" s="1">
        <v>40826.708333333336</v>
      </c>
      <c r="C3804">
        <v>4</v>
      </c>
      <c r="D3804">
        <v>930.41</v>
      </c>
      <c r="E3804">
        <f t="shared" si="295"/>
        <v>3</v>
      </c>
      <c r="F3804">
        <f t="shared" si="296"/>
        <v>4</v>
      </c>
      <c r="G3804">
        <f t="shared" si="297"/>
        <v>3</v>
      </c>
      <c r="H3804">
        <f t="shared" si="298"/>
        <v>343</v>
      </c>
      <c r="I3804" t="str">
        <f t="shared" si="299"/>
        <v>Loyal Customers</v>
      </c>
    </row>
    <row r="3805" spans="1:9" x14ac:dyDescent="0.3">
      <c r="A3805" s="2">
        <v>17553</v>
      </c>
      <c r="B3805" s="1">
        <v>40757.416666666664</v>
      </c>
      <c r="C3805">
        <v>1</v>
      </c>
      <c r="D3805">
        <v>1487.6</v>
      </c>
      <c r="E3805">
        <f t="shared" si="295"/>
        <v>2</v>
      </c>
      <c r="F3805">
        <f t="shared" si="296"/>
        <v>2</v>
      </c>
      <c r="G3805">
        <f t="shared" si="297"/>
        <v>4</v>
      </c>
      <c r="H3805">
        <f t="shared" si="298"/>
        <v>224</v>
      </c>
      <c r="I3805" t="str">
        <f t="shared" si="299"/>
        <v>Hibernating</v>
      </c>
    </row>
    <row r="3806" spans="1:9" x14ac:dyDescent="0.3">
      <c r="A3806" s="2">
        <v>17554</v>
      </c>
      <c r="B3806" s="1">
        <v>40885.59375</v>
      </c>
      <c r="C3806">
        <v>5</v>
      </c>
      <c r="D3806">
        <v>1952.4499999999998</v>
      </c>
      <c r="E3806">
        <f t="shared" si="295"/>
        <v>5</v>
      </c>
      <c r="F3806">
        <f t="shared" si="296"/>
        <v>4</v>
      </c>
      <c r="G3806">
        <f t="shared" si="297"/>
        <v>4</v>
      </c>
      <c r="H3806">
        <f t="shared" si="298"/>
        <v>544</v>
      </c>
      <c r="I3806" t="str">
        <f t="shared" si="299"/>
        <v>VIPs</v>
      </c>
    </row>
    <row r="3807" spans="1:9" x14ac:dyDescent="0.3">
      <c r="A3807" s="2">
        <v>17555</v>
      </c>
      <c r="B3807" s="1">
        <v>40867.515277777777</v>
      </c>
      <c r="C3807">
        <v>2</v>
      </c>
      <c r="D3807">
        <v>480.30999999999995</v>
      </c>
      <c r="E3807">
        <f t="shared" si="295"/>
        <v>4</v>
      </c>
      <c r="F3807">
        <f t="shared" si="296"/>
        <v>3</v>
      </c>
      <c r="G3807">
        <f t="shared" si="297"/>
        <v>2</v>
      </c>
      <c r="H3807">
        <f t="shared" si="298"/>
        <v>432</v>
      </c>
      <c r="I3807" t="str">
        <f t="shared" si="299"/>
        <v>Loyal Customers</v>
      </c>
    </row>
    <row r="3808" spans="1:9" x14ac:dyDescent="0.3">
      <c r="A3808" s="2">
        <v>17556</v>
      </c>
      <c r="B3808" s="1">
        <v>40681.449999999997</v>
      </c>
      <c r="C3808">
        <v>1</v>
      </c>
      <c r="D3808">
        <v>157.9</v>
      </c>
      <c r="E3808">
        <f t="shared" si="295"/>
        <v>1</v>
      </c>
      <c r="F3808">
        <f t="shared" si="296"/>
        <v>2</v>
      </c>
      <c r="G3808">
        <f t="shared" si="297"/>
        <v>1</v>
      </c>
      <c r="H3808">
        <f t="shared" si="298"/>
        <v>121</v>
      </c>
      <c r="I3808" t="str">
        <f t="shared" si="299"/>
        <v>Hibernating</v>
      </c>
    </row>
    <row r="3809" spans="1:9" x14ac:dyDescent="0.3">
      <c r="A3809" s="2">
        <v>17557</v>
      </c>
      <c r="B3809" s="1">
        <v>40872.539583333331</v>
      </c>
      <c r="C3809">
        <v>3</v>
      </c>
      <c r="D3809">
        <v>541.45999999999992</v>
      </c>
      <c r="E3809">
        <f t="shared" si="295"/>
        <v>4</v>
      </c>
      <c r="F3809">
        <f t="shared" si="296"/>
        <v>4</v>
      </c>
      <c r="G3809">
        <f t="shared" si="297"/>
        <v>3</v>
      </c>
      <c r="H3809">
        <f t="shared" si="298"/>
        <v>443</v>
      </c>
      <c r="I3809" t="str">
        <f t="shared" si="299"/>
        <v>Loyal Customers</v>
      </c>
    </row>
    <row r="3810" spans="1:9" x14ac:dyDescent="0.3">
      <c r="A3810" s="2">
        <v>17560</v>
      </c>
      <c r="B3810" s="1">
        <v>40792.387499999997</v>
      </c>
      <c r="C3810">
        <v>4</v>
      </c>
      <c r="D3810">
        <v>854.95000000000016</v>
      </c>
      <c r="E3810">
        <f t="shared" si="295"/>
        <v>2</v>
      </c>
      <c r="F3810">
        <f t="shared" si="296"/>
        <v>4</v>
      </c>
      <c r="G3810">
        <f t="shared" si="297"/>
        <v>3</v>
      </c>
      <c r="H3810">
        <f t="shared" si="298"/>
        <v>243</v>
      </c>
      <c r="I3810" t="str">
        <f t="shared" si="299"/>
        <v>Hibernating</v>
      </c>
    </row>
    <row r="3811" spans="1:9" x14ac:dyDescent="0.3">
      <c r="A3811" s="2">
        <v>17561</v>
      </c>
      <c r="B3811" s="1">
        <v>40867.536805555559</v>
      </c>
      <c r="C3811">
        <v>1</v>
      </c>
      <c r="D3811">
        <v>165.11999999999998</v>
      </c>
      <c r="E3811">
        <f t="shared" si="295"/>
        <v>4</v>
      </c>
      <c r="F3811">
        <f t="shared" si="296"/>
        <v>2</v>
      </c>
      <c r="G3811">
        <f t="shared" si="297"/>
        <v>1</v>
      </c>
      <c r="H3811">
        <f t="shared" si="298"/>
        <v>421</v>
      </c>
      <c r="I3811" t="str">
        <f t="shared" si="299"/>
        <v>Loyal Customers</v>
      </c>
    </row>
    <row r="3812" spans="1:9" x14ac:dyDescent="0.3">
      <c r="A3812" s="2">
        <v>17562</v>
      </c>
      <c r="B3812" s="1">
        <v>40872.597916666666</v>
      </c>
      <c r="C3812">
        <v>7</v>
      </c>
      <c r="D3812">
        <v>1122.3799999999997</v>
      </c>
      <c r="E3812">
        <f t="shared" si="295"/>
        <v>4</v>
      </c>
      <c r="F3812">
        <f t="shared" si="296"/>
        <v>5</v>
      </c>
      <c r="G3812">
        <f t="shared" si="297"/>
        <v>4</v>
      </c>
      <c r="H3812">
        <f t="shared" si="298"/>
        <v>454</v>
      </c>
      <c r="I3812" t="str">
        <f t="shared" si="299"/>
        <v>Loyal Customers</v>
      </c>
    </row>
    <row r="3813" spans="1:9" x14ac:dyDescent="0.3">
      <c r="A3813" s="2">
        <v>17564</v>
      </c>
      <c r="B3813" s="1">
        <v>40862.560416666667</v>
      </c>
      <c r="C3813">
        <v>3</v>
      </c>
      <c r="D3813">
        <v>454.00999999999988</v>
      </c>
      <c r="E3813">
        <f t="shared" si="295"/>
        <v>4</v>
      </c>
      <c r="F3813">
        <f t="shared" si="296"/>
        <v>4</v>
      </c>
      <c r="G3813">
        <f t="shared" si="297"/>
        <v>2</v>
      </c>
      <c r="H3813">
        <f t="shared" si="298"/>
        <v>442</v>
      </c>
      <c r="I3813" t="str">
        <f t="shared" si="299"/>
        <v>Loyal Customers</v>
      </c>
    </row>
    <row r="3814" spans="1:9" x14ac:dyDescent="0.3">
      <c r="A3814" s="2">
        <v>17566</v>
      </c>
      <c r="B3814" s="1">
        <v>40878.82916666667</v>
      </c>
      <c r="C3814">
        <v>2</v>
      </c>
      <c r="D3814">
        <v>869.76999999999975</v>
      </c>
      <c r="E3814">
        <f t="shared" si="295"/>
        <v>5</v>
      </c>
      <c r="F3814">
        <f t="shared" si="296"/>
        <v>3</v>
      </c>
      <c r="G3814">
        <f t="shared" si="297"/>
        <v>3</v>
      </c>
      <c r="H3814">
        <f t="shared" si="298"/>
        <v>533</v>
      </c>
      <c r="I3814" t="str">
        <f t="shared" si="299"/>
        <v>VIPs</v>
      </c>
    </row>
    <row r="3815" spans="1:9" x14ac:dyDescent="0.3">
      <c r="A3815" s="2">
        <v>17567</v>
      </c>
      <c r="B3815" s="1">
        <v>40879.658333333333</v>
      </c>
      <c r="C3815">
        <v>8</v>
      </c>
      <c r="D3815">
        <v>4331.4799999999996</v>
      </c>
      <c r="E3815">
        <f t="shared" si="295"/>
        <v>5</v>
      </c>
      <c r="F3815">
        <f t="shared" si="296"/>
        <v>5</v>
      </c>
      <c r="G3815">
        <f t="shared" si="297"/>
        <v>5</v>
      </c>
      <c r="H3815">
        <f t="shared" si="298"/>
        <v>555</v>
      </c>
      <c r="I3815" t="str">
        <f t="shared" si="299"/>
        <v>VIPs</v>
      </c>
    </row>
    <row r="3816" spans="1:9" x14ac:dyDescent="0.3">
      <c r="A3816" s="2">
        <v>17569</v>
      </c>
      <c r="B3816" s="1">
        <v>40554.59375</v>
      </c>
      <c r="C3816">
        <v>1</v>
      </c>
      <c r="D3816">
        <v>344.13999999999993</v>
      </c>
      <c r="E3816">
        <f t="shared" si="295"/>
        <v>1</v>
      </c>
      <c r="F3816">
        <f t="shared" si="296"/>
        <v>2</v>
      </c>
      <c r="G3816">
        <f t="shared" si="297"/>
        <v>2</v>
      </c>
      <c r="H3816">
        <f t="shared" si="298"/>
        <v>122</v>
      </c>
      <c r="I3816" t="str">
        <f t="shared" si="299"/>
        <v>Hibernating</v>
      </c>
    </row>
    <row r="3817" spans="1:9" x14ac:dyDescent="0.3">
      <c r="A3817" s="2">
        <v>17571</v>
      </c>
      <c r="B3817" s="1">
        <v>40836.664583333331</v>
      </c>
      <c r="C3817">
        <v>4</v>
      </c>
      <c r="D3817">
        <v>1425.6699999999996</v>
      </c>
      <c r="E3817">
        <f t="shared" si="295"/>
        <v>3</v>
      </c>
      <c r="F3817">
        <f t="shared" si="296"/>
        <v>4</v>
      </c>
      <c r="G3817">
        <f t="shared" si="297"/>
        <v>4</v>
      </c>
      <c r="H3817">
        <f t="shared" si="298"/>
        <v>344</v>
      </c>
      <c r="I3817" t="str">
        <f t="shared" si="299"/>
        <v>Loyal Customers</v>
      </c>
    </row>
    <row r="3818" spans="1:9" x14ac:dyDescent="0.3">
      <c r="A3818" s="2">
        <v>17572</v>
      </c>
      <c r="B3818" s="1">
        <v>40815.745138888888</v>
      </c>
      <c r="C3818">
        <v>4</v>
      </c>
      <c r="D3818">
        <v>226.75</v>
      </c>
      <c r="E3818">
        <f t="shared" si="295"/>
        <v>3</v>
      </c>
      <c r="F3818">
        <f t="shared" si="296"/>
        <v>4</v>
      </c>
      <c r="G3818">
        <f t="shared" si="297"/>
        <v>1</v>
      </c>
      <c r="H3818">
        <f t="shared" si="298"/>
        <v>341</v>
      </c>
      <c r="I3818" t="str">
        <f t="shared" si="299"/>
        <v>Loyal Customers</v>
      </c>
    </row>
    <row r="3819" spans="1:9" x14ac:dyDescent="0.3">
      <c r="A3819" s="2">
        <v>17573</v>
      </c>
      <c r="B3819" s="1">
        <v>40857.542361111111</v>
      </c>
      <c r="C3819">
        <v>3</v>
      </c>
      <c r="D3819">
        <v>380.59999999999997</v>
      </c>
      <c r="E3819">
        <f t="shared" si="295"/>
        <v>4</v>
      </c>
      <c r="F3819">
        <f t="shared" si="296"/>
        <v>4</v>
      </c>
      <c r="G3819">
        <f t="shared" si="297"/>
        <v>2</v>
      </c>
      <c r="H3819">
        <f t="shared" si="298"/>
        <v>442</v>
      </c>
      <c r="I3819" t="str">
        <f t="shared" si="299"/>
        <v>Loyal Customers</v>
      </c>
    </row>
    <row r="3820" spans="1:9" x14ac:dyDescent="0.3">
      <c r="A3820" s="2">
        <v>17574</v>
      </c>
      <c r="B3820" s="1">
        <v>40644.407638888886</v>
      </c>
      <c r="C3820">
        <v>1</v>
      </c>
      <c r="D3820">
        <v>185.64999999999998</v>
      </c>
      <c r="E3820">
        <f t="shared" si="295"/>
        <v>1</v>
      </c>
      <c r="F3820">
        <f t="shared" si="296"/>
        <v>2</v>
      </c>
      <c r="G3820">
        <f t="shared" si="297"/>
        <v>1</v>
      </c>
      <c r="H3820">
        <f t="shared" si="298"/>
        <v>121</v>
      </c>
      <c r="I3820" t="str">
        <f t="shared" si="299"/>
        <v>Hibernating</v>
      </c>
    </row>
    <row r="3821" spans="1:9" x14ac:dyDescent="0.3">
      <c r="A3821" s="2">
        <v>17576</v>
      </c>
      <c r="B3821" s="1">
        <v>40878.74722222222</v>
      </c>
      <c r="C3821">
        <v>19</v>
      </c>
      <c r="D3821">
        <v>3564.8299999999981</v>
      </c>
      <c r="E3821">
        <f t="shared" si="295"/>
        <v>5</v>
      </c>
      <c r="F3821">
        <f t="shared" si="296"/>
        <v>5</v>
      </c>
      <c r="G3821">
        <f t="shared" si="297"/>
        <v>5</v>
      </c>
      <c r="H3821">
        <f t="shared" si="298"/>
        <v>555</v>
      </c>
      <c r="I3821" t="str">
        <f t="shared" si="299"/>
        <v>VIPs</v>
      </c>
    </row>
    <row r="3822" spans="1:9" x14ac:dyDescent="0.3">
      <c r="A3822" s="2">
        <v>17578</v>
      </c>
      <c r="B3822" s="1">
        <v>40668.776388888888</v>
      </c>
      <c r="C3822">
        <v>1</v>
      </c>
      <c r="D3822">
        <v>143.45999999999998</v>
      </c>
      <c r="E3822">
        <f t="shared" si="295"/>
        <v>1</v>
      </c>
      <c r="F3822">
        <f t="shared" si="296"/>
        <v>2</v>
      </c>
      <c r="G3822">
        <f t="shared" si="297"/>
        <v>1</v>
      </c>
      <c r="H3822">
        <f t="shared" si="298"/>
        <v>121</v>
      </c>
      <c r="I3822" t="str">
        <f t="shared" si="299"/>
        <v>Hibernating</v>
      </c>
    </row>
    <row r="3823" spans="1:9" x14ac:dyDescent="0.3">
      <c r="A3823" s="2">
        <v>17579</v>
      </c>
      <c r="B3823" s="1">
        <v>40882.519444444442</v>
      </c>
      <c r="C3823">
        <v>3</v>
      </c>
      <c r="D3823">
        <v>448.89999999999986</v>
      </c>
      <c r="E3823">
        <f t="shared" si="295"/>
        <v>5</v>
      </c>
      <c r="F3823">
        <f t="shared" si="296"/>
        <v>4</v>
      </c>
      <c r="G3823">
        <f t="shared" si="297"/>
        <v>2</v>
      </c>
      <c r="H3823">
        <f t="shared" si="298"/>
        <v>542</v>
      </c>
      <c r="I3823" t="str">
        <f t="shared" si="299"/>
        <v>VIPs</v>
      </c>
    </row>
    <row r="3824" spans="1:9" x14ac:dyDescent="0.3">
      <c r="A3824" s="2">
        <v>17580</v>
      </c>
      <c r="B3824" s="1">
        <v>40634.52847222222</v>
      </c>
      <c r="C3824">
        <v>3</v>
      </c>
      <c r="D3824">
        <v>215.72000000000003</v>
      </c>
      <c r="E3824">
        <f t="shared" si="295"/>
        <v>1</v>
      </c>
      <c r="F3824">
        <f t="shared" si="296"/>
        <v>4</v>
      </c>
      <c r="G3824">
        <f t="shared" si="297"/>
        <v>1</v>
      </c>
      <c r="H3824">
        <f t="shared" si="298"/>
        <v>141</v>
      </c>
      <c r="I3824" t="str">
        <f t="shared" si="299"/>
        <v>Hibernating</v>
      </c>
    </row>
    <row r="3825" spans="1:9" x14ac:dyDescent="0.3">
      <c r="A3825" s="2">
        <v>17581</v>
      </c>
      <c r="B3825" s="1">
        <v>40886.51458333333</v>
      </c>
      <c r="C3825">
        <v>25</v>
      </c>
      <c r="D3825">
        <v>11025.239999999987</v>
      </c>
      <c r="E3825">
        <f t="shared" si="295"/>
        <v>5</v>
      </c>
      <c r="F3825">
        <f t="shared" si="296"/>
        <v>5</v>
      </c>
      <c r="G3825">
        <f t="shared" si="297"/>
        <v>5</v>
      </c>
      <c r="H3825">
        <f t="shared" si="298"/>
        <v>555</v>
      </c>
      <c r="I3825" t="str">
        <f t="shared" si="299"/>
        <v>VIPs</v>
      </c>
    </row>
    <row r="3826" spans="1:9" x14ac:dyDescent="0.3">
      <c r="A3826" s="2">
        <v>17582</v>
      </c>
      <c r="B3826" s="1">
        <v>40650.554166666669</v>
      </c>
      <c r="C3826">
        <v>1</v>
      </c>
      <c r="D3826">
        <v>175.27</v>
      </c>
      <c r="E3826">
        <f t="shared" si="295"/>
        <v>1</v>
      </c>
      <c r="F3826">
        <f t="shared" si="296"/>
        <v>2</v>
      </c>
      <c r="G3826">
        <f t="shared" si="297"/>
        <v>1</v>
      </c>
      <c r="H3826">
        <f t="shared" si="298"/>
        <v>121</v>
      </c>
      <c r="I3826" t="str">
        <f t="shared" si="299"/>
        <v>Hibernating</v>
      </c>
    </row>
    <row r="3827" spans="1:9" x14ac:dyDescent="0.3">
      <c r="A3827" s="2">
        <v>17584</v>
      </c>
      <c r="B3827" s="1">
        <v>40879.716666666667</v>
      </c>
      <c r="C3827">
        <v>2</v>
      </c>
      <c r="D3827">
        <v>1242.3000000000002</v>
      </c>
      <c r="E3827">
        <f t="shared" si="295"/>
        <v>5</v>
      </c>
      <c r="F3827">
        <f t="shared" si="296"/>
        <v>3</v>
      </c>
      <c r="G3827">
        <f t="shared" si="297"/>
        <v>4</v>
      </c>
      <c r="H3827">
        <f t="shared" si="298"/>
        <v>534</v>
      </c>
      <c r="I3827" t="str">
        <f t="shared" si="299"/>
        <v>VIPs</v>
      </c>
    </row>
    <row r="3828" spans="1:9" x14ac:dyDescent="0.3">
      <c r="A3828" s="2">
        <v>17585</v>
      </c>
      <c r="B3828" s="1">
        <v>40777.5625</v>
      </c>
      <c r="C3828">
        <v>4</v>
      </c>
      <c r="D3828">
        <v>1116.6800000000003</v>
      </c>
      <c r="E3828">
        <f t="shared" si="295"/>
        <v>2</v>
      </c>
      <c r="F3828">
        <f t="shared" si="296"/>
        <v>4</v>
      </c>
      <c r="G3828">
        <f t="shared" si="297"/>
        <v>4</v>
      </c>
      <c r="H3828">
        <f t="shared" si="298"/>
        <v>244</v>
      </c>
      <c r="I3828" t="str">
        <f t="shared" si="299"/>
        <v>Hibernating</v>
      </c>
    </row>
    <row r="3829" spans="1:9" x14ac:dyDescent="0.3">
      <c r="A3829" s="2">
        <v>17588</v>
      </c>
      <c r="B3829" s="1">
        <v>40786.567361111112</v>
      </c>
      <c r="C3829">
        <v>3</v>
      </c>
      <c r="D3829">
        <v>1240.2000000000003</v>
      </c>
      <c r="E3829">
        <f t="shared" si="295"/>
        <v>2</v>
      </c>
      <c r="F3829">
        <f t="shared" si="296"/>
        <v>4</v>
      </c>
      <c r="G3829">
        <f t="shared" si="297"/>
        <v>4</v>
      </c>
      <c r="H3829">
        <f t="shared" si="298"/>
        <v>244</v>
      </c>
      <c r="I3829" t="str">
        <f t="shared" si="299"/>
        <v>Hibernating</v>
      </c>
    </row>
    <row r="3830" spans="1:9" x14ac:dyDescent="0.3">
      <c r="A3830" s="2">
        <v>17589</v>
      </c>
      <c r="B3830" s="1">
        <v>40826.706944444442</v>
      </c>
      <c r="C3830">
        <v>4</v>
      </c>
      <c r="D3830">
        <v>2404.17</v>
      </c>
      <c r="E3830">
        <f t="shared" si="295"/>
        <v>3</v>
      </c>
      <c r="F3830">
        <f t="shared" si="296"/>
        <v>4</v>
      </c>
      <c r="G3830">
        <f t="shared" si="297"/>
        <v>5</v>
      </c>
      <c r="H3830">
        <f t="shared" si="298"/>
        <v>345</v>
      </c>
      <c r="I3830" t="str">
        <f t="shared" si="299"/>
        <v>Loyal Customers</v>
      </c>
    </row>
    <row r="3831" spans="1:9" x14ac:dyDescent="0.3">
      <c r="A3831" s="2">
        <v>17590</v>
      </c>
      <c r="B3831" s="1">
        <v>40884.538194444445</v>
      </c>
      <c r="C3831">
        <v>3</v>
      </c>
      <c r="D3831">
        <v>1468.0199999999993</v>
      </c>
      <c r="E3831">
        <f t="shared" si="295"/>
        <v>5</v>
      </c>
      <c r="F3831">
        <f t="shared" si="296"/>
        <v>4</v>
      </c>
      <c r="G3831">
        <f t="shared" si="297"/>
        <v>4</v>
      </c>
      <c r="H3831">
        <f t="shared" si="298"/>
        <v>544</v>
      </c>
      <c r="I3831" t="str">
        <f t="shared" si="299"/>
        <v>VIPs</v>
      </c>
    </row>
    <row r="3832" spans="1:9" x14ac:dyDescent="0.3">
      <c r="A3832" s="2">
        <v>17591</v>
      </c>
      <c r="B3832" s="1">
        <v>40813.570833333331</v>
      </c>
      <c r="C3832">
        <v>7</v>
      </c>
      <c r="D3832">
        <v>2203.6700000000005</v>
      </c>
      <c r="E3832">
        <f t="shared" si="295"/>
        <v>2</v>
      </c>
      <c r="F3832">
        <f t="shared" si="296"/>
        <v>5</v>
      </c>
      <c r="G3832">
        <f t="shared" si="297"/>
        <v>5</v>
      </c>
      <c r="H3832">
        <f t="shared" si="298"/>
        <v>255</v>
      </c>
      <c r="I3832" t="str">
        <f t="shared" si="299"/>
        <v>Hibernating</v>
      </c>
    </row>
    <row r="3833" spans="1:9" x14ac:dyDescent="0.3">
      <c r="A3833" s="2">
        <v>17593</v>
      </c>
      <c r="B3833" s="1">
        <v>40883.4375</v>
      </c>
      <c r="C3833">
        <v>5</v>
      </c>
      <c r="D3833">
        <v>3923.8599999999983</v>
      </c>
      <c r="E3833">
        <f t="shared" si="295"/>
        <v>5</v>
      </c>
      <c r="F3833">
        <f t="shared" si="296"/>
        <v>4</v>
      </c>
      <c r="G3833">
        <f t="shared" si="297"/>
        <v>5</v>
      </c>
      <c r="H3833">
        <f t="shared" si="298"/>
        <v>545</v>
      </c>
      <c r="I3833" t="str">
        <f t="shared" si="299"/>
        <v>VIPs</v>
      </c>
    </row>
    <row r="3834" spans="1:9" x14ac:dyDescent="0.3">
      <c r="A3834" s="2">
        <v>17594</v>
      </c>
      <c r="B3834" s="1">
        <v>40801.69027777778</v>
      </c>
      <c r="C3834">
        <v>2</v>
      </c>
      <c r="D3834">
        <v>993.1799999999995</v>
      </c>
      <c r="E3834">
        <f t="shared" si="295"/>
        <v>2</v>
      </c>
      <c r="F3834">
        <f t="shared" si="296"/>
        <v>3</v>
      </c>
      <c r="G3834">
        <f t="shared" si="297"/>
        <v>4</v>
      </c>
      <c r="H3834">
        <f t="shared" si="298"/>
        <v>234</v>
      </c>
      <c r="I3834" t="str">
        <f t="shared" si="299"/>
        <v>Hibernating</v>
      </c>
    </row>
    <row r="3835" spans="1:9" x14ac:dyDescent="0.3">
      <c r="A3835" s="2">
        <v>17595</v>
      </c>
      <c r="B3835" s="1">
        <v>40874.672222222223</v>
      </c>
      <c r="C3835">
        <v>2</v>
      </c>
      <c r="D3835">
        <v>386.69000000000005</v>
      </c>
      <c r="E3835">
        <f t="shared" si="295"/>
        <v>5</v>
      </c>
      <c r="F3835">
        <f t="shared" si="296"/>
        <v>3</v>
      </c>
      <c r="G3835">
        <f t="shared" si="297"/>
        <v>2</v>
      </c>
      <c r="H3835">
        <f t="shared" si="298"/>
        <v>532</v>
      </c>
      <c r="I3835" t="str">
        <f t="shared" si="299"/>
        <v>VIPs</v>
      </c>
    </row>
    <row r="3836" spans="1:9" x14ac:dyDescent="0.3">
      <c r="A3836" s="2">
        <v>17596</v>
      </c>
      <c r="B3836" s="1">
        <v>40863.59097222222</v>
      </c>
      <c r="C3836">
        <v>7</v>
      </c>
      <c r="D3836">
        <v>2806.6899999999991</v>
      </c>
      <c r="E3836">
        <f t="shared" si="295"/>
        <v>4</v>
      </c>
      <c r="F3836">
        <f t="shared" si="296"/>
        <v>5</v>
      </c>
      <c r="G3836">
        <f t="shared" si="297"/>
        <v>5</v>
      </c>
      <c r="H3836">
        <f t="shared" si="298"/>
        <v>455</v>
      </c>
      <c r="I3836" t="str">
        <f t="shared" si="299"/>
        <v>Loyal Customers</v>
      </c>
    </row>
    <row r="3837" spans="1:9" x14ac:dyDescent="0.3">
      <c r="A3837" s="2">
        <v>17597</v>
      </c>
      <c r="B3837" s="1">
        <v>40673.495833333334</v>
      </c>
      <c r="C3837">
        <v>1</v>
      </c>
      <c r="D3837">
        <v>2044.3700000000003</v>
      </c>
      <c r="E3837">
        <f t="shared" si="295"/>
        <v>1</v>
      </c>
      <c r="F3837">
        <f t="shared" si="296"/>
        <v>2</v>
      </c>
      <c r="G3837">
        <f t="shared" si="297"/>
        <v>4</v>
      </c>
      <c r="H3837">
        <f t="shared" si="298"/>
        <v>124</v>
      </c>
      <c r="I3837" t="str">
        <f t="shared" si="299"/>
        <v>Hibernating</v>
      </c>
    </row>
    <row r="3838" spans="1:9" x14ac:dyDescent="0.3">
      <c r="A3838" s="2">
        <v>17600</v>
      </c>
      <c r="B3838" s="1">
        <v>40869.404861111114</v>
      </c>
      <c r="C3838">
        <v>1</v>
      </c>
      <c r="D3838">
        <v>161.67000000000002</v>
      </c>
      <c r="E3838">
        <f t="shared" si="295"/>
        <v>4</v>
      </c>
      <c r="F3838">
        <f t="shared" si="296"/>
        <v>2</v>
      </c>
      <c r="G3838">
        <f t="shared" si="297"/>
        <v>1</v>
      </c>
      <c r="H3838">
        <f t="shared" si="298"/>
        <v>421</v>
      </c>
      <c r="I3838" t="str">
        <f t="shared" si="299"/>
        <v>Loyal Customers</v>
      </c>
    </row>
    <row r="3839" spans="1:9" x14ac:dyDescent="0.3">
      <c r="A3839" s="2">
        <v>17601</v>
      </c>
      <c r="B3839" s="1">
        <v>40647.751388888886</v>
      </c>
      <c r="C3839">
        <v>1</v>
      </c>
      <c r="D3839">
        <v>116.01</v>
      </c>
      <c r="E3839">
        <f t="shared" si="295"/>
        <v>1</v>
      </c>
      <c r="F3839">
        <f t="shared" si="296"/>
        <v>2</v>
      </c>
      <c r="G3839">
        <f t="shared" si="297"/>
        <v>1</v>
      </c>
      <c r="H3839">
        <f t="shared" si="298"/>
        <v>121</v>
      </c>
      <c r="I3839" t="str">
        <f t="shared" si="299"/>
        <v>Hibernating</v>
      </c>
    </row>
    <row r="3840" spans="1:9" x14ac:dyDescent="0.3">
      <c r="A3840" s="2">
        <v>17602</v>
      </c>
      <c r="B3840" s="1">
        <v>40884.578472222223</v>
      </c>
      <c r="C3840">
        <v>6</v>
      </c>
      <c r="D3840">
        <v>5054.4199999999992</v>
      </c>
      <c r="E3840">
        <f t="shared" si="295"/>
        <v>5</v>
      </c>
      <c r="F3840">
        <f t="shared" si="296"/>
        <v>5</v>
      </c>
      <c r="G3840">
        <f t="shared" si="297"/>
        <v>5</v>
      </c>
      <c r="H3840">
        <f t="shared" si="298"/>
        <v>555</v>
      </c>
      <c r="I3840" t="str">
        <f t="shared" si="299"/>
        <v>VIPs</v>
      </c>
    </row>
    <row r="3841" spans="1:9" x14ac:dyDescent="0.3">
      <c r="A3841" s="2">
        <v>17603</v>
      </c>
      <c r="B3841" s="1">
        <v>40808.595833333333</v>
      </c>
      <c r="C3841">
        <v>1</v>
      </c>
      <c r="D3841">
        <v>394.72</v>
      </c>
      <c r="E3841">
        <f t="shared" si="295"/>
        <v>2</v>
      </c>
      <c r="F3841">
        <f t="shared" si="296"/>
        <v>2</v>
      </c>
      <c r="G3841">
        <f t="shared" si="297"/>
        <v>2</v>
      </c>
      <c r="H3841">
        <f t="shared" si="298"/>
        <v>222</v>
      </c>
      <c r="I3841" t="str">
        <f t="shared" si="299"/>
        <v>Hibernating</v>
      </c>
    </row>
    <row r="3842" spans="1:9" x14ac:dyDescent="0.3">
      <c r="A3842" s="2">
        <v>17604</v>
      </c>
      <c r="B3842" s="1">
        <v>40669.571527777778</v>
      </c>
      <c r="C3842">
        <v>2</v>
      </c>
      <c r="D3842">
        <v>309.36</v>
      </c>
      <c r="E3842">
        <f t="shared" ref="E3842:E3905" si="300">VLOOKUP(B3842,$O$5:$P$9,2,TRUE)</f>
        <v>1</v>
      </c>
      <c r="F3842">
        <f t="shared" ref="F3842:F3905" si="301">VLOOKUP($C3842,$O$14:$P$18,2,TRUE)</f>
        <v>3</v>
      </c>
      <c r="G3842">
        <f t="shared" ref="G3842:G3905" si="302">VLOOKUP($D3842,$O$22:$P$27,2,TRUE)</f>
        <v>2</v>
      </c>
      <c r="H3842">
        <f t="shared" ref="H3842:H3905" si="303">E3842*100+F3842*10+G3842</f>
        <v>132</v>
      </c>
      <c r="I3842" t="str">
        <f t="shared" ref="I3842:I3905" si="304">VLOOKUP($H3842,$O$31:$P$33,2,TRUE)</f>
        <v>Hibernating</v>
      </c>
    </row>
    <row r="3843" spans="1:9" x14ac:dyDescent="0.3">
      <c r="A3843" s="2">
        <v>17608</v>
      </c>
      <c r="B3843" s="1">
        <v>40853.54583333333</v>
      </c>
      <c r="C3843">
        <v>2</v>
      </c>
      <c r="D3843">
        <v>191.99000000000009</v>
      </c>
      <c r="E3843">
        <f t="shared" si="300"/>
        <v>3</v>
      </c>
      <c r="F3843">
        <f t="shared" si="301"/>
        <v>3</v>
      </c>
      <c r="G3843">
        <f t="shared" si="302"/>
        <v>1</v>
      </c>
      <c r="H3843">
        <f t="shared" si="303"/>
        <v>331</v>
      </c>
      <c r="I3843" t="str">
        <f t="shared" si="304"/>
        <v>Hibernating</v>
      </c>
    </row>
    <row r="3844" spans="1:9" x14ac:dyDescent="0.3">
      <c r="A3844" s="2">
        <v>17609</v>
      </c>
      <c r="B3844" s="1">
        <v>40846.519444444442</v>
      </c>
      <c r="C3844">
        <v>5</v>
      </c>
      <c r="D3844">
        <v>1105.7800000000002</v>
      </c>
      <c r="E3844">
        <f t="shared" si="300"/>
        <v>3</v>
      </c>
      <c r="F3844">
        <f t="shared" si="301"/>
        <v>4</v>
      </c>
      <c r="G3844">
        <f t="shared" si="302"/>
        <v>4</v>
      </c>
      <c r="H3844">
        <f t="shared" si="303"/>
        <v>344</v>
      </c>
      <c r="I3844" t="str">
        <f t="shared" si="304"/>
        <v>Loyal Customers</v>
      </c>
    </row>
    <row r="3845" spans="1:9" x14ac:dyDescent="0.3">
      <c r="A3845" s="2">
        <v>17611</v>
      </c>
      <c r="B3845" s="1">
        <v>40879.561805555553</v>
      </c>
      <c r="C3845">
        <v>15</v>
      </c>
      <c r="D3845">
        <v>3961.1199999999985</v>
      </c>
      <c r="E3845">
        <f t="shared" si="300"/>
        <v>5</v>
      </c>
      <c r="F3845">
        <f t="shared" si="301"/>
        <v>5</v>
      </c>
      <c r="G3845">
        <f t="shared" si="302"/>
        <v>5</v>
      </c>
      <c r="H3845">
        <f t="shared" si="303"/>
        <v>555</v>
      </c>
      <c r="I3845" t="str">
        <f t="shared" si="304"/>
        <v>VIPs</v>
      </c>
    </row>
    <row r="3846" spans="1:9" x14ac:dyDescent="0.3">
      <c r="A3846" s="2">
        <v>17612</v>
      </c>
      <c r="B3846" s="1">
        <v>40833.624305555553</v>
      </c>
      <c r="C3846">
        <v>6</v>
      </c>
      <c r="D3846">
        <v>2048.4499999999994</v>
      </c>
      <c r="E3846">
        <f t="shared" si="300"/>
        <v>3</v>
      </c>
      <c r="F3846">
        <f t="shared" si="301"/>
        <v>5</v>
      </c>
      <c r="G3846">
        <f t="shared" si="302"/>
        <v>4</v>
      </c>
      <c r="H3846">
        <f t="shared" si="303"/>
        <v>354</v>
      </c>
      <c r="I3846" t="str">
        <f t="shared" si="304"/>
        <v>Loyal Customers</v>
      </c>
    </row>
    <row r="3847" spans="1:9" x14ac:dyDescent="0.3">
      <c r="A3847" s="2">
        <v>17613</v>
      </c>
      <c r="B3847" s="1">
        <v>40864.45208333333</v>
      </c>
      <c r="C3847">
        <v>14</v>
      </c>
      <c r="D3847">
        <v>4544.5499999999993</v>
      </c>
      <c r="E3847">
        <f t="shared" si="300"/>
        <v>4</v>
      </c>
      <c r="F3847">
        <f t="shared" si="301"/>
        <v>5</v>
      </c>
      <c r="G3847">
        <f t="shared" si="302"/>
        <v>5</v>
      </c>
      <c r="H3847">
        <f t="shared" si="303"/>
        <v>455</v>
      </c>
      <c r="I3847" t="str">
        <f t="shared" si="304"/>
        <v>Loyal Customers</v>
      </c>
    </row>
    <row r="3848" spans="1:9" x14ac:dyDescent="0.3">
      <c r="A3848" s="2">
        <v>17614</v>
      </c>
      <c r="B3848" s="1">
        <v>40829.667361111111</v>
      </c>
      <c r="C3848">
        <v>1</v>
      </c>
      <c r="D3848">
        <v>386.31999999999988</v>
      </c>
      <c r="E3848">
        <f t="shared" si="300"/>
        <v>3</v>
      </c>
      <c r="F3848">
        <f t="shared" si="301"/>
        <v>2</v>
      </c>
      <c r="G3848">
        <f t="shared" si="302"/>
        <v>2</v>
      </c>
      <c r="H3848">
        <f t="shared" si="303"/>
        <v>322</v>
      </c>
      <c r="I3848" t="str">
        <f t="shared" si="304"/>
        <v>Hibernating</v>
      </c>
    </row>
    <row r="3849" spans="1:9" x14ac:dyDescent="0.3">
      <c r="A3849" s="2">
        <v>17615</v>
      </c>
      <c r="B3849" s="1">
        <v>40756.587500000001</v>
      </c>
      <c r="C3849">
        <v>3</v>
      </c>
      <c r="D3849">
        <v>329.6</v>
      </c>
      <c r="E3849">
        <f t="shared" si="300"/>
        <v>2</v>
      </c>
      <c r="F3849">
        <f t="shared" si="301"/>
        <v>4</v>
      </c>
      <c r="G3849">
        <f t="shared" si="302"/>
        <v>2</v>
      </c>
      <c r="H3849">
        <f t="shared" si="303"/>
        <v>242</v>
      </c>
      <c r="I3849" t="str">
        <f t="shared" si="304"/>
        <v>Hibernating</v>
      </c>
    </row>
    <row r="3850" spans="1:9" x14ac:dyDescent="0.3">
      <c r="A3850" s="2">
        <v>17616</v>
      </c>
      <c r="B3850" s="1">
        <v>40713.424305555556</v>
      </c>
      <c r="C3850">
        <v>3</v>
      </c>
      <c r="D3850">
        <v>571.20000000000005</v>
      </c>
      <c r="E3850">
        <f t="shared" si="300"/>
        <v>2</v>
      </c>
      <c r="F3850">
        <f t="shared" si="301"/>
        <v>4</v>
      </c>
      <c r="G3850">
        <f t="shared" si="302"/>
        <v>3</v>
      </c>
      <c r="H3850">
        <f t="shared" si="303"/>
        <v>243</v>
      </c>
      <c r="I3850" t="str">
        <f t="shared" si="304"/>
        <v>Hibernating</v>
      </c>
    </row>
    <row r="3851" spans="1:9" x14ac:dyDescent="0.3">
      <c r="A3851" s="2">
        <v>17618</v>
      </c>
      <c r="B3851" s="1">
        <v>40881.493055555555</v>
      </c>
      <c r="C3851">
        <v>3</v>
      </c>
      <c r="D3851">
        <v>930.2800000000002</v>
      </c>
      <c r="E3851">
        <f t="shared" si="300"/>
        <v>5</v>
      </c>
      <c r="F3851">
        <f t="shared" si="301"/>
        <v>4</v>
      </c>
      <c r="G3851">
        <f t="shared" si="302"/>
        <v>3</v>
      </c>
      <c r="H3851">
        <f t="shared" si="303"/>
        <v>543</v>
      </c>
      <c r="I3851" t="str">
        <f t="shared" si="304"/>
        <v>VIPs</v>
      </c>
    </row>
    <row r="3852" spans="1:9" x14ac:dyDescent="0.3">
      <c r="A3852" s="2">
        <v>17619</v>
      </c>
      <c r="B3852" s="1">
        <v>40574.595833333333</v>
      </c>
      <c r="C3852">
        <v>1</v>
      </c>
      <c r="D3852">
        <v>214.37000000000003</v>
      </c>
      <c r="E3852">
        <f t="shared" si="300"/>
        <v>1</v>
      </c>
      <c r="F3852">
        <f t="shared" si="301"/>
        <v>2</v>
      </c>
      <c r="G3852">
        <f t="shared" si="302"/>
        <v>1</v>
      </c>
      <c r="H3852">
        <f t="shared" si="303"/>
        <v>121</v>
      </c>
      <c r="I3852" t="str">
        <f t="shared" si="304"/>
        <v>Hibernating</v>
      </c>
    </row>
    <row r="3853" spans="1:9" x14ac:dyDescent="0.3">
      <c r="A3853" s="2">
        <v>17620</v>
      </c>
      <c r="B3853" s="1">
        <v>40827.505555555559</v>
      </c>
      <c r="C3853">
        <v>1</v>
      </c>
      <c r="D3853">
        <v>81.44</v>
      </c>
      <c r="E3853">
        <f t="shared" si="300"/>
        <v>3</v>
      </c>
      <c r="F3853">
        <f t="shared" si="301"/>
        <v>2</v>
      </c>
      <c r="G3853">
        <f t="shared" si="302"/>
        <v>1</v>
      </c>
      <c r="H3853">
        <f t="shared" si="303"/>
        <v>321</v>
      </c>
      <c r="I3853" t="str">
        <f t="shared" si="304"/>
        <v>Hibernating</v>
      </c>
    </row>
    <row r="3854" spans="1:9" x14ac:dyDescent="0.3">
      <c r="A3854" s="2">
        <v>17621</v>
      </c>
      <c r="B3854" s="1">
        <v>40865.71597222222</v>
      </c>
      <c r="C3854">
        <v>3</v>
      </c>
      <c r="D3854">
        <v>1379.8999999999999</v>
      </c>
      <c r="E3854">
        <f t="shared" si="300"/>
        <v>4</v>
      </c>
      <c r="F3854">
        <f t="shared" si="301"/>
        <v>4</v>
      </c>
      <c r="G3854">
        <f t="shared" si="302"/>
        <v>4</v>
      </c>
      <c r="H3854">
        <f t="shared" si="303"/>
        <v>444</v>
      </c>
      <c r="I3854" t="str">
        <f t="shared" si="304"/>
        <v>Loyal Customers</v>
      </c>
    </row>
    <row r="3855" spans="1:9" x14ac:dyDescent="0.3">
      <c r="A3855" s="2">
        <v>17623</v>
      </c>
      <c r="B3855" s="1">
        <v>40854.480555555558</v>
      </c>
      <c r="C3855">
        <v>1</v>
      </c>
      <c r="D3855">
        <v>527.04999999999995</v>
      </c>
      <c r="E3855">
        <f t="shared" si="300"/>
        <v>3</v>
      </c>
      <c r="F3855">
        <f t="shared" si="301"/>
        <v>2</v>
      </c>
      <c r="G3855">
        <f t="shared" si="302"/>
        <v>3</v>
      </c>
      <c r="H3855">
        <f t="shared" si="303"/>
        <v>323</v>
      </c>
      <c r="I3855" t="str">
        <f t="shared" si="304"/>
        <v>Hibernating</v>
      </c>
    </row>
    <row r="3856" spans="1:9" x14ac:dyDescent="0.3">
      <c r="A3856" s="2">
        <v>17624</v>
      </c>
      <c r="B3856" s="1">
        <v>40872.452777777777</v>
      </c>
      <c r="C3856">
        <v>2</v>
      </c>
      <c r="D3856">
        <v>843.47999999999968</v>
      </c>
      <c r="E3856">
        <f t="shared" si="300"/>
        <v>4</v>
      </c>
      <c r="F3856">
        <f t="shared" si="301"/>
        <v>3</v>
      </c>
      <c r="G3856">
        <f t="shared" si="302"/>
        <v>3</v>
      </c>
      <c r="H3856">
        <f t="shared" si="303"/>
        <v>433</v>
      </c>
      <c r="I3856" t="str">
        <f t="shared" si="304"/>
        <v>Loyal Customers</v>
      </c>
    </row>
    <row r="3857" spans="1:9" x14ac:dyDescent="0.3">
      <c r="A3857" s="2">
        <v>17625</v>
      </c>
      <c r="B3857" s="1">
        <v>40868.566666666666</v>
      </c>
      <c r="C3857">
        <v>4</v>
      </c>
      <c r="D3857">
        <v>2020.4</v>
      </c>
      <c r="E3857">
        <f t="shared" si="300"/>
        <v>4</v>
      </c>
      <c r="F3857">
        <f t="shared" si="301"/>
        <v>4</v>
      </c>
      <c r="G3857">
        <f t="shared" si="302"/>
        <v>4</v>
      </c>
      <c r="H3857">
        <f t="shared" si="303"/>
        <v>444</v>
      </c>
      <c r="I3857" t="str">
        <f t="shared" si="304"/>
        <v>Loyal Customers</v>
      </c>
    </row>
    <row r="3858" spans="1:9" x14ac:dyDescent="0.3">
      <c r="A3858" s="2">
        <v>17628</v>
      </c>
      <c r="B3858" s="1">
        <v>40805.63958333333</v>
      </c>
      <c r="C3858">
        <v>1</v>
      </c>
      <c r="D3858">
        <v>75.750000000000014</v>
      </c>
      <c r="E3858">
        <f t="shared" si="300"/>
        <v>2</v>
      </c>
      <c r="F3858">
        <f t="shared" si="301"/>
        <v>2</v>
      </c>
      <c r="G3858">
        <f t="shared" si="302"/>
        <v>1</v>
      </c>
      <c r="H3858">
        <f t="shared" si="303"/>
        <v>221</v>
      </c>
      <c r="I3858" t="str">
        <f t="shared" si="304"/>
        <v>Hibernating</v>
      </c>
    </row>
    <row r="3859" spans="1:9" x14ac:dyDescent="0.3">
      <c r="A3859" s="2">
        <v>17629</v>
      </c>
      <c r="B3859" s="1">
        <v>40881.455555555556</v>
      </c>
      <c r="C3859">
        <v>8</v>
      </c>
      <c r="D3859">
        <v>1814.1200000000008</v>
      </c>
      <c r="E3859">
        <f t="shared" si="300"/>
        <v>5</v>
      </c>
      <c r="F3859">
        <f t="shared" si="301"/>
        <v>5</v>
      </c>
      <c r="G3859">
        <f t="shared" si="302"/>
        <v>4</v>
      </c>
      <c r="H3859">
        <f t="shared" si="303"/>
        <v>554</v>
      </c>
      <c r="I3859" t="str">
        <f t="shared" si="304"/>
        <v>VIPs</v>
      </c>
    </row>
    <row r="3860" spans="1:9" x14ac:dyDescent="0.3">
      <c r="A3860" s="2">
        <v>17630</v>
      </c>
      <c r="B3860" s="1">
        <v>40717.498611111114</v>
      </c>
      <c r="C3860">
        <v>2</v>
      </c>
      <c r="D3860">
        <v>503.59999999999985</v>
      </c>
      <c r="E3860">
        <f t="shared" si="300"/>
        <v>2</v>
      </c>
      <c r="F3860">
        <f t="shared" si="301"/>
        <v>3</v>
      </c>
      <c r="G3860">
        <f t="shared" si="302"/>
        <v>3</v>
      </c>
      <c r="H3860">
        <f t="shared" si="303"/>
        <v>233</v>
      </c>
      <c r="I3860" t="str">
        <f t="shared" si="304"/>
        <v>Hibernating</v>
      </c>
    </row>
    <row r="3861" spans="1:9" x14ac:dyDescent="0.3">
      <c r="A3861" s="2">
        <v>17631</v>
      </c>
      <c r="B3861" s="1">
        <v>40885.407638888886</v>
      </c>
      <c r="C3861">
        <v>3</v>
      </c>
      <c r="D3861">
        <v>528.33000000000004</v>
      </c>
      <c r="E3861">
        <f t="shared" si="300"/>
        <v>5</v>
      </c>
      <c r="F3861">
        <f t="shared" si="301"/>
        <v>4</v>
      </c>
      <c r="G3861">
        <f t="shared" si="302"/>
        <v>3</v>
      </c>
      <c r="H3861">
        <f t="shared" si="303"/>
        <v>543</v>
      </c>
      <c r="I3861" t="str">
        <f t="shared" si="304"/>
        <v>VIPs</v>
      </c>
    </row>
    <row r="3862" spans="1:9" x14ac:dyDescent="0.3">
      <c r="A3862" s="2">
        <v>17633</v>
      </c>
      <c r="B3862" s="1">
        <v>40855.559027777781</v>
      </c>
      <c r="C3862">
        <v>4</v>
      </c>
      <c r="D3862">
        <v>1324.8399999999997</v>
      </c>
      <c r="E3862">
        <f t="shared" si="300"/>
        <v>4</v>
      </c>
      <c r="F3862">
        <f t="shared" si="301"/>
        <v>4</v>
      </c>
      <c r="G3862">
        <f t="shared" si="302"/>
        <v>4</v>
      </c>
      <c r="H3862">
        <f t="shared" si="303"/>
        <v>444</v>
      </c>
      <c r="I3862" t="str">
        <f t="shared" si="304"/>
        <v>Loyal Customers</v>
      </c>
    </row>
    <row r="3863" spans="1:9" x14ac:dyDescent="0.3">
      <c r="A3863" s="2">
        <v>17634</v>
      </c>
      <c r="B3863" s="1">
        <v>40850.54791666667</v>
      </c>
      <c r="C3863">
        <v>9</v>
      </c>
      <c r="D3863">
        <v>2358.5900000000038</v>
      </c>
      <c r="E3863">
        <f t="shared" si="300"/>
        <v>3</v>
      </c>
      <c r="F3863">
        <f t="shared" si="301"/>
        <v>5</v>
      </c>
      <c r="G3863">
        <f t="shared" si="302"/>
        <v>5</v>
      </c>
      <c r="H3863">
        <f t="shared" si="303"/>
        <v>355</v>
      </c>
      <c r="I3863" t="str">
        <f t="shared" si="304"/>
        <v>Loyal Customers</v>
      </c>
    </row>
    <row r="3864" spans="1:9" x14ac:dyDescent="0.3">
      <c r="A3864" s="2">
        <v>17636</v>
      </c>
      <c r="B3864" s="1">
        <v>40867.611111111109</v>
      </c>
      <c r="C3864">
        <v>1</v>
      </c>
      <c r="D3864">
        <v>285.56</v>
      </c>
      <c r="E3864">
        <f t="shared" si="300"/>
        <v>4</v>
      </c>
      <c r="F3864">
        <f t="shared" si="301"/>
        <v>2</v>
      </c>
      <c r="G3864">
        <f t="shared" si="302"/>
        <v>2</v>
      </c>
      <c r="H3864">
        <f t="shared" si="303"/>
        <v>422</v>
      </c>
      <c r="I3864" t="str">
        <f t="shared" si="304"/>
        <v>Loyal Customers</v>
      </c>
    </row>
    <row r="3865" spans="1:9" x14ac:dyDescent="0.3">
      <c r="A3865" s="2">
        <v>17637</v>
      </c>
      <c r="B3865" s="1">
        <v>40855.535416666666</v>
      </c>
      <c r="C3865">
        <v>2</v>
      </c>
      <c r="D3865">
        <v>547.05999999999995</v>
      </c>
      <c r="E3865">
        <f t="shared" si="300"/>
        <v>4</v>
      </c>
      <c r="F3865">
        <f t="shared" si="301"/>
        <v>3</v>
      </c>
      <c r="G3865">
        <f t="shared" si="302"/>
        <v>3</v>
      </c>
      <c r="H3865">
        <f t="shared" si="303"/>
        <v>433</v>
      </c>
      <c r="I3865" t="str">
        <f t="shared" si="304"/>
        <v>Loyal Customers</v>
      </c>
    </row>
    <row r="3866" spans="1:9" x14ac:dyDescent="0.3">
      <c r="A3866" s="2">
        <v>17639</v>
      </c>
      <c r="B3866" s="1">
        <v>40610.640277777777</v>
      </c>
      <c r="C3866">
        <v>1</v>
      </c>
      <c r="D3866">
        <v>108.5</v>
      </c>
      <c r="E3866">
        <f t="shared" si="300"/>
        <v>1</v>
      </c>
      <c r="F3866">
        <f t="shared" si="301"/>
        <v>2</v>
      </c>
      <c r="G3866">
        <f t="shared" si="302"/>
        <v>1</v>
      </c>
      <c r="H3866">
        <f t="shared" si="303"/>
        <v>121</v>
      </c>
      <c r="I3866" t="str">
        <f t="shared" si="304"/>
        <v>Hibernating</v>
      </c>
    </row>
    <row r="3867" spans="1:9" x14ac:dyDescent="0.3">
      <c r="A3867" s="2">
        <v>17640</v>
      </c>
      <c r="B3867" s="1">
        <v>40800.384027777778</v>
      </c>
      <c r="C3867">
        <v>1</v>
      </c>
      <c r="D3867">
        <v>621.66000000000008</v>
      </c>
      <c r="E3867">
        <f t="shared" si="300"/>
        <v>2</v>
      </c>
      <c r="F3867">
        <f t="shared" si="301"/>
        <v>2</v>
      </c>
      <c r="G3867">
        <f t="shared" si="302"/>
        <v>3</v>
      </c>
      <c r="H3867">
        <f t="shared" si="303"/>
        <v>223</v>
      </c>
      <c r="I3867" t="str">
        <f t="shared" si="304"/>
        <v>Hibernating</v>
      </c>
    </row>
    <row r="3868" spans="1:9" x14ac:dyDescent="0.3">
      <c r="A3868" s="2">
        <v>17642</v>
      </c>
      <c r="B3868" s="1">
        <v>40767.382638888892</v>
      </c>
      <c r="C3868">
        <v>2</v>
      </c>
      <c r="D3868">
        <v>712.29000000000019</v>
      </c>
      <c r="E3868">
        <f t="shared" si="300"/>
        <v>2</v>
      </c>
      <c r="F3868">
        <f t="shared" si="301"/>
        <v>3</v>
      </c>
      <c r="G3868">
        <f t="shared" si="302"/>
        <v>3</v>
      </c>
      <c r="H3868">
        <f t="shared" si="303"/>
        <v>233</v>
      </c>
      <c r="I3868" t="str">
        <f t="shared" si="304"/>
        <v>Hibernating</v>
      </c>
    </row>
    <row r="3869" spans="1:9" x14ac:dyDescent="0.3">
      <c r="A3869" s="2">
        <v>17643</v>
      </c>
      <c r="B3869" s="1">
        <v>40513.609722222223</v>
      </c>
      <c r="C3869">
        <v>1</v>
      </c>
      <c r="D3869">
        <v>101.55000000000001</v>
      </c>
      <c r="E3869">
        <f t="shared" si="300"/>
        <v>1</v>
      </c>
      <c r="F3869">
        <f t="shared" si="301"/>
        <v>2</v>
      </c>
      <c r="G3869">
        <f t="shared" si="302"/>
        <v>1</v>
      </c>
      <c r="H3869">
        <f t="shared" si="303"/>
        <v>121</v>
      </c>
      <c r="I3869" t="str">
        <f t="shared" si="304"/>
        <v>Hibernating</v>
      </c>
    </row>
    <row r="3870" spans="1:9" x14ac:dyDescent="0.3">
      <c r="A3870" s="2">
        <v>17644</v>
      </c>
      <c r="B3870" s="1">
        <v>40885.571527777778</v>
      </c>
      <c r="C3870">
        <v>11</v>
      </c>
      <c r="D3870">
        <v>2895.6399999999994</v>
      </c>
      <c r="E3870">
        <f t="shared" si="300"/>
        <v>5</v>
      </c>
      <c r="F3870">
        <f t="shared" si="301"/>
        <v>5</v>
      </c>
      <c r="G3870">
        <f t="shared" si="302"/>
        <v>5</v>
      </c>
      <c r="H3870">
        <f t="shared" si="303"/>
        <v>555</v>
      </c>
      <c r="I3870" t="str">
        <f t="shared" si="304"/>
        <v>VIPs</v>
      </c>
    </row>
    <row r="3871" spans="1:9" x14ac:dyDescent="0.3">
      <c r="A3871" s="2">
        <v>17646</v>
      </c>
      <c r="B3871" s="1">
        <v>40667.553472222222</v>
      </c>
      <c r="C3871">
        <v>3</v>
      </c>
      <c r="D3871">
        <v>1008.3899999999999</v>
      </c>
      <c r="E3871">
        <f t="shared" si="300"/>
        <v>1</v>
      </c>
      <c r="F3871">
        <f t="shared" si="301"/>
        <v>4</v>
      </c>
      <c r="G3871">
        <f t="shared" si="302"/>
        <v>4</v>
      </c>
      <c r="H3871">
        <f t="shared" si="303"/>
        <v>144</v>
      </c>
      <c r="I3871" t="str">
        <f t="shared" si="304"/>
        <v>Hibernating</v>
      </c>
    </row>
    <row r="3872" spans="1:9" x14ac:dyDescent="0.3">
      <c r="A3872" s="2">
        <v>17647</v>
      </c>
      <c r="B3872" s="1">
        <v>40821.651388888888</v>
      </c>
      <c r="C3872">
        <v>1</v>
      </c>
      <c r="D3872">
        <v>133.06</v>
      </c>
      <c r="E3872">
        <f t="shared" si="300"/>
        <v>3</v>
      </c>
      <c r="F3872">
        <f t="shared" si="301"/>
        <v>2</v>
      </c>
      <c r="G3872">
        <f t="shared" si="302"/>
        <v>1</v>
      </c>
      <c r="H3872">
        <f t="shared" si="303"/>
        <v>321</v>
      </c>
      <c r="I3872" t="str">
        <f t="shared" si="304"/>
        <v>Hibernating</v>
      </c>
    </row>
    <row r="3873" spans="1:9" x14ac:dyDescent="0.3">
      <c r="A3873" s="2">
        <v>17648</v>
      </c>
      <c r="B3873" s="1">
        <v>40826.40347222222</v>
      </c>
      <c r="C3873">
        <v>4</v>
      </c>
      <c r="D3873">
        <v>1797.5</v>
      </c>
      <c r="E3873">
        <f t="shared" si="300"/>
        <v>3</v>
      </c>
      <c r="F3873">
        <f t="shared" si="301"/>
        <v>4</v>
      </c>
      <c r="G3873">
        <f t="shared" si="302"/>
        <v>4</v>
      </c>
      <c r="H3873">
        <f t="shared" si="303"/>
        <v>344</v>
      </c>
      <c r="I3873" t="str">
        <f t="shared" si="304"/>
        <v>Loyal Customers</v>
      </c>
    </row>
    <row r="3874" spans="1:9" x14ac:dyDescent="0.3">
      <c r="A3874" s="2">
        <v>17649</v>
      </c>
      <c r="B3874" s="1">
        <v>40748.661805555559</v>
      </c>
      <c r="C3874">
        <v>1</v>
      </c>
      <c r="D3874">
        <v>868.49</v>
      </c>
      <c r="E3874">
        <f t="shared" si="300"/>
        <v>2</v>
      </c>
      <c r="F3874">
        <f t="shared" si="301"/>
        <v>2</v>
      </c>
      <c r="G3874">
        <f t="shared" si="302"/>
        <v>3</v>
      </c>
      <c r="H3874">
        <f t="shared" si="303"/>
        <v>223</v>
      </c>
      <c r="I3874" t="str">
        <f t="shared" si="304"/>
        <v>Hibernating</v>
      </c>
    </row>
    <row r="3875" spans="1:9" x14ac:dyDescent="0.3">
      <c r="A3875" s="2">
        <v>17650</v>
      </c>
      <c r="B3875" s="1">
        <v>40865.619444444441</v>
      </c>
      <c r="C3875">
        <v>1</v>
      </c>
      <c r="D3875">
        <v>166.07999999999998</v>
      </c>
      <c r="E3875">
        <f t="shared" si="300"/>
        <v>4</v>
      </c>
      <c r="F3875">
        <f t="shared" si="301"/>
        <v>2</v>
      </c>
      <c r="G3875">
        <f t="shared" si="302"/>
        <v>1</v>
      </c>
      <c r="H3875">
        <f t="shared" si="303"/>
        <v>421</v>
      </c>
      <c r="I3875" t="str">
        <f t="shared" si="304"/>
        <v>Loyal Customers</v>
      </c>
    </row>
    <row r="3876" spans="1:9" x14ac:dyDescent="0.3">
      <c r="A3876" s="2">
        <v>17651</v>
      </c>
      <c r="B3876" s="1">
        <v>40875.436805555553</v>
      </c>
      <c r="C3876">
        <v>10</v>
      </c>
      <c r="D3876">
        <v>3945.0000000000009</v>
      </c>
      <c r="E3876">
        <f t="shared" si="300"/>
        <v>5</v>
      </c>
      <c r="F3876">
        <f t="shared" si="301"/>
        <v>5</v>
      </c>
      <c r="G3876">
        <f t="shared" si="302"/>
        <v>5</v>
      </c>
      <c r="H3876">
        <f t="shared" si="303"/>
        <v>555</v>
      </c>
      <c r="I3876" t="str">
        <f t="shared" si="304"/>
        <v>VIPs</v>
      </c>
    </row>
    <row r="3877" spans="1:9" x14ac:dyDescent="0.3">
      <c r="A3877" s="2">
        <v>17652</v>
      </c>
      <c r="B3877" s="1">
        <v>40861.538194444445</v>
      </c>
      <c r="C3877">
        <v>12</v>
      </c>
      <c r="D3877">
        <v>4867.7199999999975</v>
      </c>
      <c r="E3877">
        <f t="shared" si="300"/>
        <v>4</v>
      </c>
      <c r="F3877">
        <f t="shared" si="301"/>
        <v>5</v>
      </c>
      <c r="G3877">
        <f t="shared" si="302"/>
        <v>5</v>
      </c>
      <c r="H3877">
        <f t="shared" si="303"/>
        <v>455</v>
      </c>
      <c r="I3877" t="str">
        <f t="shared" si="304"/>
        <v>Loyal Customers</v>
      </c>
    </row>
    <row r="3878" spans="1:9" x14ac:dyDescent="0.3">
      <c r="A3878" s="2">
        <v>17653</v>
      </c>
      <c r="B3878" s="1">
        <v>40850.531944444447</v>
      </c>
      <c r="C3878">
        <v>4</v>
      </c>
      <c r="D3878">
        <v>1207.5600000000002</v>
      </c>
      <c r="E3878">
        <f t="shared" si="300"/>
        <v>3</v>
      </c>
      <c r="F3878">
        <f t="shared" si="301"/>
        <v>4</v>
      </c>
      <c r="G3878">
        <f t="shared" si="302"/>
        <v>4</v>
      </c>
      <c r="H3878">
        <f t="shared" si="303"/>
        <v>344</v>
      </c>
      <c r="I3878" t="str">
        <f t="shared" si="304"/>
        <v>Loyal Customers</v>
      </c>
    </row>
    <row r="3879" spans="1:9" x14ac:dyDescent="0.3">
      <c r="A3879" s="2">
        <v>17654</v>
      </c>
      <c r="B3879" s="1">
        <v>40609.553472222222</v>
      </c>
      <c r="C3879">
        <v>1</v>
      </c>
      <c r="D3879">
        <v>117.54999999999998</v>
      </c>
      <c r="E3879">
        <f t="shared" si="300"/>
        <v>1</v>
      </c>
      <c r="F3879">
        <f t="shared" si="301"/>
        <v>2</v>
      </c>
      <c r="G3879">
        <f t="shared" si="302"/>
        <v>1</v>
      </c>
      <c r="H3879">
        <f t="shared" si="303"/>
        <v>121</v>
      </c>
      <c r="I3879" t="str">
        <f t="shared" si="304"/>
        <v>Hibernating</v>
      </c>
    </row>
    <row r="3880" spans="1:9" x14ac:dyDescent="0.3">
      <c r="A3880" s="2">
        <v>17655</v>
      </c>
      <c r="B3880" s="1">
        <v>40876.481944444444</v>
      </c>
      <c r="C3880">
        <v>7</v>
      </c>
      <c r="D3880">
        <v>2638.9400000000023</v>
      </c>
      <c r="E3880">
        <f t="shared" si="300"/>
        <v>5</v>
      </c>
      <c r="F3880">
        <f t="shared" si="301"/>
        <v>5</v>
      </c>
      <c r="G3880">
        <f t="shared" si="302"/>
        <v>5</v>
      </c>
      <c r="H3880">
        <f t="shared" si="303"/>
        <v>555</v>
      </c>
      <c r="I3880" t="str">
        <f t="shared" si="304"/>
        <v>VIPs</v>
      </c>
    </row>
    <row r="3881" spans="1:9" x14ac:dyDescent="0.3">
      <c r="A3881" s="2">
        <v>17656</v>
      </c>
      <c r="B3881" s="1">
        <v>40813.544444444444</v>
      </c>
      <c r="C3881">
        <v>5</v>
      </c>
      <c r="D3881">
        <v>1674.69</v>
      </c>
      <c r="E3881">
        <f t="shared" si="300"/>
        <v>2</v>
      </c>
      <c r="F3881">
        <f t="shared" si="301"/>
        <v>4</v>
      </c>
      <c r="G3881">
        <f t="shared" si="302"/>
        <v>4</v>
      </c>
      <c r="H3881">
        <f t="shared" si="303"/>
        <v>244</v>
      </c>
      <c r="I3881" t="str">
        <f t="shared" si="304"/>
        <v>Hibernating</v>
      </c>
    </row>
    <row r="3882" spans="1:9" x14ac:dyDescent="0.3">
      <c r="A3882" s="2">
        <v>17658</v>
      </c>
      <c r="B3882" s="1">
        <v>40861.504861111112</v>
      </c>
      <c r="C3882">
        <v>2</v>
      </c>
      <c r="D3882">
        <v>595.41999999999996</v>
      </c>
      <c r="E3882">
        <f t="shared" si="300"/>
        <v>4</v>
      </c>
      <c r="F3882">
        <f t="shared" si="301"/>
        <v>3</v>
      </c>
      <c r="G3882">
        <f t="shared" si="302"/>
        <v>3</v>
      </c>
      <c r="H3882">
        <f t="shared" si="303"/>
        <v>433</v>
      </c>
      <c r="I3882" t="str">
        <f t="shared" si="304"/>
        <v>Loyal Customers</v>
      </c>
    </row>
    <row r="3883" spans="1:9" x14ac:dyDescent="0.3">
      <c r="A3883" s="2">
        <v>17659</v>
      </c>
      <c r="B3883" s="1">
        <v>40869.561805555553</v>
      </c>
      <c r="C3883">
        <v>12</v>
      </c>
      <c r="D3883">
        <v>2999.4600000000009</v>
      </c>
      <c r="E3883">
        <f t="shared" si="300"/>
        <v>4</v>
      </c>
      <c r="F3883">
        <f t="shared" si="301"/>
        <v>5</v>
      </c>
      <c r="G3883">
        <f t="shared" si="302"/>
        <v>5</v>
      </c>
      <c r="H3883">
        <f t="shared" si="303"/>
        <v>455</v>
      </c>
      <c r="I3883" t="str">
        <f t="shared" si="304"/>
        <v>Loyal Customers</v>
      </c>
    </row>
    <row r="3884" spans="1:9" x14ac:dyDescent="0.3">
      <c r="A3884" s="2">
        <v>17660</v>
      </c>
      <c r="B3884" s="1">
        <v>40745.567361111112</v>
      </c>
      <c r="C3884">
        <v>1</v>
      </c>
      <c r="D3884">
        <v>178.75000000000003</v>
      </c>
      <c r="E3884">
        <f t="shared" si="300"/>
        <v>2</v>
      </c>
      <c r="F3884">
        <f t="shared" si="301"/>
        <v>2</v>
      </c>
      <c r="G3884">
        <f t="shared" si="302"/>
        <v>1</v>
      </c>
      <c r="H3884">
        <f t="shared" si="303"/>
        <v>221</v>
      </c>
      <c r="I3884" t="str">
        <f t="shared" si="304"/>
        <v>Hibernating</v>
      </c>
    </row>
    <row r="3885" spans="1:9" x14ac:dyDescent="0.3">
      <c r="A3885" s="2">
        <v>17663</v>
      </c>
      <c r="B3885" s="1">
        <v>40861.37222222222</v>
      </c>
      <c r="C3885">
        <v>7</v>
      </c>
      <c r="D3885">
        <v>1802.9099999999999</v>
      </c>
      <c r="E3885">
        <f t="shared" si="300"/>
        <v>4</v>
      </c>
      <c r="F3885">
        <f t="shared" si="301"/>
        <v>5</v>
      </c>
      <c r="G3885">
        <f t="shared" si="302"/>
        <v>4</v>
      </c>
      <c r="H3885">
        <f t="shared" si="303"/>
        <v>454</v>
      </c>
      <c r="I3885" t="str">
        <f t="shared" si="304"/>
        <v>Loyal Customers</v>
      </c>
    </row>
    <row r="3886" spans="1:9" x14ac:dyDescent="0.3">
      <c r="A3886" s="2">
        <v>17664</v>
      </c>
      <c r="B3886" s="1">
        <v>40868.478472222225</v>
      </c>
      <c r="C3886">
        <v>2</v>
      </c>
      <c r="D3886">
        <v>604.64</v>
      </c>
      <c r="E3886">
        <f t="shared" si="300"/>
        <v>4</v>
      </c>
      <c r="F3886">
        <f t="shared" si="301"/>
        <v>3</v>
      </c>
      <c r="G3886">
        <f t="shared" si="302"/>
        <v>3</v>
      </c>
      <c r="H3886">
        <f t="shared" si="303"/>
        <v>433</v>
      </c>
      <c r="I3886" t="str">
        <f t="shared" si="304"/>
        <v>Loyal Customers</v>
      </c>
    </row>
    <row r="3887" spans="1:9" x14ac:dyDescent="0.3">
      <c r="A3887" s="2">
        <v>17666</v>
      </c>
      <c r="B3887" s="1">
        <v>40883.379166666666</v>
      </c>
      <c r="C3887">
        <v>2</v>
      </c>
      <c r="D3887">
        <v>728.15999999999985</v>
      </c>
      <c r="E3887">
        <f t="shared" si="300"/>
        <v>5</v>
      </c>
      <c r="F3887">
        <f t="shared" si="301"/>
        <v>3</v>
      </c>
      <c r="G3887">
        <f t="shared" si="302"/>
        <v>3</v>
      </c>
      <c r="H3887">
        <f t="shared" si="303"/>
        <v>533</v>
      </c>
      <c r="I3887" t="str">
        <f t="shared" si="304"/>
        <v>VIPs</v>
      </c>
    </row>
    <row r="3888" spans="1:9" x14ac:dyDescent="0.3">
      <c r="A3888" s="2">
        <v>17667</v>
      </c>
      <c r="B3888" s="1">
        <v>40820.605555555558</v>
      </c>
      <c r="C3888">
        <v>5</v>
      </c>
      <c r="D3888">
        <v>2055.5099999999993</v>
      </c>
      <c r="E3888">
        <f t="shared" si="300"/>
        <v>3</v>
      </c>
      <c r="F3888">
        <f t="shared" si="301"/>
        <v>4</v>
      </c>
      <c r="G3888">
        <f t="shared" si="302"/>
        <v>5</v>
      </c>
      <c r="H3888">
        <f t="shared" si="303"/>
        <v>345</v>
      </c>
      <c r="I3888" t="str">
        <f t="shared" si="304"/>
        <v>Loyal Customers</v>
      </c>
    </row>
    <row r="3889" spans="1:9" x14ac:dyDescent="0.3">
      <c r="A3889" s="2">
        <v>17668</v>
      </c>
      <c r="B3889" s="1">
        <v>40885.559027777781</v>
      </c>
      <c r="C3889">
        <v>2</v>
      </c>
      <c r="D3889">
        <v>347.74999999999994</v>
      </c>
      <c r="E3889">
        <f t="shared" si="300"/>
        <v>5</v>
      </c>
      <c r="F3889">
        <f t="shared" si="301"/>
        <v>3</v>
      </c>
      <c r="G3889">
        <f t="shared" si="302"/>
        <v>2</v>
      </c>
      <c r="H3889">
        <f t="shared" si="303"/>
        <v>532</v>
      </c>
      <c r="I3889" t="str">
        <f t="shared" si="304"/>
        <v>VIPs</v>
      </c>
    </row>
    <row r="3890" spans="1:9" x14ac:dyDescent="0.3">
      <c r="A3890" s="2">
        <v>17669</v>
      </c>
      <c r="B3890" s="1">
        <v>40844.370138888888</v>
      </c>
      <c r="C3890">
        <v>7</v>
      </c>
      <c r="D3890">
        <v>3406.7200000000003</v>
      </c>
      <c r="E3890">
        <f t="shared" si="300"/>
        <v>3</v>
      </c>
      <c r="F3890">
        <f t="shared" si="301"/>
        <v>5</v>
      </c>
      <c r="G3890">
        <f t="shared" si="302"/>
        <v>5</v>
      </c>
      <c r="H3890">
        <f t="shared" si="303"/>
        <v>355</v>
      </c>
      <c r="I3890" t="str">
        <f t="shared" si="304"/>
        <v>Loyal Customers</v>
      </c>
    </row>
    <row r="3891" spans="1:9" x14ac:dyDescent="0.3">
      <c r="A3891" s="2">
        <v>17670</v>
      </c>
      <c r="B3891" s="1">
        <v>40659.383333333331</v>
      </c>
      <c r="C3891">
        <v>1</v>
      </c>
      <c r="D3891">
        <v>205.7</v>
      </c>
      <c r="E3891">
        <f t="shared" si="300"/>
        <v>1</v>
      </c>
      <c r="F3891">
        <f t="shared" si="301"/>
        <v>2</v>
      </c>
      <c r="G3891">
        <f t="shared" si="302"/>
        <v>1</v>
      </c>
      <c r="H3891">
        <f t="shared" si="303"/>
        <v>121</v>
      </c>
      <c r="I3891" t="str">
        <f t="shared" si="304"/>
        <v>Hibernating</v>
      </c>
    </row>
    <row r="3892" spans="1:9" x14ac:dyDescent="0.3">
      <c r="A3892" s="2">
        <v>17671</v>
      </c>
      <c r="B3892" s="1">
        <v>40871.51458333333</v>
      </c>
      <c r="C3892">
        <v>4</v>
      </c>
      <c r="D3892">
        <v>1572.7100000000005</v>
      </c>
      <c r="E3892">
        <f t="shared" si="300"/>
        <v>4</v>
      </c>
      <c r="F3892">
        <f t="shared" si="301"/>
        <v>4</v>
      </c>
      <c r="G3892">
        <f t="shared" si="302"/>
        <v>4</v>
      </c>
      <c r="H3892">
        <f t="shared" si="303"/>
        <v>444</v>
      </c>
      <c r="I3892" t="str">
        <f t="shared" si="304"/>
        <v>Loyal Customers</v>
      </c>
    </row>
    <row r="3893" spans="1:9" x14ac:dyDescent="0.3">
      <c r="A3893" s="2">
        <v>17672</v>
      </c>
      <c r="B3893" s="1">
        <v>40836.595833333333</v>
      </c>
      <c r="C3893">
        <v>2</v>
      </c>
      <c r="D3893">
        <v>3178.17</v>
      </c>
      <c r="E3893">
        <f t="shared" si="300"/>
        <v>3</v>
      </c>
      <c r="F3893">
        <f t="shared" si="301"/>
        <v>3</v>
      </c>
      <c r="G3893">
        <f t="shared" si="302"/>
        <v>5</v>
      </c>
      <c r="H3893">
        <f t="shared" si="303"/>
        <v>335</v>
      </c>
      <c r="I3893" t="str">
        <f t="shared" si="304"/>
        <v>Loyal Customers</v>
      </c>
    </row>
    <row r="3894" spans="1:9" x14ac:dyDescent="0.3">
      <c r="A3894" s="2">
        <v>17673</v>
      </c>
      <c r="B3894" s="1">
        <v>40885.534722222219</v>
      </c>
      <c r="C3894">
        <v>6</v>
      </c>
      <c r="D3894">
        <v>1594.9700000000016</v>
      </c>
      <c r="E3894">
        <f t="shared" si="300"/>
        <v>5</v>
      </c>
      <c r="F3894">
        <f t="shared" si="301"/>
        <v>5</v>
      </c>
      <c r="G3894">
        <f t="shared" si="302"/>
        <v>4</v>
      </c>
      <c r="H3894">
        <f t="shared" si="303"/>
        <v>554</v>
      </c>
      <c r="I3894" t="str">
        <f t="shared" si="304"/>
        <v>VIPs</v>
      </c>
    </row>
    <row r="3895" spans="1:9" x14ac:dyDescent="0.3">
      <c r="A3895" s="2">
        <v>17674</v>
      </c>
      <c r="B3895" s="1">
        <v>40812.565972222219</v>
      </c>
      <c r="C3895">
        <v>2</v>
      </c>
      <c r="D3895">
        <v>551.04000000000008</v>
      </c>
      <c r="E3895">
        <f t="shared" si="300"/>
        <v>2</v>
      </c>
      <c r="F3895">
        <f t="shared" si="301"/>
        <v>3</v>
      </c>
      <c r="G3895">
        <f t="shared" si="302"/>
        <v>3</v>
      </c>
      <c r="H3895">
        <f t="shared" si="303"/>
        <v>233</v>
      </c>
      <c r="I3895" t="str">
        <f t="shared" si="304"/>
        <v>Hibernating</v>
      </c>
    </row>
    <row r="3896" spans="1:9" x14ac:dyDescent="0.3">
      <c r="A3896" s="2">
        <v>17675</v>
      </c>
      <c r="B3896" s="1">
        <v>40885.752083333333</v>
      </c>
      <c r="C3896">
        <v>31</v>
      </c>
      <c r="D3896">
        <v>20374.279999999977</v>
      </c>
      <c r="E3896">
        <f t="shared" si="300"/>
        <v>5</v>
      </c>
      <c r="F3896">
        <f t="shared" si="301"/>
        <v>5</v>
      </c>
      <c r="G3896">
        <f t="shared" si="302"/>
        <v>5</v>
      </c>
      <c r="H3896">
        <f t="shared" si="303"/>
        <v>555</v>
      </c>
      <c r="I3896" t="str">
        <f t="shared" si="304"/>
        <v>VIPs</v>
      </c>
    </row>
    <row r="3897" spans="1:9" x14ac:dyDescent="0.3">
      <c r="A3897" s="2">
        <v>17676</v>
      </c>
      <c r="B3897" s="1">
        <v>40882.636111111111</v>
      </c>
      <c r="C3897">
        <v>6</v>
      </c>
      <c r="D3897">
        <v>1371.1800000000005</v>
      </c>
      <c r="E3897">
        <f t="shared" si="300"/>
        <v>5</v>
      </c>
      <c r="F3897">
        <f t="shared" si="301"/>
        <v>5</v>
      </c>
      <c r="G3897">
        <f t="shared" si="302"/>
        <v>4</v>
      </c>
      <c r="H3897">
        <f t="shared" si="303"/>
        <v>554</v>
      </c>
      <c r="I3897" t="str">
        <f t="shared" si="304"/>
        <v>VIPs</v>
      </c>
    </row>
    <row r="3898" spans="1:9" x14ac:dyDescent="0.3">
      <c r="A3898" s="2">
        <v>17677</v>
      </c>
      <c r="B3898" s="1">
        <v>40885.413888888892</v>
      </c>
      <c r="C3898">
        <v>30</v>
      </c>
      <c r="D3898">
        <v>16345.379999999997</v>
      </c>
      <c r="E3898">
        <f t="shared" si="300"/>
        <v>5</v>
      </c>
      <c r="F3898">
        <f t="shared" si="301"/>
        <v>5</v>
      </c>
      <c r="G3898">
        <f t="shared" si="302"/>
        <v>5</v>
      </c>
      <c r="H3898">
        <f t="shared" si="303"/>
        <v>555</v>
      </c>
      <c r="I3898" t="str">
        <f t="shared" si="304"/>
        <v>VIPs</v>
      </c>
    </row>
    <row r="3899" spans="1:9" x14ac:dyDescent="0.3">
      <c r="A3899" s="2">
        <v>17678</v>
      </c>
      <c r="B3899" s="1">
        <v>40623.494444444441</v>
      </c>
      <c r="C3899">
        <v>1</v>
      </c>
      <c r="D3899">
        <v>298.10999999999996</v>
      </c>
      <c r="E3899">
        <f t="shared" si="300"/>
        <v>1</v>
      </c>
      <c r="F3899">
        <f t="shared" si="301"/>
        <v>2</v>
      </c>
      <c r="G3899">
        <f t="shared" si="302"/>
        <v>2</v>
      </c>
      <c r="H3899">
        <f t="shared" si="303"/>
        <v>122</v>
      </c>
      <c r="I3899" t="str">
        <f t="shared" si="304"/>
        <v>Hibernating</v>
      </c>
    </row>
    <row r="3900" spans="1:9" x14ac:dyDescent="0.3">
      <c r="A3900" s="2">
        <v>17679</v>
      </c>
      <c r="B3900" s="1">
        <v>40834.321527777778</v>
      </c>
      <c r="C3900">
        <v>2</v>
      </c>
      <c r="D3900">
        <v>1992.1100000000006</v>
      </c>
      <c r="E3900">
        <f t="shared" si="300"/>
        <v>3</v>
      </c>
      <c r="F3900">
        <f t="shared" si="301"/>
        <v>3</v>
      </c>
      <c r="G3900">
        <f t="shared" si="302"/>
        <v>4</v>
      </c>
      <c r="H3900">
        <f t="shared" si="303"/>
        <v>334</v>
      </c>
      <c r="I3900" t="str">
        <f t="shared" si="304"/>
        <v>Loyal Customers</v>
      </c>
    </row>
    <row r="3901" spans="1:9" x14ac:dyDescent="0.3">
      <c r="A3901" s="2">
        <v>17680</v>
      </c>
      <c r="B3901" s="1">
        <v>40863.529166666667</v>
      </c>
      <c r="C3901">
        <v>1</v>
      </c>
      <c r="D3901">
        <v>184.39999999999998</v>
      </c>
      <c r="E3901">
        <f t="shared" si="300"/>
        <v>4</v>
      </c>
      <c r="F3901">
        <f t="shared" si="301"/>
        <v>2</v>
      </c>
      <c r="G3901">
        <f t="shared" si="302"/>
        <v>1</v>
      </c>
      <c r="H3901">
        <f t="shared" si="303"/>
        <v>421</v>
      </c>
      <c r="I3901" t="str">
        <f t="shared" si="304"/>
        <v>Loyal Customers</v>
      </c>
    </row>
    <row r="3902" spans="1:9" x14ac:dyDescent="0.3">
      <c r="A3902" s="2">
        <v>17682</v>
      </c>
      <c r="B3902" s="1">
        <v>40876.665972222225</v>
      </c>
      <c r="C3902">
        <v>6</v>
      </c>
      <c r="D3902">
        <v>2474.3300000000004</v>
      </c>
      <c r="E3902">
        <f t="shared" si="300"/>
        <v>5</v>
      </c>
      <c r="F3902">
        <f t="shared" si="301"/>
        <v>5</v>
      </c>
      <c r="G3902">
        <f t="shared" si="302"/>
        <v>5</v>
      </c>
      <c r="H3902">
        <f t="shared" si="303"/>
        <v>555</v>
      </c>
      <c r="I3902" t="str">
        <f t="shared" si="304"/>
        <v>VIPs</v>
      </c>
    </row>
    <row r="3903" spans="1:9" x14ac:dyDescent="0.3">
      <c r="A3903" s="2">
        <v>17684</v>
      </c>
      <c r="B3903" s="1">
        <v>40843.465277777781</v>
      </c>
      <c r="C3903">
        <v>1</v>
      </c>
      <c r="D3903">
        <v>239.41</v>
      </c>
      <c r="E3903">
        <f t="shared" si="300"/>
        <v>3</v>
      </c>
      <c r="F3903">
        <f t="shared" si="301"/>
        <v>2</v>
      </c>
      <c r="G3903">
        <f t="shared" si="302"/>
        <v>1</v>
      </c>
      <c r="H3903">
        <f t="shared" si="303"/>
        <v>321</v>
      </c>
      <c r="I3903" t="str">
        <f t="shared" si="304"/>
        <v>Hibernating</v>
      </c>
    </row>
    <row r="3904" spans="1:9" x14ac:dyDescent="0.3">
      <c r="A3904" s="2">
        <v>17685</v>
      </c>
      <c r="B3904" s="1">
        <v>40870.48333333333</v>
      </c>
      <c r="C3904">
        <v>7</v>
      </c>
      <c r="D3904">
        <v>3155.8299999999995</v>
      </c>
      <c r="E3904">
        <f t="shared" si="300"/>
        <v>4</v>
      </c>
      <c r="F3904">
        <f t="shared" si="301"/>
        <v>5</v>
      </c>
      <c r="G3904">
        <f t="shared" si="302"/>
        <v>5</v>
      </c>
      <c r="H3904">
        <f t="shared" si="303"/>
        <v>455</v>
      </c>
      <c r="I3904" t="str">
        <f t="shared" si="304"/>
        <v>Loyal Customers</v>
      </c>
    </row>
    <row r="3905" spans="1:9" x14ac:dyDescent="0.3">
      <c r="A3905" s="2">
        <v>17686</v>
      </c>
      <c r="B3905" s="1">
        <v>40879.652083333334</v>
      </c>
      <c r="C3905">
        <v>7</v>
      </c>
      <c r="D3905">
        <v>5739.4600000000055</v>
      </c>
      <c r="E3905">
        <f t="shared" si="300"/>
        <v>5</v>
      </c>
      <c r="F3905">
        <f t="shared" si="301"/>
        <v>5</v>
      </c>
      <c r="G3905">
        <f t="shared" si="302"/>
        <v>5</v>
      </c>
      <c r="H3905">
        <f t="shared" si="303"/>
        <v>555</v>
      </c>
      <c r="I3905" t="str">
        <f t="shared" si="304"/>
        <v>VIPs</v>
      </c>
    </row>
    <row r="3906" spans="1:9" x14ac:dyDescent="0.3">
      <c r="A3906" s="2">
        <v>17690</v>
      </c>
      <c r="B3906" s="1">
        <v>40856.636805555558</v>
      </c>
      <c r="C3906">
        <v>15</v>
      </c>
      <c r="D3906">
        <v>4726.8000000000011</v>
      </c>
      <c r="E3906">
        <f t="shared" ref="E3906:E3969" si="305">VLOOKUP(B3906,$O$5:$P$9,2,TRUE)</f>
        <v>4</v>
      </c>
      <c r="F3906">
        <f t="shared" ref="F3906:F3969" si="306">VLOOKUP($C3906,$O$14:$P$18,2,TRUE)</f>
        <v>5</v>
      </c>
      <c r="G3906">
        <f t="shared" ref="G3906:G3969" si="307">VLOOKUP($D3906,$O$22:$P$27,2,TRUE)</f>
        <v>5</v>
      </c>
      <c r="H3906">
        <f t="shared" ref="H3906:H3969" si="308">E3906*100+F3906*10+G3906</f>
        <v>455</v>
      </c>
      <c r="I3906" t="str">
        <f t="shared" ref="I3906:I3969" si="309">VLOOKUP($H3906,$O$31:$P$33,2,TRUE)</f>
        <v>Loyal Customers</v>
      </c>
    </row>
    <row r="3907" spans="1:9" x14ac:dyDescent="0.3">
      <c r="A3907" s="2">
        <v>17691</v>
      </c>
      <c r="B3907" s="1">
        <v>40528.722222222219</v>
      </c>
      <c r="C3907">
        <v>2</v>
      </c>
      <c r="D3907">
        <v>290.40000000000003</v>
      </c>
      <c r="E3907">
        <f t="shared" si="305"/>
        <v>1</v>
      </c>
      <c r="F3907">
        <f t="shared" si="306"/>
        <v>3</v>
      </c>
      <c r="G3907">
        <f t="shared" si="307"/>
        <v>2</v>
      </c>
      <c r="H3907">
        <f t="shared" si="308"/>
        <v>132</v>
      </c>
      <c r="I3907" t="str">
        <f t="shared" si="309"/>
        <v>Hibernating</v>
      </c>
    </row>
    <row r="3908" spans="1:9" x14ac:dyDescent="0.3">
      <c r="A3908" s="2">
        <v>17692</v>
      </c>
      <c r="B3908" s="1">
        <v>40759.584027777775</v>
      </c>
      <c r="C3908">
        <v>4</v>
      </c>
      <c r="D3908">
        <v>740.93999999999994</v>
      </c>
      <c r="E3908">
        <f t="shared" si="305"/>
        <v>2</v>
      </c>
      <c r="F3908">
        <f t="shared" si="306"/>
        <v>4</v>
      </c>
      <c r="G3908">
        <f t="shared" si="307"/>
        <v>3</v>
      </c>
      <c r="H3908">
        <f t="shared" si="308"/>
        <v>243</v>
      </c>
      <c r="I3908" t="str">
        <f t="shared" si="309"/>
        <v>Hibernating</v>
      </c>
    </row>
    <row r="3909" spans="1:9" x14ac:dyDescent="0.3">
      <c r="A3909" s="2">
        <v>17693</v>
      </c>
      <c r="B3909" s="1">
        <v>40749.658333333333</v>
      </c>
      <c r="C3909">
        <v>1</v>
      </c>
      <c r="D3909">
        <v>200.47</v>
      </c>
      <c r="E3909">
        <f t="shared" si="305"/>
        <v>2</v>
      </c>
      <c r="F3909">
        <f t="shared" si="306"/>
        <v>2</v>
      </c>
      <c r="G3909">
        <f t="shared" si="307"/>
        <v>1</v>
      </c>
      <c r="H3909">
        <f t="shared" si="308"/>
        <v>221</v>
      </c>
      <c r="I3909" t="str">
        <f t="shared" si="309"/>
        <v>Hibernating</v>
      </c>
    </row>
    <row r="3910" spans="1:9" x14ac:dyDescent="0.3">
      <c r="A3910" s="2">
        <v>17694</v>
      </c>
      <c r="B3910" s="1">
        <v>40745.5</v>
      </c>
      <c r="C3910">
        <v>1</v>
      </c>
      <c r="D3910">
        <v>283.12000000000006</v>
      </c>
      <c r="E3910">
        <f t="shared" si="305"/>
        <v>2</v>
      </c>
      <c r="F3910">
        <f t="shared" si="306"/>
        <v>2</v>
      </c>
      <c r="G3910">
        <f t="shared" si="307"/>
        <v>2</v>
      </c>
      <c r="H3910">
        <f t="shared" si="308"/>
        <v>222</v>
      </c>
      <c r="I3910" t="str">
        <f t="shared" si="309"/>
        <v>Hibernating</v>
      </c>
    </row>
    <row r="3911" spans="1:9" x14ac:dyDescent="0.3">
      <c r="A3911" s="2">
        <v>17695</v>
      </c>
      <c r="B3911" s="1">
        <v>40755.444444444445</v>
      </c>
      <c r="C3911">
        <v>2</v>
      </c>
      <c r="D3911">
        <v>765.34</v>
      </c>
      <c r="E3911">
        <f t="shared" si="305"/>
        <v>2</v>
      </c>
      <c r="F3911">
        <f t="shared" si="306"/>
        <v>3</v>
      </c>
      <c r="G3911">
        <f t="shared" si="307"/>
        <v>3</v>
      </c>
      <c r="H3911">
        <f t="shared" si="308"/>
        <v>233</v>
      </c>
      <c r="I3911" t="str">
        <f t="shared" si="309"/>
        <v>Hibernating</v>
      </c>
    </row>
    <row r="3912" spans="1:9" x14ac:dyDescent="0.3">
      <c r="A3912" s="2">
        <v>17696</v>
      </c>
      <c r="B3912" s="1">
        <v>40848.571527777778</v>
      </c>
      <c r="C3912">
        <v>8</v>
      </c>
      <c r="D3912">
        <v>2285.7100000000014</v>
      </c>
      <c r="E3912">
        <f t="shared" si="305"/>
        <v>3</v>
      </c>
      <c r="F3912">
        <f t="shared" si="306"/>
        <v>5</v>
      </c>
      <c r="G3912">
        <f t="shared" si="307"/>
        <v>5</v>
      </c>
      <c r="H3912">
        <f t="shared" si="308"/>
        <v>355</v>
      </c>
      <c r="I3912" t="str">
        <f t="shared" si="309"/>
        <v>Loyal Customers</v>
      </c>
    </row>
    <row r="3913" spans="1:9" x14ac:dyDescent="0.3">
      <c r="A3913" s="2">
        <v>17697</v>
      </c>
      <c r="B3913" s="1">
        <v>40650.652777777781</v>
      </c>
      <c r="C3913">
        <v>1</v>
      </c>
      <c r="D3913">
        <v>338.95000000000005</v>
      </c>
      <c r="E3913">
        <f t="shared" si="305"/>
        <v>1</v>
      </c>
      <c r="F3913">
        <f t="shared" si="306"/>
        <v>2</v>
      </c>
      <c r="G3913">
        <f t="shared" si="307"/>
        <v>2</v>
      </c>
      <c r="H3913">
        <f t="shared" si="308"/>
        <v>122</v>
      </c>
      <c r="I3913" t="str">
        <f t="shared" si="309"/>
        <v>Hibernating</v>
      </c>
    </row>
    <row r="3914" spans="1:9" x14ac:dyDescent="0.3">
      <c r="A3914" s="2">
        <v>17698</v>
      </c>
      <c r="B3914" s="1">
        <v>40626.481944444444</v>
      </c>
      <c r="C3914">
        <v>1</v>
      </c>
      <c r="D3914">
        <v>154.95000000000002</v>
      </c>
      <c r="E3914">
        <f t="shared" si="305"/>
        <v>1</v>
      </c>
      <c r="F3914">
        <f t="shared" si="306"/>
        <v>2</v>
      </c>
      <c r="G3914">
        <f t="shared" si="307"/>
        <v>1</v>
      </c>
      <c r="H3914">
        <f t="shared" si="308"/>
        <v>121</v>
      </c>
      <c r="I3914" t="str">
        <f t="shared" si="309"/>
        <v>Hibernating</v>
      </c>
    </row>
    <row r="3915" spans="1:9" x14ac:dyDescent="0.3">
      <c r="A3915" s="2">
        <v>17700</v>
      </c>
      <c r="B3915" s="1">
        <v>40870.493750000001</v>
      </c>
      <c r="C3915">
        <v>4</v>
      </c>
      <c r="D3915">
        <v>2534.64</v>
      </c>
      <c r="E3915">
        <f t="shared" si="305"/>
        <v>4</v>
      </c>
      <c r="F3915">
        <f t="shared" si="306"/>
        <v>4</v>
      </c>
      <c r="G3915">
        <f t="shared" si="307"/>
        <v>5</v>
      </c>
      <c r="H3915">
        <f t="shared" si="308"/>
        <v>445</v>
      </c>
      <c r="I3915" t="str">
        <f t="shared" si="309"/>
        <v>Loyal Customers</v>
      </c>
    </row>
    <row r="3916" spans="1:9" x14ac:dyDescent="0.3">
      <c r="A3916" s="2">
        <v>17701</v>
      </c>
      <c r="B3916" s="1">
        <v>40634.517361111109</v>
      </c>
      <c r="C3916">
        <v>1</v>
      </c>
      <c r="D3916">
        <v>417.95000000000005</v>
      </c>
      <c r="E3916">
        <f t="shared" si="305"/>
        <v>1</v>
      </c>
      <c r="F3916">
        <f t="shared" si="306"/>
        <v>2</v>
      </c>
      <c r="G3916">
        <f t="shared" si="307"/>
        <v>2</v>
      </c>
      <c r="H3916">
        <f t="shared" si="308"/>
        <v>122</v>
      </c>
      <c r="I3916" t="str">
        <f t="shared" si="309"/>
        <v>Hibernating</v>
      </c>
    </row>
    <row r="3917" spans="1:9" x14ac:dyDescent="0.3">
      <c r="A3917" s="2">
        <v>17702</v>
      </c>
      <c r="B3917" s="1">
        <v>40856.668749999997</v>
      </c>
      <c r="C3917">
        <v>4</v>
      </c>
      <c r="D3917">
        <v>1824.3700000000001</v>
      </c>
      <c r="E3917">
        <f t="shared" si="305"/>
        <v>4</v>
      </c>
      <c r="F3917">
        <f t="shared" si="306"/>
        <v>4</v>
      </c>
      <c r="G3917">
        <f t="shared" si="307"/>
        <v>4</v>
      </c>
      <c r="H3917">
        <f t="shared" si="308"/>
        <v>444</v>
      </c>
      <c r="I3917" t="str">
        <f t="shared" si="309"/>
        <v>Loyal Customers</v>
      </c>
    </row>
    <row r="3918" spans="1:9" x14ac:dyDescent="0.3">
      <c r="A3918" s="2">
        <v>17703</v>
      </c>
      <c r="B3918" s="1">
        <v>40851.660416666666</v>
      </c>
      <c r="C3918">
        <v>3</v>
      </c>
      <c r="D3918">
        <v>798.7399999999999</v>
      </c>
      <c r="E3918">
        <f t="shared" si="305"/>
        <v>3</v>
      </c>
      <c r="F3918">
        <f t="shared" si="306"/>
        <v>4</v>
      </c>
      <c r="G3918">
        <f t="shared" si="307"/>
        <v>3</v>
      </c>
      <c r="H3918">
        <f t="shared" si="308"/>
        <v>343</v>
      </c>
      <c r="I3918" t="str">
        <f t="shared" si="309"/>
        <v>Loyal Customers</v>
      </c>
    </row>
    <row r="3919" spans="1:9" x14ac:dyDescent="0.3">
      <c r="A3919" s="2">
        <v>17704</v>
      </c>
      <c r="B3919" s="1">
        <v>40718.402777777781</v>
      </c>
      <c r="C3919">
        <v>2</v>
      </c>
      <c r="D3919">
        <v>885.18999999999983</v>
      </c>
      <c r="E3919">
        <f t="shared" si="305"/>
        <v>2</v>
      </c>
      <c r="F3919">
        <f t="shared" si="306"/>
        <v>3</v>
      </c>
      <c r="G3919">
        <f t="shared" si="307"/>
        <v>3</v>
      </c>
      <c r="H3919">
        <f t="shared" si="308"/>
        <v>233</v>
      </c>
      <c r="I3919" t="str">
        <f t="shared" si="309"/>
        <v>Hibernating</v>
      </c>
    </row>
    <row r="3920" spans="1:9" x14ac:dyDescent="0.3">
      <c r="A3920" s="2">
        <v>17705</v>
      </c>
      <c r="B3920" s="1">
        <v>40883.572916666664</v>
      </c>
      <c r="C3920">
        <v>9</v>
      </c>
      <c r="D3920">
        <v>1823.5199999999993</v>
      </c>
      <c r="E3920">
        <f t="shared" si="305"/>
        <v>5</v>
      </c>
      <c r="F3920">
        <f t="shared" si="306"/>
        <v>5</v>
      </c>
      <c r="G3920">
        <f t="shared" si="307"/>
        <v>4</v>
      </c>
      <c r="H3920">
        <f t="shared" si="308"/>
        <v>554</v>
      </c>
      <c r="I3920" t="str">
        <f t="shared" si="309"/>
        <v>VIPs</v>
      </c>
    </row>
    <row r="3921" spans="1:9" x14ac:dyDescent="0.3">
      <c r="A3921" s="2">
        <v>17706</v>
      </c>
      <c r="B3921" s="1">
        <v>40882.56527777778</v>
      </c>
      <c r="C3921">
        <v>17</v>
      </c>
      <c r="D3921">
        <v>10504.490000000002</v>
      </c>
      <c r="E3921">
        <f t="shared" si="305"/>
        <v>5</v>
      </c>
      <c r="F3921">
        <f t="shared" si="306"/>
        <v>5</v>
      </c>
      <c r="G3921">
        <f t="shared" si="307"/>
        <v>5</v>
      </c>
      <c r="H3921">
        <f t="shared" si="308"/>
        <v>555</v>
      </c>
      <c r="I3921" t="str">
        <f t="shared" si="309"/>
        <v>VIPs</v>
      </c>
    </row>
    <row r="3922" spans="1:9" x14ac:dyDescent="0.3">
      <c r="A3922" s="2">
        <v>17707</v>
      </c>
      <c r="B3922" s="1">
        <v>40701.627083333333</v>
      </c>
      <c r="C3922">
        <v>2</v>
      </c>
      <c r="D3922">
        <v>152.39999999999998</v>
      </c>
      <c r="E3922">
        <f t="shared" si="305"/>
        <v>1</v>
      </c>
      <c r="F3922">
        <f t="shared" si="306"/>
        <v>3</v>
      </c>
      <c r="G3922">
        <f t="shared" si="307"/>
        <v>1</v>
      </c>
      <c r="H3922">
        <f t="shared" si="308"/>
        <v>131</v>
      </c>
      <c r="I3922" t="str">
        <f t="shared" si="309"/>
        <v>Hibernating</v>
      </c>
    </row>
    <row r="3923" spans="1:9" x14ac:dyDescent="0.3">
      <c r="A3923" s="2">
        <v>17708</v>
      </c>
      <c r="B3923" s="1">
        <v>40699.425000000003</v>
      </c>
      <c r="C3923">
        <v>2</v>
      </c>
      <c r="D3923">
        <v>263.33000000000004</v>
      </c>
      <c r="E3923">
        <f t="shared" si="305"/>
        <v>1</v>
      </c>
      <c r="F3923">
        <f t="shared" si="306"/>
        <v>3</v>
      </c>
      <c r="G3923">
        <f t="shared" si="307"/>
        <v>2</v>
      </c>
      <c r="H3923">
        <f t="shared" si="308"/>
        <v>132</v>
      </c>
      <c r="I3923" t="str">
        <f t="shared" si="309"/>
        <v>Hibernating</v>
      </c>
    </row>
    <row r="3924" spans="1:9" x14ac:dyDescent="0.3">
      <c r="A3924" s="2">
        <v>17709</v>
      </c>
      <c r="B3924" s="1">
        <v>40717.496527777781</v>
      </c>
      <c r="C3924">
        <v>1</v>
      </c>
      <c r="D3924">
        <v>137.44999999999999</v>
      </c>
      <c r="E3924">
        <f t="shared" si="305"/>
        <v>2</v>
      </c>
      <c r="F3924">
        <f t="shared" si="306"/>
        <v>2</v>
      </c>
      <c r="G3924">
        <f t="shared" si="307"/>
        <v>1</v>
      </c>
      <c r="H3924">
        <f t="shared" si="308"/>
        <v>221</v>
      </c>
      <c r="I3924" t="str">
        <f t="shared" si="309"/>
        <v>Hibernating</v>
      </c>
    </row>
    <row r="3925" spans="1:9" x14ac:dyDescent="0.3">
      <c r="A3925" s="2">
        <v>17711</v>
      </c>
      <c r="B3925" s="1">
        <v>40876.486111111109</v>
      </c>
      <c r="C3925">
        <v>2</v>
      </c>
      <c r="D3925">
        <v>385.1</v>
      </c>
      <c r="E3925">
        <f t="shared" si="305"/>
        <v>5</v>
      </c>
      <c r="F3925">
        <f t="shared" si="306"/>
        <v>3</v>
      </c>
      <c r="G3925">
        <f t="shared" si="307"/>
        <v>2</v>
      </c>
      <c r="H3925">
        <f t="shared" si="308"/>
        <v>532</v>
      </c>
      <c r="I3925" t="str">
        <f t="shared" si="309"/>
        <v>VIPs</v>
      </c>
    </row>
    <row r="3926" spans="1:9" x14ac:dyDescent="0.3">
      <c r="A3926" s="2">
        <v>17712</v>
      </c>
      <c r="B3926" s="1">
        <v>40842.519444444442</v>
      </c>
      <c r="C3926">
        <v>1</v>
      </c>
      <c r="D3926">
        <v>522.91</v>
      </c>
      <c r="E3926">
        <f t="shared" si="305"/>
        <v>3</v>
      </c>
      <c r="F3926">
        <f t="shared" si="306"/>
        <v>2</v>
      </c>
      <c r="G3926">
        <f t="shared" si="307"/>
        <v>3</v>
      </c>
      <c r="H3926">
        <f t="shared" si="308"/>
        <v>323</v>
      </c>
      <c r="I3926" t="str">
        <f t="shared" si="309"/>
        <v>Hibernating</v>
      </c>
    </row>
    <row r="3927" spans="1:9" x14ac:dyDescent="0.3">
      <c r="A3927" s="2">
        <v>17714</v>
      </c>
      <c r="B3927" s="1">
        <v>40566.438888888886</v>
      </c>
      <c r="C3927">
        <v>1</v>
      </c>
      <c r="D3927">
        <v>153</v>
      </c>
      <c r="E3927">
        <f t="shared" si="305"/>
        <v>1</v>
      </c>
      <c r="F3927">
        <f t="shared" si="306"/>
        <v>2</v>
      </c>
      <c r="G3927">
        <f t="shared" si="307"/>
        <v>1</v>
      </c>
      <c r="H3927">
        <f t="shared" si="308"/>
        <v>121</v>
      </c>
      <c r="I3927" t="str">
        <f t="shared" si="309"/>
        <v>Hibernating</v>
      </c>
    </row>
    <row r="3928" spans="1:9" x14ac:dyDescent="0.3">
      <c r="A3928" s="2">
        <v>17715</v>
      </c>
      <c r="B3928" s="1">
        <v>40686.522222222222</v>
      </c>
      <c r="C3928">
        <v>1</v>
      </c>
      <c r="D3928">
        <v>326.39999999999998</v>
      </c>
      <c r="E3928">
        <f t="shared" si="305"/>
        <v>1</v>
      </c>
      <c r="F3928">
        <f t="shared" si="306"/>
        <v>2</v>
      </c>
      <c r="G3928">
        <f t="shared" si="307"/>
        <v>2</v>
      </c>
      <c r="H3928">
        <f t="shared" si="308"/>
        <v>122</v>
      </c>
      <c r="I3928" t="str">
        <f t="shared" si="309"/>
        <v>Hibernating</v>
      </c>
    </row>
    <row r="3929" spans="1:9" x14ac:dyDescent="0.3">
      <c r="A3929" s="2">
        <v>17716</v>
      </c>
      <c r="B3929" s="1">
        <v>40864.5</v>
      </c>
      <c r="C3929">
        <v>11</v>
      </c>
      <c r="D3929">
        <v>5655.9900000000016</v>
      </c>
      <c r="E3929">
        <f t="shared" si="305"/>
        <v>4</v>
      </c>
      <c r="F3929">
        <f t="shared" si="306"/>
        <v>5</v>
      </c>
      <c r="G3929">
        <f t="shared" si="307"/>
        <v>5</v>
      </c>
      <c r="H3929">
        <f t="shared" si="308"/>
        <v>455</v>
      </c>
      <c r="I3929" t="str">
        <f t="shared" si="309"/>
        <v>Loyal Customers</v>
      </c>
    </row>
    <row r="3930" spans="1:9" x14ac:dyDescent="0.3">
      <c r="A3930" s="2">
        <v>17718</v>
      </c>
      <c r="B3930" s="1">
        <v>40654.568749999999</v>
      </c>
      <c r="C3930">
        <v>1</v>
      </c>
      <c r="D3930">
        <v>139.35</v>
      </c>
      <c r="E3930">
        <f t="shared" si="305"/>
        <v>1</v>
      </c>
      <c r="F3930">
        <f t="shared" si="306"/>
        <v>2</v>
      </c>
      <c r="G3930">
        <f t="shared" si="307"/>
        <v>1</v>
      </c>
      <c r="H3930">
        <f t="shared" si="308"/>
        <v>121</v>
      </c>
      <c r="I3930" t="str">
        <f t="shared" si="309"/>
        <v>Hibernating</v>
      </c>
    </row>
    <row r="3931" spans="1:9" x14ac:dyDescent="0.3">
      <c r="A3931" s="2">
        <v>17719</v>
      </c>
      <c r="B3931" s="1">
        <v>40849.441666666666</v>
      </c>
      <c r="C3931">
        <v>15</v>
      </c>
      <c r="D3931">
        <v>5396.0400000000036</v>
      </c>
      <c r="E3931">
        <f t="shared" si="305"/>
        <v>3</v>
      </c>
      <c r="F3931">
        <f t="shared" si="306"/>
        <v>5</v>
      </c>
      <c r="G3931">
        <f t="shared" si="307"/>
        <v>5</v>
      </c>
      <c r="H3931">
        <f t="shared" si="308"/>
        <v>355</v>
      </c>
      <c r="I3931" t="str">
        <f t="shared" si="309"/>
        <v>Loyal Customers</v>
      </c>
    </row>
    <row r="3932" spans="1:9" x14ac:dyDescent="0.3">
      <c r="A3932" s="2">
        <v>17720</v>
      </c>
      <c r="B3932" s="1">
        <v>40860.62777777778</v>
      </c>
      <c r="C3932">
        <v>4</v>
      </c>
      <c r="D3932">
        <v>1195.94</v>
      </c>
      <c r="E3932">
        <f t="shared" si="305"/>
        <v>4</v>
      </c>
      <c r="F3932">
        <f t="shared" si="306"/>
        <v>4</v>
      </c>
      <c r="G3932">
        <f t="shared" si="307"/>
        <v>4</v>
      </c>
      <c r="H3932">
        <f t="shared" si="308"/>
        <v>444</v>
      </c>
      <c r="I3932" t="str">
        <f t="shared" si="309"/>
        <v>Loyal Customers</v>
      </c>
    </row>
    <row r="3933" spans="1:9" x14ac:dyDescent="0.3">
      <c r="A3933" s="2">
        <v>17722</v>
      </c>
      <c r="B3933" s="1">
        <v>40790.640277777777</v>
      </c>
      <c r="C3933">
        <v>4</v>
      </c>
      <c r="D3933">
        <v>2424.0399999999991</v>
      </c>
      <c r="E3933">
        <f t="shared" si="305"/>
        <v>2</v>
      </c>
      <c r="F3933">
        <f t="shared" si="306"/>
        <v>4</v>
      </c>
      <c r="G3933">
        <f t="shared" si="307"/>
        <v>5</v>
      </c>
      <c r="H3933">
        <f t="shared" si="308"/>
        <v>245</v>
      </c>
      <c r="I3933" t="str">
        <f t="shared" si="309"/>
        <v>Hibernating</v>
      </c>
    </row>
    <row r="3934" spans="1:9" x14ac:dyDescent="0.3">
      <c r="A3934" s="2">
        <v>17723</v>
      </c>
      <c r="B3934" s="1">
        <v>40759.775694444441</v>
      </c>
      <c r="C3934">
        <v>6</v>
      </c>
      <c r="D3934">
        <v>3276.4</v>
      </c>
      <c r="E3934">
        <f t="shared" si="305"/>
        <v>2</v>
      </c>
      <c r="F3934">
        <f t="shared" si="306"/>
        <v>5</v>
      </c>
      <c r="G3934">
        <f t="shared" si="307"/>
        <v>5</v>
      </c>
      <c r="H3934">
        <f t="shared" si="308"/>
        <v>255</v>
      </c>
      <c r="I3934" t="str">
        <f t="shared" si="309"/>
        <v>Hibernating</v>
      </c>
    </row>
    <row r="3935" spans="1:9" x14ac:dyDescent="0.3">
      <c r="A3935" s="2">
        <v>17724</v>
      </c>
      <c r="B3935" s="1">
        <v>40815.643055555556</v>
      </c>
      <c r="C3935">
        <v>3</v>
      </c>
      <c r="D3935">
        <v>1033.0000000000002</v>
      </c>
      <c r="E3935">
        <f t="shared" si="305"/>
        <v>3</v>
      </c>
      <c r="F3935">
        <f t="shared" si="306"/>
        <v>4</v>
      </c>
      <c r="G3935">
        <f t="shared" si="307"/>
        <v>4</v>
      </c>
      <c r="H3935">
        <f t="shared" si="308"/>
        <v>344</v>
      </c>
      <c r="I3935" t="str">
        <f t="shared" si="309"/>
        <v>Loyal Customers</v>
      </c>
    </row>
    <row r="3936" spans="1:9" x14ac:dyDescent="0.3">
      <c r="A3936" s="2">
        <v>17725</v>
      </c>
      <c r="B3936" s="1">
        <v>40870.69027777778</v>
      </c>
      <c r="C3936">
        <v>11</v>
      </c>
      <c r="D3936">
        <v>3439.0800000000004</v>
      </c>
      <c r="E3936">
        <f t="shared" si="305"/>
        <v>4</v>
      </c>
      <c r="F3936">
        <f t="shared" si="306"/>
        <v>5</v>
      </c>
      <c r="G3936">
        <f t="shared" si="307"/>
        <v>5</v>
      </c>
      <c r="H3936">
        <f t="shared" si="308"/>
        <v>455</v>
      </c>
      <c r="I3936" t="str">
        <f t="shared" si="309"/>
        <v>Loyal Customers</v>
      </c>
    </row>
    <row r="3937" spans="1:9" x14ac:dyDescent="0.3">
      <c r="A3937" s="2">
        <v>17727</v>
      </c>
      <c r="B3937" s="1">
        <v>40871.712500000001</v>
      </c>
      <c r="C3937">
        <v>1</v>
      </c>
      <c r="D3937">
        <v>1060.25</v>
      </c>
      <c r="E3937">
        <f t="shared" si="305"/>
        <v>4</v>
      </c>
      <c r="F3937">
        <f t="shared" si="306"/>
        <v>2</v>
      </c>
      <c r="G3937">
        <f t="shared" si="307"/>
        <v>4</v>
      </c>
      <c r="H3937">
        <f t="shared" si="308"/>
        <v>424</v>
      </c>
      <c r="I3937" t="str">
        <f t="shared" si="309"/>
        <v>Loyal Customers</v>
      </c>
    </row>
    <row r="3938" spans="1:9" x14ac:dyDescent="0.3">
      <c r="A3938" s="2">
        <v>17728</v>
      </c>
      <c r="B3938" s="1">
        <v>40883.369444444441</v>
      </c>
      <c r="C3938">
        <v>3</v>
      </c>
      <c r="D3938">
        <v>2876.0100000000025</v>
      </c>
      <c r="E3938">
        <f t="shared" si="305"/>
        <v>5</v>
      </c>
      <c r="F3938">
        <f t="shared" si="306"/>
        <v>4</v>
      </c>
      <c r="G3938">
        <f t="shared" si="307"/>
        <v>5</v>
      </c>
      <c r="H3938">
        <f t="shared" si="308"/>
        <v>545</v>
      </c>
      <c r="I3938" t="str">
        <f t="shared" si="309"/>
        <v>VIPs</v>
      </c>
    </row>
    <row r="3939" spans="1:9" x14ac:dyDescent="0.3">
      <c r="A3939" s="2">
        <v>17730</v>
      </c>
      <c r="B3939" s="1">
        <v>40883.654861111114</v>
      </c>
      <c r="C3939">
        <v>13</v>
      </c>
      <c r="D3939">
        <v>5298.4799999999968</v>
      </c>
      <c r="E3939">
        <f t="shared" si="305"/>
        <v>5</v>
      </c>
      <c r="F3939">
        <f t="shared" si="306"/>
        <v>5</v>
      </c>
      <c r="G3939">
        <f t="shared" si="307"/>
        <v>5</v>
      </c>
      <c r="H3939">
        <f t="shared" si="308"/>
        <v>555</v>
      </c>
      <c r="I3939" t="str">
        <f t="shared" si="309"/>
        <v>VIPs</v>
      </c>
    </row>
    <row r="3940" spans="1:9" x14ac:dyDescent="0.3">
      <c r="A3940" s="2">
        <v>17731</v>
      </c>
      <c r="B3940" s="1">
        <v>40807.626388888886</v>
      </c>
      <c r="C3940">
        <v>4</v>
      </c>
      <c r="D3940">
        <v>1240.1099999999999</v>
      </c>
      <c r="E3940">
        <f t="shared" si="305"/>
        <v>2</v>
      </c>
      <c r="F3940">
        <f t="shared" si="306"/>
        <v>4</v>
      </c>
      <c r="G3940">
        <f t="shared" si="307"/>
        <v>4</v>
      </c>
      <c r="H3940">
        <f t="shared" si="308"/>
        <v>244</v>
      </c>
      <c r="I3940" t="str">
        <f t="shared" si="309"/>
        <v>Hibernating</v>
      </c>
    </row>
    <row r="3941" spans="1:9" x14ac:dyDescent="0.3">
      <c r="A3941" s="2">
        <v>17732</v>
      </c>
      <c r="B3941" s="1">
        <v>40514.395138888889</v>
      </c>
      <c r="C3941">
        <v>1</v>
      </c>
      <c r="D3941">
        <v>303.97000000000003</v>
      </c>
      <c r="E3941">
        <f t="shared" si="305"/>
        <v>1</v>
      </c>
      <c r="F3941">
        <f t="shared" si="306"/>
        <v>2</v>
      </c>
      <c r="G3941">
        <f t="shared" si="307"/>
        <v>2</v>
      </c>
      <c r="H3941">
        <f t="shared" si="308"/>
        <v>122</v>
      </c>
      <c r="I3941" t="str">
        <f t="shared" si="309"/>
        <v>Hibernating</v>
      </c>
    </row>
    <row r="3942" spans="1:9" x14ac:dyDescent="0.3">
      <c r="A3942" s="2">
        <v>17733</v>
      </c>
      <c r="B3942" s="1">
        <v>40848.344444444447</v>
      </c>
      <c r="C3942">
        <v>2</v>
      </c>
      <c r="D3942">
        <v>692.18999999999983</v>
      </c>
      <c r="E3942">
        <f t="shared" si="305"/>
        <v>3</v>
      </c>
      <c r="F3942">
        <f t="shared" si="306"/>
        <v>3</v>
      </c>
      <c r="G3942">
        <f t="shared" si="307"/>
        <v>3</v>
      </c>
      <c r="H3942">
        <f t="shared" si="308"/>
        <v>333</v>
      </c>
      <c r="I3942" t="str">
        <f t="shared" si="309"/>
        <v>Loyal Customers</v>
      </c>
    </row>
    <row r="3943" spans="1:9" x14ac:dyDescent="0.3">
      <c r="A3943" s="2">
        <v>17734</v>
      </c>
      <c r="B3943" s="1">
        <v>40833.522916666669</v>
      </c>
      <c r="C3943">
        <v>3</v>
      </c>
      <c r="D3943">
        <v>700.63</v>
      </c>
      <c r="E3943">
        <f t="shared" si="305"/>
        <v>3</v>
      </c>
      <c r="F3943">
        <f t="shared" si="306"/>
        <v>4</v>
      </c>
      <c r="G3943">
        <f t="shared" si="307"/>
        <v>3</v>
      </c>
      <c r="H3943">
        <f t="shared" si="308"/>
        <v>343</v>
      </c>
      <c r="I3943" t="str">
        <f t="shared" si="309"/>
        <v>Loyal Customers</v>
      </c>
    </row>
    <row r="3944" spans="1:9" x14ac:dyDescent="0.3">
      <c r="A3944" s="2">
        <v>17735</v>
      </c>
      <c r="B3944" s="1">
        <v>40884.699305555558</v>
      </c>
      <c r="C3944">
        <v>19</v>
      </c>
      <c r="D3944">
        <v>13110.019999999991</v>
      </c>
      <c r="E3944">
        <f t="shared" si="305"/>
        <v>5</v>
      </c>
      <c r="F3944">
        <f t="shared" si="306"/>
        <v>5</v>
      </c>
      <c r="G3944">
        <f t="shared" si="307"/>
        <v>5</v>
      </c>
      <c r="H3944">
        <f t="shared" si="308"/>
        <v>555</v>
      </c>
      <c r="I3944" t="str">
        <f t="shared" si="309"/>
        <v>VIPs</v>
      </c>
    </row>
    <row r="3945" spans="1:9" x14ac:dyDescent="0.3">
      <c r="A3945" s="2">
        <v>17736</v>
      </c>
      <c r="B3945" s="1">
        <v>40877.65</v>
      </c>
      <c r="C3945">
        <v>3</v>
      </c>
      <c r="D3945">
        <v>377.43999999999988</v>
      </c>
      <c r="E3945">
        <f t="shared" si="305"/>
        <v>5</v>
      </c>
      <c r="F3945">
        <f t="shared" si="306"/>
        <v>4</v>
      </c>
      <c r="G3945">
        <f t="shared" si="307"/>
        <v>2</v>
      </c>
      <c r="H3945">
        <f t="shared" si="308"/>
        <v>542</v>
      </c>
      <c r="I3945" t="str">
        <f t="shared" si="309"/>
        <v>VIPs</v>
      </c>
    </row>
    <row r="3946" spans="1:9" x14ac:dyDescent="0.3">
      <c r="A3946" s="2">
        <v>17737</v>
      </c>
      <c r="B3946" s="1">
        <v>40877.636111111111</v>
      </c>
      <c r="C3946">
        <v>2</v>
      </c>
      <c r="D3946">
        <v>168.24</v>
      </c>
      <c r="E3946">
        <f t="shared" si="305"/>
        <v>5</v>
      </c>
      <c r="F3946">
        <f t="shared" si="306"/>
        <v>3</v>
      </c>
      <c r="G3946">
        <f t="shared" si="307"/>
        <v>1</v>
      </c>
      <c r="H3946">
        <f t="shared" si="308"/>
        <v>531</v>
      </c>
      <c r="I3946" t="str">
        <f t="shared" si="309"/>
        <v>VIPs</v>
      </c>
    </row>
    <row r="3947" spans="1:9" x14ac:dyDescent="0.3">
      <c r="A3947" s="2">
        <v>17738</v>
      </c>
      <c r="B3947" s="1">
        <v>40867.628472222219</v>
      </c>
      <c r="C3947">
        <v>4</v>
      </c>
      <c r="D3947">
        <v>1879.0500000000002</v>
      </c>
      <c r="E3947">
        <f t="shared" si="305"/>
        <v>4</v>
      </c>
      <c r="F3947">
        <f t="shared" si="306"/>
        <v>4</v>
      </c>
      <c r="G3947">
        <f t="shared" si="307"/>
        <v>4</v>
      </c>
      <c r="H3947">
        <f t="shared" si="308"/>
        <v>444</v>
      </c>
      <c r="I3947" t="str">
        <f t="shared" si="309"/>
        <v>Loyal Customers</v>
      </c>
    </row>
    <row r="3948" spans="1:9" x14ac:dyDescent="0.3">
      <c r="A3948" s="2">
        <v>17739</v>
      </c>
      <c r="B3948" s="1">
        <v>40875.383333333331</v>
      </c>
      <c r="C3948">
        <v>7</v>
      </c>
      <c r="D3948">
        <v>2791.3500000000004</v>
      </c>
      <c r="E3948">
        <f t="shared" si="305"/>
        <v>5</v>
      </c>
      <c r="F3948">
        <f t="shared" si="306"/>
        <v>5</v>
      </c>
      <c r="G3948">
        <f t="shared" si="307"/>
        <v>5</v>
      </c>
      <c r="H3948">
        <f t="shared" si="308"/>
        <v>555</v>
      </c>
      <c r="I3948" t="str">
        <f t="shared" si="309"/>
        <v>VIPs</v>
      </c>
    </row>
    <row r="3949" spans="1:9" x14ac:dyDescent="0.3">
      <c r="A3949" s="2">
        <v>17742</v>
      </c>
      <c r="B3949" s="1">
        <v>40773.644444444442</v>
      </c>
      <c r="C3949">
        <v>2</v>
      </c>
      <c r="D3949">
        <v>355.11</v>
      </c>
      <c r="E3949">
        <f t="shared" si="305"/>
        <v>2</v>
      </c>
      <c r="F3949">
        <f t="shared" si="306"/>
        <v>3</v>
      </c>
      <c r="G3949">
        <f t="shared" si="307"/>
        <v>2</v>
      </c>
      <c r="H3949">
        <f t="shared" si="308"/>
        <v>232</v>
      </c>
      <c r="I3949" t="str">
        <f t="shared" si="309"/>
        <v>Hibernating</v>
      </c>
    </row>
    <row r="3950" spans="1:9" x14ac:dyDescent="0.3">
      <c r="A3950" s="2">
        <v>17744</v>
      </c>
      <c r="B3950" s="1">
        <v>40883.507638888892</v>
      </c>
      <c r="C3950">
        <v>6</v>
      </c>
      <c r="D3950">
        <v>2322.3999999999996</v>
      </c>
      <c r="E3950">
        <f t="shared" si="305"/>
        <v>5</v>
      </c>
      <c r="F3950">
        <f t="shared" si="306"/>
        <v>5</v>
      </c>
      <c r="G3950">
        <f t="shared" si="307"/>
        <v>5</v>
      </c>
      <c r="H3950">
        <f t="shared" si="308"/>
        <v>555</v>
      </c>
      <c r="I3950" t="str">
        <f t="shared" si="309"/>
        <v>VIPs</v>
      </c>
    </row>
    <row r="3951" spans="1:9" x14ac:dyDescent="0.3">
      <c r="A3951" s="2">
        <v>17746</v>
      </c>
      <c r="B3951" s="1">
        <v>40646.604861111111</v>
      </c>
      <c r="C3951">
        <v>1</v>
      </c>
      <c r="D3951">
        <v>110.25000000000001</v>
      </c>
      <c r="E3951">
        <f t="shared" si="305"/>
        <v>1</v>
      </c>
      <c r="F3951">
        <f t="shared" si="306"/>
        <v>2</v>
      </c>
      <c r="G3951">
        <f t="shared" si="307"/>
        <v>1</v>
      </c>
      <c r="H3951">
        <f t="shared" si="308"/>
        <v>121</v>
      </c>
      <c r="I3951" t="str">
        <f t="shared" si="309"/>
        <v>Hibernating</v>
      </c>
    </row>
    <row r="3952" spans="1:9" x14ac:dyDescent="0.3">
      <c r="A3952" s="2">
        <v>17747</v>
      </c>
      <c r="B3952" s="1">
        <v>40774.342361111114</v>
      </c>
      <c r="C3952">
        <v>1</v>
      </c>
      <c r="D3952">
        <v>71.400000000000006</v>
      </c>
      <c r="E3952">
        <f t="shared" si="305"/>
        <v>2</v>
      </c>
      <c r="F3952">
        <f t="shared" si="306"/>
        <v>2</v>
      </c>
      <c r="G3952">
        <f t="shared" si="307"/>
        <v>1</v>
      </c>
      <c r="H3952">
        <f t="shared" si="308"/>
        <v>221</v>
      </c>
      <c r="I3952" t="str">
        <f t="shared" si="309"/>
        <v>Hibernating</v>
      </c>
    </row>
    <row r="3953" spans="1:9" x14ac:dyDescent="0.3">
      <c r="A3953" s="2">
        <v>17749</v>
      </c>
      <c r="B3953" s="1">
        <v>40708.65625</v>
      </c>
      <c r="C3953">
        <v>2</v>
      </c>
      <c r="D3953">
        <v>674.51999999999987</v>
      </c>
      <c r="E3953">
        <f t="shared" si="305"/>
        <v>2</v>
      </c>
      <c r="F3953">
        <f t="shared" si="306"/>
        <v>3</v>
      </c>
      <c r="G3953">
        <f t="shared" si="307"/>
        <v>3</v>
      </c>
      <c r="H3953">
        <f t="shared" si="308"/>
        <v>233</v>
      </c>
      <c r="I3953" t="str">
        <f t="shared" si="309"/>
        <v>Hibernating</v>
      </c>
    </row>
    <row r="3954" spans="1:9" x14ac:dyDescent="0.3">
      <c r="A3954" s="2">
        <v>17750</v>
      </c>
      <c r="B3954" s="1">
        <v>40881.589583333334</v>
      </c>
      <c r="C3954">
        <v>9</v>
      </c>
      <c r="D3954">
        <v>1710.45</v>
      </c>
      <c r="E3954">
        <f t="shared" si="305"/>
        <v>5</v>
      </c>
      <c r="F3954">
        <f t="shared" si="306"/>
        <v>5</v>
      </c>
      <c r="G3954">
        <f t="shared" si="307"/>
        <v>4</v>
      </c>
      <c r="H3954">
        <f t="shared" si="308"/>
        <v>554</v>
      </c>
      <c r="I3954" t="str">
        <f t="shared" si="309"/>
        <v>VIPs</v>
      </c>
    </row>
    <row r="3955" spans="1:9" x14ac:dyDescent="0.3">
      <c r="A3955" s="2">
        <v>17752</v>
      </c>
      <c r="B3955" s="1">
        <v>40527.679861111108</v>
      </c>
      <c r="C3955">
        <v>1</v>
      </c>
      <c r="D3955">
        <v>80.64</v>
      </c>
      <c r="E3955">
        <f t="shared" si="305"/>
        <v>1</v>
      </c>
      <c r="F3955">
        <f t="shared" si="306"/>
        <v>2</v>
      </c>
      <c r="G3955">
        <f t="shared" si="307"/>
        <v>1</v>
      </c>
      <c r="H3955">
        <f t="shared" si="308"/>
        <v>121</v>
      </c>
      <c r="I3955" t="str">
        <f t="shared" si="309"/>
        <v>Hibernating</v>
      </c>
    </row>
    <row r="3956" spans="1:9" x14ac:dyDescent="0.3">
      <c r="A3956" s="2">
        <v>17754</v>
      </c>
      <c r="B3956" s="1">
        <v>40886.472222222219</v>
      </c>
      <c r="C3956">
        <v>5</v>
      </c>
      <c r="D3956">
        <v>1664.6499999999992</v>
      </c>
      <c r="E3956">
        <f t="shared" si="305"/>
        <v>5</v>
      </c>
      <c r="F3956">
        <f t="shared" si="306"/>
        <v>4</v>
      </c>
      <c r="G3956">
        <f t="shared" si="307"/>
        <v>4</v>
      </c>
      <c r="H3956">
        <f t="shared" si="308"/>
        <v>544</v>
      </c>
      <c r="I3956" t="str">
        <f t="shared" si="309"/>
        <v>VIPs</v>
      </c>
    </row>
    <row r="3957" spans="1:9" x14ac:dyDescent="0.3">
      <c r="A3957" s="2">
        <v>17757</v>
      </c>
      <c r="B3957" s="1">
        <v>40885.646527777775</v>
      </c>
      <c r="C3957">
        <v>30</v>
      </c>
      <c r="D3957">
        <v>5593.3899999999931</v>
      </c>
      <c r="E3957">
        <f t="shared" si="305"/>
        <v>5</v>
      </c>
      <c r="F3957">
        <f t="shared" si="306"/>
        <v>5</v>
      </c>
      <c r="G3957">
        <f t="shared" si="307"/>
        <v>5</v>
      </c>
      <c r="H3957">
        <f t="shared" si="308"/>
        <v>555</v>
      </c>
      <c r="I3957" t="str">
        <f t="shared" si="309"/>
        <v>VIPs</v>
      </c>
    </row>
    <row r="3958" spans="1:9" x14ac:dyDescent="0.3">
      <c r="A3958" s="2">
        <v>17758</v>
      </c>
      <c r="B3958" s="1">
        <v>40867.614583333336</v>
      </c>
      <c r="C3958">
        <v>8</v>
      </c>
      <c r="D3958">
        <v>3408.2000000000025</v>
      </c>
      <c r="E3958">
        <f t="shared" si="305"/>
        <v>4</v>
      </c>
      <c r="F3958">
        <f t="shared" si="306"/>
        <v>5</v>
      </c>
      <c r="G3958">
        <f t="shared" si="307"/>
        <v>5</v>
      </c>
      <c r="H3958">
        <f t="shared" si="308"/>
        <v>455</v>
      </c>
      <c r="I3958" t="str">
        <f t="shared" si="309"/>
        <v>Loyal Customers</v>
      </c>
    </row>
    <row r="3959" spans="1:9" x14ac:dyDescent="0.3">
      <c r="A3959" s="2">
        <v>17759</v>
      </c>
      <c r="B3959" s="1">
        <v>40869.668055555558</v>
      </c>
      <c r="C3959">
        <v>3</v>
      </c>
      <c r="D3959">
        <v>819.95999999999992</v>
      </c>
      <c r="E3959">
        <f t="shared" si="305"/>
        <v>4</v>
      </c>
      <c r="F3959">
        <f t="shared" si="306"/>
        <v>4</v>
      </c>
      <c r="G3959">
        <f t="shared" si="307"/>
        <v>3</v>
      </c>
      <c r="H3959">
        <f t="shared" si="308"/>
        <v>443</v>
      </c>
      <c r="I3959" t="str">
        <f t="shared" si="309"/>
        <v>Loyal Customers</v>
      </c>
    </row>
    <row r="3960" spans="1:9" x14ac:dyDescent="0.3">
      <c r="A3960" s="2">
        <v>17760</v>
      </c>
      <c r="B3960" s="1">
        <v>40865.455555555556</v>
      </c>
      <c r="C3960">
        <v>2</v>
      </c>
      <c r="D3960">
        <v>287.58999999999997</v>
      </c>
      <c r="E3960">
        <f t="shared" si="305"/>
        <v>4</v>
      </c>
      <c r="F3960">
        <f t="shared" si="306"/>
        <v>3</v>
      </c>
      <c r="G3960">
        <f t="shared" si="307"/>
        <v>2</v>
      </c>
      <c r="H3960">
        <f t="shared" si="308"/>
        <v>432</v>
      </c>
      <c r="I3960" t="str">
        <f t="shared" si="309"/>
        <v>Loyal Customers</v>
      </c>
    </row>
    <row r="3961" spans="1:9" x14ac:dyDescent="0.3">
      <c r="A3961" s="2">
        <v>17761</v>
      </c>
      <c r="B3961" s="1">
        <v>40854.432638888888</v>
      </c>
      <c r="C3961">
        <v>1</v>
      </c>
      <c r="D3961">
        <v>712.78</v>
      </c>
      <c r="E3961">
        <f t="shared" si="305"/>
        <v>3</v>
      </c>
      <c r="F3961">
        <f t="shared" si="306"/>
        <v>2</v>
      </c>
      <c r="G3961">
        <f t="shared" si="307"/>
        <v>3</v>
      </c>
      <c r="H3961">
        <f t="shared" si="308"/>
        <v>323</v>
      </c>
      <c r="I3961" t="str">
        <f t="shared" si="309"/>
        <v>Hibernating</v>
      </c>
    </row>
    <row r="3962" spans="1:9" x14ac:dyDescent="0.3">
      <c r="A3962" s="2">
        <v>17763</v>
      </c>
      <c r="B3962" s="1">
        <v>40623.600694444445</v>
      </c>
      <c r="C3962">
        <v>1</v>
      </c>
      <c r="D3962">
        <v>15</v>
      </c>
      <c r="E3962">
        <f t="shared" si="305"/>
        <v>1</v>
      </c>
      <c r="F3962">
        <f t="shared" si="306"/>
        <v>2</v>
      </c>
      <c r="G3962">
        <f t="shared" si="307"/>
        <v>1</v>
      </c>
      <c r="H3962">
        <f t="shared" si="308"/>
        <v>121</v>
      </c>
      <c r="I3962" t="str">
        <f t="shared" si="309"/>
        <v>Hibernating</v>
      </c>
    </row>
    <row r="3963" spans="1:9" x14ac:dyDescent="0.3">
      <c r="A3963" s="2">
        <v>17764</v>
      </c>
      <c r="B3963" s="1">
        <v>40836.460416666669</v>
      </c>
      <c r="C3963">
        <v>2</v>
      </c>
      <c r="D3963">
        <v>772.55000000000018</v>
      </c>
      <c r="E3963">
        <f t="shared" si="305"/>
        <v>3</v>
      </c>
      <c r="F3963">
        <f t="shared" si="306"/>
        <v>3</v>
      </c>
      <c r="G3963">
        <f t="shared" si="307"/>
        <v>3</v>
      </c>
      <c r="H3963">
        <f t="shared" si="308"/>
        <v>333</v>
      </c>
      <c r="I3963" t="str">
        <f t="shared" si="309"/>
        <v>Loyal Customers</v>
      </c>
    </row>
    <row r="3964" spans="1:9" x14ac:dyDescent="0.3">
      <c r="A3964" s="2">
        <v>17765</v>
      </c>
      <c r="B3964" s="1">
        <v>40728.52847222222</v>
      </c>
      <c r="C3964">
        <v>3</v>
      </c>
      <c r="D3964">
        <v>367.62999999999994</v>
      </c>
      <c r="E3964">
        <f t="shared" si="305"/>
        <v>2</v>
      </c>
      <c r="F3964">
        <f t="shared" si="306"/>
        <v>4</v>
      </c>
      <c r="G3964">
        <f t="shared" si="307"/>
        <v>2</v>
      </c>
      <c r="H3964">
        <f t="shared" si="308"/>
        <v>242</v>
      </c>
      <c r="I3964" t="str">
        <f t="shared" si="309"/>
        <v>Hibernating</v>
      </c>
    </row>
    <row r="3965" spans="1:9" x14ac:dyDescent="0.3">
      <c r="A3965" s="2">
        <v>17767</v>
      </c>
      <c r="B3965" s="1">
        <v>40871.612500000003</v>
      </c>
      <c r="C3965">
        <v>1</v>
      </c>
      <c r="D3965">
        <v>271.20000000000005</v>
      </c>
      <c r="E3965">
        <f t="shared" si="305"/>
        <v>4</v>
      </c>
      <c r="F3965">
        <f t="shared" si="306"/>
        <v>2</v>
      </c>
      <c r="G3965">
        <f t="shared" si="307"/>
        <v>2</v>
      </c>
      <c r="H3965">
        <f t="shared" si="308"/>
        <v>422</v>
      </c>
      <c r="I3965" t="str">
        <f t="shared" si="309"/>
        <v>Loyal Customers</v>
      </c>
    </row>
    <row r="3966" spans="1:9" x14ac:dyDescent="0.3">
      <c r="A3966" s="2">
        <v>17768</v>
      </c>
      <c r="B3966" s="1">
        <v>40878.556944444441</v>
      </c>
      <c r="C3966">
        <v>3</v>
      </c>
      <c r="D3966">
        <v>2081.9000000000005</v>
      </c>
      <c r="E3966">
        <f t="shared" si="305"/>
        <v>5</v>
      </c>
      <c r="F3966">
        <f t="shared" si="306"/>
        <v>4</v>
      </c>
      <c r="G3966">
        <f t="shared" si="307"/>
        <v>5</v>
      </c>
      <c r="H3966">
        <f t="shared" si="308"/>
        <v>545</v>
      </c>
      <c r="I3966" t="str">
        <f t="shared" si="309"/>
        <v>VIPs</v>
      </c>
    </row>
    <row r="3967" spans="1:9" x14ac:dyDescent="0.3">
      <c r="A3967" s="2">
        <v>17769</v>
      </c>
      <c r="B3967" s="1">
        <v>40874.470833333333</v>
      </c>
      <c r="C3967">
        <v>10</v>
      </c>
      <c r="D3967">
        <v>3957.4299999999989</v>
      </c>
      <c r="E3967">
        <f t="shared" si="305"/>
        <v>5</v>
      </c>
      <c r="F3967">
        <f t="shared" si="306"/>
        <v>5</v>
      </c>
      <c r="G3967">
        <f t="shared" si="307"/>
        <v>5</v>
      </c>
      <c r="H3967">
        <f t="shared" si="308"/>
        <v>555</v>
      </c>
      <c r="I3967" t="str">
        <f t="shared" si="309"/>
        <v>VIPs</v>
      </c>
    </row>
    <row r="3968" spans="1:9" x14ac:dyDescent="0.3">
      <c r="A3968" s="2">
        <v>17770</v>
      </c>
      <c r="B3968" s="1">
        <v>40688.523611111108</v>
      </c>
      <c r="C3968">
        <v>5</v>
      </c>
      <c r="D3968">
        <v>1143.2699999999995</v>
      </c>
      <c r="E3968">
        <f t="shared" si="305"/>
        <v>1</v>
      </c>
      <c r="F3968">
        <f t="shared" si="306"/>
        <v>4</v>
      </c>
      <c r="G3968">
        <f t="shared" si="307"/>
        <v>4</v>
      </c>
      <c r="H3968">
        <f t="shared" si="308"/>
        <v>144</v>
      </c>
      <c r="I3968" t="str">
        <f t="shared" si="309"/>
        <v>Hibernating</v>
      </c>
    </row>
    <row r="3969" spans="1:9" x14ac:dyDescent="0.3">
      <c r="A3969" s="2">
        <v>17771</v>
      </c>
      <c r="B3969" s="1">
        <v>40830.488194444442</v>
      </c>
      <c r="C3969">
        <v>2</v>
      </c>
      <c r="D3969">
        <v>245.81</v>
      </c>
      <c r="E3969">
        <f t="shared" si="305"/>
        <v>3</v>
      </c>
      <c r="F3969">
        <f t="shared" si="306"/>
        <v>3</v>
      </c>
      <c r="G3969">
        <f t="shared" si="307"/>
        <v>1</v>
      </c>
      <c r="H3969">
        <f t="shared" si="308"/>
        <v>331</v>
      </c>
      <c r="I3969" t="str">
        <f t="shared" si="309"/>
        <v>Hibernating</v>
      </c>
    </row>
    <row r="3970" spans="1:9" x14ac:dyDescent="0.3">
      <c r="A3970" s="2">
        <v>17772</v>
      </c>
      <c r="B3970" s="1">
        <v>40876.461805555555</v>
      </c>
      <c r="C3970">
        <v>2</v>
      </c>
      <c r="D3970">
        <v>173.44999999999993</v>
      </c>
      <c r="E3970">
        <f t="shared" ref="E3970:E4033" si="310">VLOOKUP(B3970,$O$5:$P$9,2,TRUE)</f>
        <v>5</v>
      </c>
      <c r="F3970">
        <f t="shared" ref="F3970:F4033" si="311">VLOOKUP($C3970,$O$14:$P$18,2,TRUE)</f>
        <v>3</v>
      </c>
      <c r="G3970">
        <f t="shared" ref="G3970:G4033" si="312">VLOOKUP($D3970,$O$22:$P$27,2,TRUE)</f>
        <v>1</v>
      </c>
      <c r="H3970">
        <f t="shared" ref="H3970:H4033" si="313">E3970*100+F3970*10+G3970</f>
        <v>531</v>
      </c>
      <c r="I3970" t="str">
        <f t="shared" ref="I3970:I4033" si="314">VLOOKUP($H3970,$O$31:$P$33,2,TRUE)</f>
        <v>VIPs</v>
      </c>
    </row>
    <row r="3971" spans="1:9" x14ac:dyDescent="0.3">
      <c r="A3971" s="2">
        <v>17774</v>
      </c>
      <c r="B3971" s="1">
        <v>40790.53402777778</v>
      </c>
      <c r="C3971">
        <v>4</v>
      </c>
      <c r="D3971">
        <v>1213.7300000000002</v>
      </c>
      <c r="E3971">
        <f t="shared" si="310"/>
        <v>2</v>
      </c>
      <c r="F3971">
        <f t="shared" si="311"/>
        <v>4</v>
      </c>
      <c r="G3971">
        <f t="shared" si="312"/>
        <v>4</v>
      </c>
      <c r="H3971">
        <f t="shared" si="313"/>
        <v>244</v>
      </c>
      <c r="I3971" t="str">
        <f t="shared" si="314"/>
        <v>Hibernating</v>
      </c>
    </row>
    <row r="3972" spans="1:9" x14ac:dyDescent="0.3">
      <c r="A3972" s="2">
        <v>17775</v>
      </c>
      <c r="B3972" s="1">
        <v>40632.451388888891</v>
      </c>
      <c r="C3972">
        <v>1</v>
      </c>
      <c r="D3972">
        <v>56.4</v>
      </c>
      <c r="E3972">
        <f t="shared" si="310"/>
        <v>1</v>
      </c>
      <c r="F3972">
        <f t="shared" si="311"/>
        <v>2</v>
      </c>
      <c r="G3972">
        <f t="shared" si="312"/>
        <v>1</v>
      </c>
      <c r="H3972">
        <f t="shared" si="313"/>
        <v>121</v>
      </c>
      <c r="I3972" t="str">
        <f t="shared" si="314"/>
        <v>Hibernating</v>
      </c>
    </row>
    <row r="3973" spans="1:9" x14ac:dyDescent="0.3">
      <c r="A3973" s="2">
        <v>17777</v>
      </c>
      <c r="B3973" s="1">
        <v>40862.501388888886</v>
      </c>
      <c r="C3973">
        <v>3</v>
      </c>
      <c r="D3973">
        <v>647.55999999999995</v>
      </c>
      <c r="E3973">
        <f t="shared" si="310"/>
        <v>4</v>
      </c>
      <c r="F3973">
        <f t="shared" si="311"/>
        <v>4</v>
      </c>
      <c r="G3973">
        <f t="shared" si="312"/>
        <v>3</v>
      </c>
      <c r="H3973">
        <f t="shared" si="313"/>
        <v>443</v>
      </c>
      <c r="I3973" t="str">
        <f t="shared" si="314"/>
        <v>Loyal Customers</v>
      </c>
    </row>
    <row r="3974" spans="1:9" x14ac:dyDescent="0.3">
      <c r="A3974" s="2">
        <v>17779</v>
      </c>
      <c r="B3974" s="1">
        <v>40865.59375</v>
      </c>
      <c r="C3974">
        <v>3</v>
      </c>
      <c r="D3974">
        <v>650.31999999999994</v>
      </c>
      <c r="E3974">
        <f t="shared" si="310"/>
        <v>4</v>
      </c>
      <c r="F3974">
        <f t="shared" si="311"/>
        <v>4</v>
      </c>
      <c r="G3974">
        <f t="shared" si="312"/>
        <v>3</v>
      </c>
      <c r="H3974">
        <f t="shared" si="313"/>
        <v>443</v>
      </c>
      <c r="I3974" t="str">
        <f t="shared" si="314"/>
        <v>Loyal Customers</v>
      </c>
    </row>
    <row r="3975" spans="1:9" x14ac:dyDescent="0.3">
      <c r="A3975" s="2">
        <v>17781</v>
      </c>
      <c r="B3975" s="1">
        <v>40727.666666666664</v>
      </c>
      <c r="C3975">
        <v>2</v>
      </c>
      <c r="D3975">
        <v>188.01999999999998</v>
      </c>
      <c r="E3975">
        <f t="shared" si="310"/>
        <v>2</v>
      </c>
      <c r="F3975">
        <f t="shared" si="311"/>
        <v>3</v>
      </c>
      <c r="G3975">
        <f t="shared" si="312"/>
        <v>1</v>
      </c>
      <c r="H3975">
        <f t="shared" si="313"/>
        <v>231</v>
      </c>
      <c r="I3975" t="str">
        <f t="shared" si="314"/>
        <v>Hibernating</v>
      </c>
    </row>
    <row r="3976" spans="1:9" x14ac:dyDescent="0.3">
      <c r="A3976" s="2">
        <v>17783</v>
      </c>
      <c r="B3976" s="1">
        <v>40814.671527777777</v>
      </c>
      <c r="C3976">
        <v>2</v>
      </c>
      <c r="D3976">
        <v>283.46999999999969</v>
      </c>
      <c r="E3976">
        <f t="shared" si="310"/>
        <v>2</v>
      </c>
      <c r="F3976">
        <f t="shared" si="311"/>
        <v>3</v>
      </c>
      <c r="G3976">
        <f t="shared" si="312"/>
        <v>2</v>
      </c>
      <c r="H3976">
        <f t="shared" si="313"/>
        <v>232</v>
      </c>
      <c r="I3976" t="str">
        <f t="shared" si="314"/>
        <v>Hibernating</v>
      </c>
    </row>
    <row r="3977" spans="1:9" x14ac:dyDescent="0.3">
      <c r="A3977" s="2">
        <v>17785</v>
      </c>
      <c r="B3977" s="1">
        <v>40833.571527777778</v>
      </c>
      <c r="C3977">
        <v>1</v>
      </c>
      <c r="D3977">
        <v>131.94000000000003</v>
      </c>
      <c r="E3977">
        <f t="shared" si="310"/>
        <v>3</v>
      </c>
      <c r="F3977">
        <f t="shared" si="311"/>
        <v>2</v>
      </c>
      <c r="G3977">
        <f t="shared" si="312"/>
        <v>1</v>
      </c>
      <c r="H3977">
        <f t="shared" si="313"/>
        <v>321</v>
      </c>
      <c r="I3977" t="str">
        <f t="shared" si="314"/>
        <v>Hibernating</v>
      </c>
    </row>
    <row r="3978" spans="1:9" x14ac:dyDescent="0.3">
      <c r="A3978" s="2">
        <v>17786</v>
      </c>
      <c r="B3978" s="1">
        <v>40801.535416666666</v>
      </c>
      <c r="C3978">
        <v>2</v>
      </c>
      <c r="D3978">
        <v>266.85000000000008</v>
      </c>
      <c r="E3978">
        <f t="shared" si="310"/>
        <v>2</v>
      </c>
      <c r="F3978">
        <f t="shared" si="311"/>
        <v>3</v>
      </c>
      <c r="G3978">
        <f t="shared" si="312"/>
        <v>2</v>
      </c>
      <c r="H3978">
        <f t="shared" si="313"/>
        <v>232</v>
      </c>
      <c r="I3978" t="str">
        <f t="shared" si="314"/>
        <v>Hibernating</v>
      </c>
    </row>
    <row r="3979" spans="1:9" x14ac:dyDescent="0.3">
      <c r="A3979" s="2">
        <v>17787</v>
      </c>
      <c r="B3979" s="1">
        <v>40734.474999999999</v>
      </c>
      <c r="C3979">
        <v>4</v>
      </c>
      <c r="D3979">
        <v>1817.5399999999995</v>
      </c>
      <c r="E3979">
        <f t="shared" si="310"/>
        <v>2</v>
      </c>
      <c r="F3979">
        <f t="shared" si="311"/>
        <v>4</v>
      </c>
      <c r="G3979">
        <f t="shared" si="312"/>
        <v>4</v>
      </c>
      <c r="H3979">
        <f t="shared" si="313"/>
        <v>244</v>
      </c>
      <c r="I3979" t="str">
        <f t="shared" si="314"/>
        <v>Hibernating</v>
      </c>
    </row>
    <row r="3980" spans="1:9" x14ac:dyDescent="0.3">
      <c r="A3980" s="2">
        <v>17788</v>
      </c>
      <c r="B3980" s="1">
        <v>40813.42291666667</v>
      </c>
      <c r="C3980">
        <v>2</v>
      </c>
      <c r="D3980">
        <v>1117.9000000000001</v>
      </c>
      <c r="E3980">
        <f t="shared" si="310"/>
        <v>2</v>
      </c>
      <c r="F3980">
        <f t="shared" si="311"/>
        <v>3</v>
      </c>
      <c r="G3980">
        <f t="shared" si="312"/>
        <v>4</v>
      </c>
      <c r="H3980">
        <f t="shared" si="313"/>
        <v>234</v>
      </c>
      <c r="I3980" t="str">
        <f t="shared" si="314"/>
        <v>Hibernating</v>
      </c>
    </row>
    <row r="3981" spans="1:9" x14ac:dyDescent="0.3">
      <c r="A3981" s="2">
        <v>17789</v>
      </c>
      <c r="B3981" s="1">
        <v>40605.551388888889</v>
      </c>
      <c r="C3981">
        <v>1</v>
      </c>
      <c r="D3981">
        <v>225.9</v>
      </c>
      <c r="E3981">
        <f t="shared" si="310"/>
        <v>1</v>
      </c>
      <c r="F3981">
        <f t="shared" si="311"/>
        <v>2</v>
      </c>
      <c r="G3981">
        <f t="shared" si="312"/>
        <v>1</v>
      </c>
      <c r="H3981">
        <f t="shared" si="313"/>
        <v>121</v>
      </c>
      <c r="I3981" t="str">
        <f t="shared" si="314"/>
        <v>Hibernating</v>
      </c>
    </row>
    <row r="3982" spans="1:9" x14ac:dyDescent="0.3">
      <c r="A3982" s="2">
        <v>17790</v>
      </c>
      <c r="B3982" s="1">
        <v>40860.479166666664</v>
      </c>
      <c r="C3982">
        <v>14</v>
      </c>
      <c r="D3982">
        <v>1964.3000000000013</v>
      </c>
      <c r="E3982">
        <f t="shared" si="310"/>
        <v>4</v>
      </c>
      <c r="F3982">
        <f t="shared" si="311"/>
        <v>5</v>
      </c>
      <c r="G3982">
        <f t="shared" si="312"/>
        <v>4</v>
      </c>
      <c r="H3982">
        <f t="shared" si="313"/>
        <v>454</v>
      </c>
      <c r="I3982" t="str">
        <f t="shared" si="314"/>
        <v>Loyal Customers</v>
      </c>
    </row>
    <row r="3983" spans="1:9" x14ac:dyDescent="0.3">
      <c r="A3983" s="2">
        <v>17791</v>
      </c>
      <c r="B3983" s="1">
        <v>40857.506249999999</v>
      </c>
      <c r="C3983">
        <v>1</v>
      </c>
      <c r="D3983">
        <v>106.1</v>
      </c>
      <c r="E3983">
        <f t="shared" si="310"/>
        <v>4</v>
      </c>
      <c r="F3983">
        <f t="shared" si="311"/>
        <v>2</v>
      </c>
      <c r="G3983">
        <f t="shared" si="312"/>
        <v>1</v>
      </c>
      <c r="H3983">
        <f t="shared" si="313"/>
        <v>421</v>
      </c>
      <c r="I3983" t="str">
        <f t="shared" si="314"/>
        <v>Loyal Customers</v>
      </c>
    </row>
    <row r="3984" spans="1:9" x14ac:dyDescent="0.3">
      <c r="A3984" s="2">
        <v>17793</v>
      </c>
      <c r="B3984" s="1">
        <v>40861.599999999999</v>
      </c>
      <c r="C3984">
        <v>1</v>
      </c>
      <c r="D3984">
        <v>300.33999999999992</v>
      </c>
      <c r="E3984">
        <f t="shared" si="310"/>
        <v>4</v>
      </c>
      <c r="F3984">
        <f t="shared" si="311"/>
        <v>2</v>
      </c>
      <c r="G3984">
        <f t="shared" si="312"/>
        <v>2</v>
      </c>
      <c r="H3984">
        <f t="shared" si="313"/>
        <v>422</v>
      </c>
      <c r="I3984" t="str">
        <f t="shared" si="314"/>
        <v>Loyal Customers</v>
      </c>
    </row>
    <row r="3985" spans="1:9" x14ac:dyDescent="0.3">
      <c r="A3985" s="2">
        <v>17795</v>
      </c>
      <c r="B3985" s="1">
        <v>40707.525000000001</v>
      </c>
      <c r="C3985">
        <v>2</v>
      </c>
      <c r="D3985">
        <v>342.82999999999987</v>
      </c>
      <c r="E3985">
        <f t="shared" si="310"/>
        <v>1</v>
      </c>
      <c r="F3985">
        <f t="shared" si="311"/>
        <v>3</v>
      </c>
      <c r="G3985">
        <f t="shared" si="312"/>
        <v>2</v>
      </c>
      <c r="H3985">
        <f t="shared" si="313"/>
        <v>132</v>
      </c>
      <c r="I3985" t="str">
        <f t="shared" si="314"/>
        <v>Hibernating</v>
      </c>
    </row>
    <row r="3986" spans="1:9" x14ac:dyDescent="0.3">
      <c r="A3986" s="2">
        <v>17796</v>
      </c>
      <c r="B3986" s="1">
        <v>40846.651388888888</v>
      </c>
      <c r="C3986">
        <v>4</v>
      </c>
      <c r="D3986">
        <v>690.00000000000023</v>
      </c>
      <c r="E3986">
        <f t="shared" si="310"/>
        <v>3</v>
      </c>
      <c r="F3986">
        <f t="shared" si="311"/>
        <v>4</v>
      </c>
      <c r="G3986">
        <f t="shared" si="312"/>
        <v>3</v>
      </c>
      <c r="H3986">
        <f t="shared" si="313"/>
        <v>343</v>
      </c>
      <c r="I3986" t="str">
        <f t="shared" si="314"/>
        <v>Loyal Customers</v>
      </c>
    </row>
    <row r="3987" spans="1:9" x14ac:dyDescent="0.3">
      <c r="A3987" s="2">
        <v>17797</v>
      </c>
      <c r="B3987" s="1">
        <v>40864.556250000001</v>
      </c>
      <c r="C3987">
        <v>3</v>
      </c>
      <c r="D3987">
        <v>780.43000000000029</v>
      </c>
      <c r="E3987">
        <f t="shared" si="310"/>
        <v>4</v>
      </c>
      <c r="F3987">
        <f t="shared" si="311"/>
        <v>4</v>
      </c>
      <c r="G3987">
        <f t="shared" si="312"/>
        <v>3</v>
      </c>
      <c r="H3987">
        <f t="shared" si="313"/>
        <v>443</v>
      </c>
      <c r="I3987" t="str">
        <f t="shared" si="314"/>
        <v>Loyal Customers</v>
      </c>
    </row>
    <row r="3988" spans="1:9" x14ac:dyDescent="0.3">
      <c r="A3988" s="2">
        <v>17799</v>
      </c>
      <c r="B3988" s="1">
        <v>40864.636111111111</v>
      </c>
      <c r="C3988">
        <v>10</v>
      </c>
      <c r="D3988">
        <v>3039.1699999999983</v>
      </c>
      <c r="E3988">
        <f t="shared" si="310"/>
        <v>4</v>
      </c>
      <c r="F3988">
        <f t="shared" si="311"/>
        <v>5</v>
      </c>
      <c r="G3988">
        <f t="shared" si="312"/>
        <v>5</v>
      </c>
      <c r="H3988">
        <f t="shared" si="313"/>
        <v>455</v>
      </c>
      <c r="I3988" t="str">
        <f t="shared" si="314"/>
        <v>Loyal Customers</v>
      </c>
    </row>
    <row r="3989" spans="1:9" x14ac:dyDescent="0.3">
      <c r="A3989" s="2">
        <v>17800</v>
      </c>
      <c r="B3989" s="1">
        <v>40849.539583333331</v>
      </c>
      <c r="C3989">
        <v>9</v>
      </c>
      <c r="D3989">
        <v>1187.21</v>
      </c>
      <c r="E3989">
        <f t="shared" si="310"/>
        <v>3</v>
      </c>
      <c r="F3989">
        <f t="shared" si="311"/>
        <v>5</v>
      </c>
      <c r="G3989">
        <f t="shared" si="312"/>
        <v>4</v>
      </c>
      <c r="H3989">
        <f t="shared" si="313"/>
        <v>354</v>
      </c>
      <c r="I3989" t="str">
        <f t="shared" si="314"/>
        <v>Loyal Customers</v>
      </c>
    </row>
    <row r="3990" spans="1:9" x14ac:dyDescent="0.3">
      <c r="A3990" s="2">
        <v>17802</v>
      </c>
      <c r="B3990" s="1">
        <v>40804.62222222222</v>
      </c>
      <c r="C3990">
        <v>3</v>
      </c>
      <c r="D3990">
        <v>1285.0400000000004</v>
      </c>
      <c r="E3990">
        <f t="shared" si="310"/>
        <v>2</v>
      </c>
      <c r="F3990">
        <f t="shared" si="311"/>
        <v>4</v>
      </c>
      <c r="G3990">
        <f t="shared" si="312"/>
        <v>4</v>
      </c>
      <c r="H3990">
        <f t="shared" si="313"/>
        <v>244</v>
      </c>
      <c r="I3990" t="str">
        <f t="shared" si="314"/>
        <v>Hibernating</v>
      </c>
    </row>
    <row r="3991" spans="1:9" x14ac:dyDescent="0.3">
      <c r="A3991" s="2">
        <v>17805</v>
      </c>
      <c r="B3991" s="1">
        <v>40813.492361111108</v>
      </c>
      <c r="C3991">
        <v>1</v>
      </c>
      <c r="D3991">
        <v>512.30999999999995</v>
      </c>
      <c r="E3991">
        <f t="shared" si="310"/>
        <v>2</v>
      </c>
      <c r="F3991">
        <f t="shared" si="311"/>
        <v>2</v>
      </c>
      <c r="G3991">
        <f t="shared" si="312"/>
        <v>3</v>
      </c>
      <c r="H3991">
        <f t="shared" si="313"/>
        <v>223</v>
      </c>
      <c r="I3991" t="str">
        <f t="shared" si="314"/>
        <v>Hibernating</v>
      </c>
    </row>
    <row r="3992" spans="1:9" x14ac:dyDescent="0.3">
      <c r="A3992" s="2">
        <v>17806</v>
      </c>
      <c r="B3992" s="1">
        <v>40875.591666666667</v>
      </c>
      <c r="C3992">
        <v>1</v>
      </c>
      <c r="D3992">
        <v>546.03999999999985</v>
      </c>
      <c r="E3992">
        <f t="shared" si="310"/>
        <v>5</v>
      </c>
      <c r="F3992">
        <f t="shared" si="311"/>
        <v>2</v>
      </c>
      <c r="G3992">
        <f t="shared" si="312"/>
        <v>3</v>
      </c>
      <c r="H3992">
        <f t="shared" si="313"/>
        <v>523</v>
      </c>
      <c r="I3992" t="str">
        <f t="shared" si="314"/>
        <v>VIPs</v>
      </c>
    </row>
    <row r="3993" spans="1:9" x14ac:dyDescent="0.3">
      <c r="A3993" s="2">
        <v>17809</v>
      </c>
      <c r="B3993" s="1">
        <v>40870.540972222225</v>
      </c>
      <c r="C3993">
        <v>12</v>
      </c>
      <c r="D3993">
        <v>5411.9100000000008</v>
      </c>
      <c r="E3993">
        <f t="shared" si="310"/>
        <v>4</v>
      </c>
      <c r="F3993">
        <f t="shared" si="311"/>
        <v>5</v>
      </c>
      <c r="G3993">
        <f t="shared" si="312"/>
        <v>5</v>
      </c>
      <c r="H3993">
        <f t="shared" si="313"/>
        <v>455</v>
      </c>
      <c r="I3993" t="str">
        <f t="shared" si="314"/>
        <v>Loyal Customers</v>
      </c>
    </row>
    <row r="3994" spans="1:9" x14ac:dyDescent="0.3">
      <c r="A3994" s="2">
        <v>17811</v>
      </c>
      <c r="B3994" s="1">
        <v>40882.573611111111</v>
      </c>
      <c r="C3994">
        <v>39</v>
      </c>
      <c r="D3994">
        <v>7761.8199999999906</v>
      </c>
      <c r="E3994">
        <f t="shared" si="310"/>
        <v>5</v>
      </c>
      <c r="F3994">
        <f t="shared" si="311"/>
        <v>5</v>
      </c>
      <c r="G3994">
        <f t="shared" si="312"/>
        <v>5</v>
      </c>
      <c r="H3994">
        <f t="shared" si="313"/>
        <v>555</v>
      </c>
      <c r="I3994" t="str">
        <f t="shared" si="314"/>
        <v>VIPs</v>
      </c>
    </row>
    <row r="3995" spans="1:9" x14ac:dyDescent="0.3">
      <c r="A3995" s="2">
        <v>17812</v>
      </c>
      <c r="B3995" s="1">
        <v>40874.490972222222</v>
      </c>
      <c r="C3995">
        <v>4</v>
      </c>
      <c r="D3995">
        <v>699.81000000000006</v>
      </c>
      <c r="E3995">
        <f t="shared" si="310"/>
        <v>5</v>
      </c>
      <c r="F3995">
        <f t="shared" si="311"/>
        <v>4</v>
      </c>
      <c r="G3995">
        <f t="shared" si="312"/>
        <v>3</v>
      </c>
      <c r="H3995">
        <f t="shared" si="313"/>
        <v>543</v>
      </c>
      <c r="I3995" t="str">
        <f t="shared" si="314"/>
        <v>VIPs</v>
      </c>
    </row>
    <row r="3996" spans="1:9" x14ac:dyDescent="0.3">
      <c r="A3996" s="2">
        <v>17813</v>
      </c>
      <c r="B3996" s="1">
        <v>40872.675694444442</v>
      </c>
      <c r="C3996">
        <v>5</v>
      </c>
      <c r="D3996">
        <v>1698.0700000000011</v>
      </c>
      <c r="E3996">
        <f t="shared" si="310"/>
        <v>4</v>
      </c>
      <c r="F3996">
        <f t="shared" si="311"/>
        <v>4</v>
      </c>
      <c r="G3996">
        <f t="shared" si="312"/>
        <v>4</v>
      </c>
      <c r="H3996">
        <f t="shared" si="313"/>
        <v>444</v>
      </c>
      <c r="I3996" t="str">
        <f t="shared" si="314"/>
        <v>Loyal Customers</v>
      </c>
    </row>
    <row r="3997" spans="1:9" x14ac:dyDescent="0.3">
      <c r="A3997" s="2">
        <v>17816</v>
      </c>
      <c r="B3997" s="1">
        <v>40850.481944444444</v>
      </c>
      <c r="C3997">
        <v>4</v>
      </c>
      <c r="D3997">
        <v>36.559999999999988</v>
      </c>
      <c r="E3997">
        <f t="shared" si="310"/>
        <v>3</v>
      </c>
      <c r="F3997">
        <f t="shared" si="311"/>
        <v>4</v>
      </c>
      <c r="G3997">
        <f t="shared" si="312"/>
        <v>1</v>
      </c>
      <c r="H3997">
        <f t="shared" si="313"/>
        <v>341</v>
      </c>
      <c r="I3997" t="str">
        <f t="shared" si="314"/>
        <v>Loyal Customers</v>
      </c>
    </row>
    <row r="3998" spans="1:9" x14ac:dyDescent="0.3">
      <c r="A3998" s="2">
        <v>17817</v>
      </c>
      <c r="B3998" s="1">
        <v>40882.61041666667</v>
      </c>
      <c r="C3998">
        <v>3</v>
      </c>
      <c r="D3998">
        <v>387.67999999999989</v>
      </c>
      <c r="E3998">
        <f t="shared" si="310"/>
        <v>5</v>
      </c>
      <c r="F3998">
        <f t="shared" si="311"/>
        <v>4</v>
      </c>
      <c r="G3998">
        <f t="shared" si="312"/>
        <v>2</v>
      </c>
      <c r="H3998">
        <f t="shared" si="313"/>
        <v>542</v>
      </c>
      <c r="I3998" t="str">
        <f t="shared" si="314"/>
        <v>VIPs</v>
      </c>
    </row>
    <row r="3999" spans="1:9" x14ac:dyDescent="0.3">
      <c r="A3999" s="2">
        <v>17819</v>
      </c>
      <c r="B3999" s="1">
        <v>40815.452777777777</v>
      </c>
      <c r="C3999">
        <v>7</v>
      </c>
      <c r="D3999">
        <v>3704.869999999999</v>
      </c>
      <c r="E3999">
        <f t="shared" si="310"/>
        <v>2</v>
      </c>
      <c r="F3999">
        <f t="shared" si="311"/>
        <v>5</v>
      </c>
      <c r="G3999">
        <f t="shared" si="312"/>
        <v>5</v>
      </c>
      <c r="H3999">
        <f t="shared" si="313"/>
        <v>255</v>
      </c>
      <c r="I3999" t="str">
        <f t="shared" si="314"/>
        <v>Hibernating</v>
      </c>
    </row>
    <row r="4000" spans="1:9" x14ac:dyDescent="0.3">
      <c r="A4000" s="2">
        <v>17824</v>
      </c>
      <c r="B4000" s="1">
        <v>40835.593055555553</v>
      </c>
      <c r="C4000">
        <v>1</v>
      </c>
      <c r="D4000">
        <v>298.39999999999998</v>
      </c>
      <c r="E4000">
        <f t="shared" si="310"/>
        <v>3</v>
      </c>
      <c r="F4000">
        <f t="shared" si="311"/>
        <v>2</v>
      </c>
      <c r="G4000">
        <f t="shared" si="312"/>
        <v>2</v>
      </c>
      <c r="H4000">
        <f t="shared" si="313"/>
        <v>322</v>
      </c>
      <c r="I4000" t="str">
        <f t="shared" si="314"/>
        <v>Hibernating</v>
      </c>
    </row>
    <row r="4001" spans="1:9" x14ac:dyDescent="0.3">
      <c r="A4001" s="2">
        <v>17827</v>
      </c>
      <c r="B4001" s="1">
        <v>40881.625</v>
      </c>
      <c r="C4001">
        <v>5</v>
      </c>
      <c r="D4001">
        <v>1987.3300000000008</v>
      </c>
      <c r="E4001">
        <f t="shared" si="310"/>
        <v>5</v>
      </c>
      <c r="F4001">
        <f t="shared" si="311"/>
        <v>4</v>
      </c>
      <c r="G4001">
        <f t="shared" si="312"/>
        <v>4</v>
      </c>
      <c r="H4001">
        <f t="shared" si="313"/>
        <v>544</v>
      </c>
      <c r="I4001" t="str">
        <f t="shared" si="314"/>
        <v>VIPs</v>
      </c>
    </row>
    <row r="4002" spans="1:9" x14ac:dyDescent="0.3">
      <c r="A4002" s="2">
        <v>17828</v>
      </c>
      <c r="B4002" s="1">
        <v>40864.361805555556</v>
      </c>
      <c r="C4002">
        <v>4</v>
      </c>
      <c r="D4002">
        <v>1820.0900000000006</v>
      </c>
      <c r="E4002">
        <f t="shared" si="310"/>
        <v>4</v>
      </c>
      <c r="F4002">
        <f t="shared" si="311"/>
        <v>4</v>
      </c>
      <c r="G4002">
        <f t="shared" si="312"/>
        <v>4</v>
      </c>
      <c r="H4002">
        <f t="shared" si="313"/>
        <v>444</v>
      </c>
      <c r="I4002" t="str">
        <f t="shared" si="314"/>
        <v>Loyal Customers</v>
      </c>
    </row>
    <row r="4003" spans="1:9" x14ac:dyDescent="0.3">
      <c r="A4003" s="2">
        <v>17829</v>
      </c>
      <c r="B4003" s="1">
        <v>40588.531944444447</v>
      </c>
      <c r="C4003">
        <v>1</v>
      </c>
      <c r="D4003">
        <v>889.24</v>
      </c>
      <c r="E4003">
        <f t="shared" si="310"/>
        <v>1</v>
      </c>
      <c r="F4003">
        <f t="shared" si="311"/>
        <v>2</v>
      </c>
      <c r="G4003">
        <f t="shared" si="312"/>
        <v>3</v>
      </c>
      <c r="H4003">
        <f t="shared" si="313"/>
        <v>123</v>
      </c>
      <c r="I4003" t="str">
        <f t="shared" si="314"/>
        <v>Hibernating</v>
      </c>
    </row>
    <row r="4004" spans="1:9" x14ac:dyDescent="0.3">
      <c r="A4004" s="2">
        <v>17830</v>
      </c>
      <c r="B4004" s="1">
        <v>40885.519444444442</v>
      </c>
      <c r="C4004">
        <v>3</v>
      </c>
      <c r="D4004">
        <v>398.7</v>
      </c>
      <c r="E4004">
        <f t="shared" si="310"/>
        <v>5</v>
      </c>
      <c r="F4004">
        <f t="shared" si="311"/>
        <v>4</v>
      </c>
      <c r="G4004">
        <f t="shared" si="312"/>
        <v>2</v>
      </c>
      <c r="H4004">
        <f t="shared" si="313"/>
        <v>542</v>
      </c>
      <c r="I4004" t="str">
        <f t="shared" si="314"/>
        <v>VIPs</v>
      </c>
    </row>
    <row r="4005" spans="1:9" x14ac:dyDescent="0.3">
      <c r="A4005" s="2">
        <v>17831</v>
      </c>
      <c r="B4005" s="1">
        <v>40853.631249999999</v>
      </c>
      <c r="C4005">
        <v>1</v>
      </c>
      <c r="D4005">
        <v>35.400000000000006</v>
      </c>
      <c r="E4005">
        <f t="shared" si="310"/>
        <v>3</v>
      </c>
      <c r="F4005">
        <f t="shared" si="311"/>
        <v>2</v>
      </c>
      <c r="G4005">
        <f t="shared" si="312"/>
        <v>1</v>
      </c>
      <c r="H4005">
        <f t="shared" si="313"/>
        <v>321</v>
      </c>
      <c r="I4005" t="str">
        <f t="shared" si="314"/>
        <v>Hibernating</v>
      </c>
    </row>
    <row r="4006" spans="1:9" x14ac:dyDescent="0.3">
      <c r="A4006" s="2">
        <v>17832</v>
      </c>
      <c r="B4006" s="1">
        <v>40837.488194444442</v>
      </c>
      <c r="C4006">
        <v>1</v>
      </c>
      <c r="D4006">
        <v>155.37000000000009</v>
      </c>
      <c r="E4006">
        <f t="shared" si="310"/>
        <v>3</v>
      </c>
      <c r="F4006">
        <f t="shared" si="311"/>
        <v>2</v>
      </c>
      <c r="G4006">
        <f t="shared" si="312"/>
        <v>1</v>
      </c>
      <c r="H4006">
        <f t="shared" si="313"/>
        <v>321</v>
      </c>
      <c r="I4006" t="str">
        <f t="shared" si="314"/>
        <v>Hibernating</v>
      </c>
    </row>
    <row r="4007" spans="1:9" x14ac:dyDescent="0.3">
      <c r="A4007" s="2">
        <v>17835</v>
      </c>
      <c r="B4007" s="1">
        <v>40884.491666666669</v>
      </c>
      <c r="C4007">
        <v>3</v>
      </c>
      <c r="D4007">
        <v>342.23999999999995</v>
      </c>
      <c r="E4007">
        <f t="shared" si="310"/>
        <v>5</v>
      </c>
      <c r="F4007">
        <f t="shared" si="311"/>
        <v>4</v>
      </c>
      <c r="G4007">
        <f t="shared" si="312"/>
        <v>2</v>
      </c>
      <c r="H4007">
        <f t="shared" si="313"/>
        <v>542</v>
      </c>
      <c r="I4007" t="str">
        <f t="shared" si="314"/>
        <v>VIPs</v>
      </c>
    </row>
    <row r="4008" spans="1:9" x14ac:dyDescent="0.3">
      <c r="A4008" s="2">
        <v>17836</v>
      </c>
      <c r="B4008" s="1">
        <v>40839.675694444442</v>
      </c>
      <c r="C4008">
        <v>1</v>
      </c>
      <c r="D4008">
        <v>110.21</v>
      </c>
      <c r="E4008">
        <f t="shared" si="310"/>
        <v>3</v>
      </c>
      <c r="F4008">
        <f t="shared" si="311"/>
        <v>2</v>
      </c>
      <c r="G4008">
        <f t="shared" si="312"/>
        <v>1</v>
      </c>
      <c r="H4008">
        <f t="shared" si="313"/>
        <v>321</v>
      </c>
      <c r="I4008" t="str">
        <f t="shared" si="314"/>
        <v>Hibernating</v>
      </c>
    </row>
    <row r="4009" spans="1:9" x14ac:dyDescent="0.3">
      <c r="A4009" s="2">
        <v>17837</v>
      </c>
      <c r="B4009" s="1">
        <v>40844.675694444442</v>
      </c>
      <c r="C4009">
        <v>8</v>
      </c>
      <c r="D4009">
        <v>1541.2300000000009</v>
      </c>
      <c r="E4009">
        <f t="shared" si="310"/>
        <v>3</v>
      </c>
      <c r="F4009">
        <f t="shared" si="311"/>
        <v>5</v>
      </c>
      <c r="G4009">
        <f t="shared" si="312"/>
        <v>4</v>
      </c>
      <c r="H4009">
        <f t="shared" si="313"/>
        <v>354</v>
      </c>
      <c r="I4009" t="str">
        <f t="shared" si="314"/>
        <v>Loyal Customers</v>
      </c>
    </row>
    <row r="4010" spans="1:9" x14ac:dyDescent="0.3">
      <c r="A4010" s="2">
        <v>17838</v>
      </c>
      <c r="B4010" s="1">
        <v>40860.472222222219</v>
      </c>
      <c r="C4010">
        <v>5</v>
      </c>
      <c r="D4010">
        <v>2720.7999999999997</v>
      </c>
      <c r="E4010">
        <f t="shared" si="310"/>
        <v>4</v>
      </c>
      <c r="F4010">
        <f t="shared" si="311"/>
        <v>4</v>
      </c>
      <c r="G4010">
        <f t="shared" si="312"/>
        <v>5</v>
      </c>
      <c r="H4010">
        <f t="shared" si="313"/>
        <v>445</v>
      </c>
      <c r="I4010" t="str">
        <f t="shared" si="314"/>
        <v>Loyal Customers</v>
      </c>
    </row>
    <row r="4011" spans="1:9" x14ac:dyDescent="0.3">
      <c r="A4011" s="2">
        <v>17839</v>
      </c>
      <c r="B4011" s="1">
        <v>40844.727083333331</v>
      </c>
      <c r="C4011">
        <v>1</v>
      </c>
      <c r="D4011">
        <v>318.15000000000003</v>
      </c>
      <c r="E4011">
        <f t="shared" si="310"/>
        <v>3</v>
      </c>
      <c r="F4011">
        <f t="shared" si="311"/>
        <v>2</v>
      </c>
      <c r="G4011">
        <f t="shared" si="312"/>
        <v>2</v>
      </c>
      <c r="H4011">
        <f t="shared" si="313"/>
        <v>322</v>
      </c>
      <c r="I4011" t="str">
        <f t="shared" si="314"/>
        <v>Hibernating</v>
      </c>
    </row>
    <row r="4012" spans="1:9" x14ac:dyDescent="0.3">
      <c r="A4012" s="2">
        <v>17841</v>
      </c>
      <c r="B4012" s="1">
        <v>40885.504861111112</v>
      </c>
      <c r="C4012">
        <v>124</v>
      </c>
      <c r="D4012">
        <v>40519.840000000113</v>
      </c>
      <c r="E4012">
        <f t="shared" si="310"/>
        <v>5</v>
      </c>
      <c r="F4012">
        <f t="shared" si="311"/>
        <v>5</v>
      </c>
      <c r="G4012">
        <f t="shared" si="312"/>
        <v>5</v>
      </c>
      <c r="H4012">
        <f t="shared" si="313"/>
        <v>555</v>
      </c>
      <c r="I4012" t="str">
        <f t="shared" si="314"/>
        <v>VIPs</v>
      </c>
    </row>
    <row r="4013" spans="1:9" x14ac:dyDescent="0.3">
      <c r="A4013" s="2">
        <v>17843</v>
      </c>
      <c r="B4013" s="1">
        <v>40583.647916666669</v>
      </c>
      <c r="C4013">
        <v>1</v>
      </c>
      <c r="D4013">
        <v>205.48000000000002</v>
      </c>
      <c r="E4013">
        <f t="shared" si="310"/>
        <v>1</v>
      </c>
      <c r="F4013">
        <f t="shared" si="311"/>
        <v>2</v>
      </c>
      <c r="G4013">
        <f t="shared" si="312"/>
        <v>1</v>
      </c>
      <c r="H4013">
        <f t="shared" si="313"/>
        <v>121</v>
      </c>
      <c r="I4013" t="str">
        <f t="shared" si="314"/>
        <v>Hibernating</v>
      </c>
    </row>
    <row r="4014" spans="1:9" x14ac:dyDescent="0.3">
      <c r="A4014" s="2">
        <v>17844</v>
      </c>
      <c r="B4014" s="1">
        <v>40780.477083333331</v>
      </c>
      <c r="C4014">
        <v>1</v>
      </c>
      <c r="D4014">
        <v>51.56</v>
      </c>
      <c r="E4014">
        <f t="shared" si="310"/>
        <v>2</v>
      </c>
      <c r="F4014">
        <f t="shared" si="311"/>
        <v>2</v>
      </c>
      <c r="G4014">
        <f t="shared" si="312"/>
        <v>1</v>
      </c>
      <c r="H4014">
        <f t="shared" si="313"/>
        <v>221</v>
      </c>
      <c r="I4014" t="str">
        <f t="shared" si="314"/>
        <v>Hibernating</v>
      </c>
    </row>
    <row r="4015" spans="1:9" x14ac:dyDescent="0.3">
      <c r="A4015" s="2">
        <v>17846</v>
      </c>
      <c r="B4015" s="1">
        <v>40801.638888888891</v>
      </c>
      <c r="C4015">
        <v>1</v>
      </c>
      <c r="D4015">
        <v>2033.1</v>
      </c>
      <c r="E4015">
        <f t="shared" si="310"/>
        <v>2</v>
      </c>
      <c r="F4015">
        <f t="shared" si="311"/>
        <v>2</v>
      </c>
      <c r="G4015">
        <f t="shared" si="312"/>
        <v>4</v>
      </c>
      <c r="H4015">
        <f t="shared" si="313"/>
        <v>224</v>
      </c>
      <c r="I4015" t="str">
        <f t="shared" si="314"/>
        <v>Hibernating</v>
      </c>
    </row>
    <row r="4016" spans="1:9" x14ac:dyDescent="0.3">
      <c r="A4016" s="2">
        <v>17848</v>
      </c>
      <c r="B4016" s="1">
        <v>40805.700694444444</v>
      </c>
      <c r="C4016">
        <v>9</v>
      </c>
      <c r="D4016">
        <v>901.20000000000027</v>
      </c>
      <c r="E4016">
        <f t="shared" si="310"/>
        <v>2</v>
      </c>
      <c r="F4016">
        <f t="shared" si="311"/>
        <v>5</v>
      </c>
      <c r="G4016">
        <f t="shared" si="312"/>
        <v>3</v>
      </c>
      <c r="H4016">
        <f t="shared" si="313"/>
        <v>253</v>
      </c>
      <c r="I4016" t="str">
        <f t="shared" si="314"/>
        <v>Hibernating</v>
      </c>
    </row>
    <row r="4017" spans="1:9" x14ac:dyDescent="0.3">
      <c r="A4017" s="2">
        <v>17849</v>
      </c>
      <c r="B4017" s="1">
        <v>40668.573611111111</v>
      </c>
      <c r="C4017">
        <v>4</v>
      </c>
      <c r="D4017">
        <v>605.79999999999995</v>
      </c>
      <c r="E4017">
        <f t="shared" si="310"/>
        <v>1</v>
      </c>
      <c r="F4017">
        <f t="shared" si="311"/>
        <v>4</v>
      </c>
      <c r="G4017">
        <f t="shared" si="312"/>
        <v>3</v>
      </c>
      <c r="H4017">
        <f t="shared" si="313"/>
        <v>143</v>
      </c>
      <c r="I4017" t="str">
        <f t="shared" si="314"/>
        <v>Hibernating</v>
      </c>
    </row>
    <row r="4018" spans="1:9" x14ac:dyDescent="0.3">
      <c r="A4018" s="2">
        <v>17850</v>
      </c>
      <c r="B4018" s="1">
        <v>40514.643750000003</v>
      </c>
      <c r="C4018">
        <v>34</v>
      </c>
      <c r="D4018">
        <v>5391.2100000000091</v>
      </c>
      <c r="E4018">
        <f t="shared" si="310"/>
        <v>1</v>
      </c>
      <c r="F4018">
        <f t="shared" si="311"/>
        <v>5</v>
      </c>
      <c r="G4018">
        <f t="shared" si="312"/>
        <v>5</v>
      </c>
      <c r="H4018">
        <f t="shared" si="313"/>
        <v>155</v>
      </c>
      <c r="I4018" t="str">
        <f t="shared" si="314"/>
        <v>Hibernating</v>
      </c>
    </row>
    <row r="4019" spans="1:9" x14ac:dyDescent="0.3">
      <c r="A4019" s="2">
        <v>17852</v>
      </c>
      <c r="B4019" s="1">
        <v>40875.525000000001</v>
      </c>
      <c r="C4019">
        <v>2</v>
      </c>
      <c r="D4019">
        <v>114.34</v>
      </c>
      <c r="E4019">
        <f t="shared" si="310"/>
        <v>5</v>
      </c>
      <c r="F4019">
        <f t="shared" si="311"/>
        <v>3</v>
      </c>
      <c r="G4019">
        <f t="shared" si="312"/>
        <v>1</v>
      </c>
      <c r="H4019">
        <f t="shared" si="313"/>
        <v>531</v>
      </c>
      <c r="I4019" t="str">
        <f t="shared" si="314"/>
        <v>VIPs</v>
      </c>
    </row>
    <row r="4020" spans="1:9" x14ac:dyDescent="0.3">
      <c r="A4020" s="2">
        <v>17854</v>
      </c>
      <c r="B4020" s="1">
        <v>40701.681250000001</v>
      </c>
      <c r="C4020">
        <v>2</v>
      </c>
      <c r="D4020">
        <v>311.26</v>
      </c>
      <c r="E4020">
        <f t="shared" si="310"/>
        <v>1</v>
      </c>
      <c r="F4020">
        <f t="shared" si="311"/>
        <v>3</v>
      </c>
      <c r="G4020">
        <f t="shared" si="312"/>
        <v>2</v>
      </c>
      <c r="H4020">
        <f t="shared" si="313"/>
        <v>132</v>
      </c>
      <c r="I4020" t="str">
        <f t="shared" si="314"/>
        <v>Hibernating</v>
      </c>
    </row>
    <row r="4021" spans="1:9" x14ac:dyDescent="0.3">
      <c r="A4021" s="2">
        <v>17855</v>
      </c>
      <c r="B4021" s="1">
        <v>40514.405555555553</v>
      </c>
      <c r="C4021">
        <v>1</v>
      </c>
      <c r="D4021">
        <v>208.96999999999997</v>
      </c>
      <c r="E4021">
        <f t="shared" si="310"/>
        <v>1</v>
      </c>
      <c r="F4021">
        <f t="shared" si="311"/>
        <v>2</v>
      </c>
      <c r="G4021">
        <f t="shared" si="312"/>
        <v>1</v>
      </c>
      <c r="H4021">
        <f t="shared" si="313"/>
        <v>121</v>
      </c>
      <c r="I4021" t="str">
        <f t="shared" si="314"/>
        <v>Hibernating</v>
      </c>
    </row>
    <row r="4022" spans="1:9" x14ac:dyDescent="0.3">
      <c r="A4022" s="2">
        <v>17856</v>
      </c>
      <c r="B4022" s="1">
        <v>40885.402777777781</v>
      </c>
      <c r="C4022">
        <v>4</v>
      </c>
      <c r="D4022">
        <v>1418.0300000000002</v>
      </c>
      <c r="E4022">
        <f t="shared" si="310"/>
        <v>5</v>
      </c>
      <c r="F4022">
        <f t="shared" si="311"/>
        <v>4</v>
      </c>
      <c r="G4022">
        <f t="shared" si="312"/>
        <v>4</v>
      </c>
      <c r="H4022">
        <f t="shared" si="313"/>
        <v>544</v>
      </c>
      <c r="I4022" t="str">
        <f t="shared" si="314"/>
        <v>VIPs</v>
      </c>
    </row>
    <row r="4023" spans="1:9" x14ac:dyDescent="0.3">
      <c r="A4023" s="2">
        <v>17857</v>
      </c>
      <c r="B4023" s="1">
        <v>40882.550694444442</v>
      </c>
      <c r="C4023">
        <v>23</v>
      </c>
      <c r="D4023">
        <v>26879.039999999997</v>
      </c>
      <c r="E4023">
        <f t="shared" si="310"/>
        <v>5</v>
      </c>
      <c r="F4023">
        <f t="shared" si="311"/>
        <v>5</v>
      </c>
      <c r="G4023">
        <f t="shared" si="312"/>
        <v>5</v>
      </c>
      <c r="H4023">
        <f t="shared" si="313"/>
        <v>555</v>
      </c>
      <c r="I4023" t="str">
        <f t="shared" si="314"/>
        <v>VIPs</v>
      </c>
    </row>
    <row r="4024" spans="1:9" x14ac:dyDescent="0.3">
      <c r="A4024" s="2">
        <v>17858</v>
      </c>
      <c r="B4024" s="1">
        <v>40881.49722222222</v>
      </c>
      <c r="C4024">
        <v>12</v>
      </c>
      <c r="D4024">
        <v>5140.659999999998</v>
      </c>
      <c r="E4024">
        <f t="shared" si="310"/>
        <v>5</v>
      </c>
      <c r="F4024">
        <f t="shared" si="311"/>
        <v>5</v>
      </c>
      <c r="G4024">
        <f t="shared" si="312"/>
        <v>5</v>
      </c>
      <c r="H4024">
        <f t="shared" si="313"/>
        <v>555</v>
      </c>
      <c r="I4024" t="str">
        <f t="shared" si="314"/>
        <v>VIPs</v>
      </c>
    </row>
    <row r="4025" spans="1:9" x14ac:dyDescent="0.3">
      <c r="A4025" s="2">
        <v>17859</v>
      </c>
      <c r="B4025" s="1">
        <v>40582.438888888886</v>
      </c>
      <c r="C4025">
        <v>1</v>
      </c>
      <c r="D4025">
        <v>141.92000000000002</v>
      </c>
      <c r="E4025">
        <f t="shared" si="310"/>
        <v>1</v>
      </c>
      <c r="F4025">
        <f t="shared" si="311"/>
        <v>2</v>
      </c>
      <c r="G4025">
        <f t="shared" si="312"/>
        <v>1</v>
      </c>
      <c r="H4025">
        <f t="shared" si="313"/>
        <v>121</v>
      </c>
      <c r="I4025" t="str">
        <f t="shared" si="314"/>
        <v>Hibernating</v>
      </c>
    </row>
    <row r="4026" spans="1:9" x14ac:dyDescent="0.3">
      <c r="A4026" s="2">
        <v>17860</v>
      </c>
      <c r="B4026" s="1">
        <v>40518.52847222222</v>
      </c>
      <c r="C4026">
        <v>1</v>
      </c>
      <c r="D4026">
        <v>226.44999999999996</v>
      </c>
      <c r="E4026">
        <f t="shared" si="310"/>
        <v>1</v>
      </c>
      <c r="F4026">
        <f t="shared" si="311"/>
        <v>2</v>
      </c>
      <c r="G4026">
        <f t="shared" si="312"/>
        <v>1</v>
      </c>
      <c r="H4026">
        <f t="shared" si="313"/>
        <v>121</v>
      </c>
      <c r="I4026" t="str">
        <f t="shared" si="314"/>
        <v>Hibernating</v>
      </c>
    </row>
    <row r="4027" spans="1:9" x14ac:dyDescent="0.3">
      <c r="A4027" s="2">
        <v>17861</v>
      </c>
      <c r="B4027" s="1">
        <v>40883.681250000001</v>
      </c>
      <c r="C4027">
        <v>8</v>
      </c>
      <c r="D4027">
        <v>2097.88</v>
      </c>
      <c r="E4027">
        <f t="shared" si="310"/>
        <v>5</v>
      </c>
      <c r="F4027">
        <f t="shared" si="311"/>
        <v>5</v>
      </c>
      <c r="G4027">
        <f t="shared" si="312"/>
        <v>5</v>
      </c>
      <c r="H4027">
        <f t="shared" si="313"/>
        <v>555</v>
      </c>
      <c r="I4027" t="str">
        <f t="shared" si="314"/>
        <v>VIPs</v>
      </c>
    </row>
    <row r="4028" spans="1:9" x14ac:dyDescent="0.3">
      <c r="A4028" s="2">
        <v>17862</v>
      </c>
      <c r="B4028" s="1">
        <v>40563.515972222223</v>
      </c>
      <c r="C4028">
        <v>1</v>
      </c>
      <c r="D4028">
        <v>330.9</v>
      </c>
      <c r="E4028">
        <f t="shared" si="310"/>
        <v>1</v>
      </c>
      <c r="F4028">
        <f t="shared" si="311"/>
        <v>2</v>
      </c>
      <c r="G4028">
        <f t="shared" si="312"/>
        <v>2</v>
      </c>
      <c r="H4028">
        <f t="shared" si="313"/>
        <v>122</v>
      </c>
      <c r="I4028" t="str">
        <f t="shared" si="314"/>
        <v>Hibernating</v>
      </c>
    </row>
    <row r="4029" spans="1:9" x14ac:dyDescent="0.3">
      <c r="A4029" s="2">
        <v>17863</v>
      </c>
      <c r="B4029" s="1">
        <v>40827.572916666664</v>
      </c>
      <c r="C4029">
        <v>6</v>
      </c>
      <c r="D4029">
        <v>3159.9999999999995</v>
      </c>
      <c r="E4029">
        <f t="shared" si="310"/>
        <v>3</v>
      </c>
      <c r="F4029">
        <f t="shared" si="311"/>
        <v>5</v>
      </c>
      <c r="G4029">
        <f t="shared" si="312"/>
        <v>5</v>
      </c>
      <c r="H4029">
        <f t="shared" si="313"/>
        <v>355</v>
      </c>
      <c r="I4029" t="str">
        <f t="shared" si="314"/>
        <v>Loyal Customers</v>
      </c>
    </row>
    <row r="4030" spans="1:9" x14ac:dyDescent="0.3">
      <c r="A4030" s="2">
        <v>17864</v>
      </c>
      <c r="B4030" s="1">
        <v>40874.46875</v>
      </c>
      <c r="C4030">
        <v>3</v>
      </c>
      <c r="D4030">
        <v>554.85000000000014</v>
      </c>
      <c r="E4030">
        <f t="shared" si="310"/>
        <v>5</v>
      </c>
      <c r="F4030">
        <f t="shared" si="311"/>
        <v>4</v>
      </c>
      <c r="G4030">
        <f t="shared" si="312"/>
        <v>3</v>
      </c>
      <c r="H4030">
        <f t="shared" si="313"/>
        <v>543</v>
      </c>
      <c r="I4030" t="str">
        <f t="shared" si="314"/>
        <v>VIPs</v>
      </c>
    </row>
    <row r="4031" spans="1:9" x14ac:dyDescent="0.3">
      <c r="A4031" s="2">
        <v>17865</v>
      </c>
      <c r="B4031" s="1">
        <v>40856.505555555559</v>
      </c>
      <c r="C4031">
        <v>20</v>
      </c>
      <c r="D4031">
        <v>10526.319999999998</v>
      </c>
      <c r="E4031">
        <f t="shared" si="310"/>
        <v>4</v>
      </c>
      <c r="F4031">
        <f t="shared" si="311"/>
        <v>5</v>
      </c>
      <c r="G4031">
        <f t="shared" si="312"/>
        <v>5</v>
      </c>
      <c r="H4031">
        <f t="shared" si="313"/>
        <v>455</v>
      </c>
      <c r="I4031" t="str">
        <f t="shared" si="314"/>
        <v>Loyal Customers</v>
      </c>
    </row>
    <row r="4032" spans="1:9" x14ac:dyDescent="0.3">
      <c r="A4032" s="2">
        <v>17866</v>
      </c>
      <c r="B4032" s="1">
        <v>40744.463194444441</v>
      </c>
      <c r="C4032">
        <v>1</v>
      </c>
      <c r="D4032">
        <v>329.65</v>
      </c>
      <c r="E4032">
        <f t="shared" si="310"/>
        <v>2</v>
      </c>
      <c r="F4032">
        <f t="shared" si="311"/>
        <v>2</v>
      </c>
      <c r="G4032">
        <f t="shared" si="312"/>
        <v>2</v>
      </c>
      <c r="H4032">
        <f t="shared" si="313"/>
        <v>222</v>
      </c>
      <c r="I4032" t="str">
        <f t="shared" si="314"/>
        <v>Hibernating</v>
      </c>
    </row>
    <row r="4033" spans="1:9" x14ac:dyDescent="0.3">
      <c r="A4033" s="2">
        <v>17867</v>
      </c>
      <c r="B4033" s="1">
        <v>40856.59375</v>
      </c>
      <c r="C4033">
        <v>6</v>
      </c>
      <c r="D4033">
        <v>1157.8700000000003</v>
      </c>
      <c r="E4033">
        <f t="shared" si="310"/>
        <v>4</v>
      </c>
      <c r="F4033">
        <f t="shared" si="311"/>
        <v>5</v>
      </c>
      <c r="G4033">
        <f t="shared" si="312"/>
        <v>4</v>
      </c>
      <c r="H4033">
        <f t="shared" si="313"/>
        <v>454</v>
      </c>
      <c r="I4033" t="str">
        <f t="shared" si="314"/>
        <v>Loyal Customers</v>
      </c>
    </row>
    <row r="4034" spans="1:9" x14ac:dyDescent="0.3">
      <c r="A4034" s="2">
        <v>17869</v>
      </c>
      <c r="B4034" s="1">
        <v>40779.677777777775</v>
      </c>
      <c r="C4034">
        <v>5</v>
      </c>
      <c r="D4034">
        <v>428.17999999999989</v>
      </c>
      <c r="E4034">
        <f t="shared" ref="E4034:E4097" si="315">VLOOKUP(B4034,$O$5:$P$9,2,TRUE)</f>
        <v>2</v>
      </c>
      <c r="F4034">
        <f t="shared" ref="F4034:F4097" si="316">VLOOKUP($C4034,$O$14:$P$18,2,TRUE)</f>
        <v>4</v>
      </c>
      <c r="G4034">
        <f t="shared" ref="G4034:G4097" si="317">VLOOKUP($D4034,$O$22:$P$27,2,TRUE)</f>
        <v>2</v>
      </c>
      <c r="H4034">
        <f t="shared" ref="H4034:H4097" si="318">E4034*100+F4034*10+G4034</f>
        <v>242</v>
      </c>
      <c r="I4034" t="str">
        <f t="shared" ref="I4034:I4097" si="319">VLOOKUP($H4034,$O$31:$P$33,2,TRUE)</f>
        <v>Hibernating</v>
      </c>
    </row>
    <row r="4035" spans="1:9" x14ac:dyDescent="0.3">
      <c r="A4035" s="2">
        <v>17870</v>
      </c>
      <c r="B4035" s="1">
        <v>40884.629861111112</v>
      </c>
      <c r="C4035">
        <v>12</v>
      </c>
      <c r="D4035">
        <v>1865.890000000001</v>
      </c>
      <c r="E4035">
        <f t="shared" si="315"/>
        <v>5</v>
      </c>
      <c r="F4035">
        <f t="shared" si="316"/>
        <v>5</v>
      </c>
      <c r="G4035">
        <f t="shared" si="317"/>
        <v>4</v>
      </c>
      <c r="H4035">
        <f t="shared" si="318"/>
        <v>554</v>
      </c>
      <c r="I4035" t="str">
        <f t="shared" si="319"/>
        <v>VIPs</v>
      </c>
    </row>
    <row r="4036" spans="1:9" x14ac:dyDescent="0.3">
      <c r="A4036" s="2">
        <v>17871</v>
      </c>
      <c r="B4036" s="1">
        <v>40682.480555555558</v>
      </c>
      <c r="C4036">
        <v>1</v>
      </c>
      <c r="D4036">
        <v>155.89999999999998</v>
      </c>
      <c r="E4036">
        <f t="shared" si="315"/>
        <v>1</v>
      </c>
      <c r="F4036">
        <f t="shared" si="316"/>
        <v>2</v>
      </c>
      <c r="G4036">
        <f t="shared" si="317"/>
        <v>1</v>
      </c>
      <c r="H4036">
        <f t="shared" si="318"/>
        <v>121</v>
      </c>
      <c r="I4036" t="str">
        <f t="shared" si="319"/>
        <v>Hibernating</v>
      </c>
    </row>
    <row r="4037" spans="1:9" x14ac:dyDescent="0.3">
      <c r="A4037" s="2">
        <v>17873</v>
      </c>
      <c r="B4037" s="1">
        <v>40806.695138888892</v>
      </c>
      <c r="C4037">
        <v>5</v>
      </c>
      <c r="D4037">
        <v>1848.9600000000007</v>
      </c>
      <c r="E4037">
        <f t="shared" si="315"/>
        <v>2</v>
      </c>
      <c r="F4037">
        <f t="shared" si="316"/>
        <v>4</v>
      </c>
      <c r="G4037">
        <f t="shared" si="317"/>
        <v>4</v>
      </c>
      <c r="H4037">
        <f t="shared" si="318"/>
        <v>244</v>
      </c>
      <c r="I4037" t="str">
        <f t="shared" si="319"/>
        <v>Hibernating</v>
      </c>
    </row>
    <row r="4038" spans="1:9" x14ac:dyDescent="0.3">
      <c r="A4038" s="2">
        <v>17874</v>
      </c>
      <c r="B4038" s="1">
        <v>40701.537499999999</v>
      </c>
      <c r="C4038">
        <v>6</v>
      </c>
      <c r="D4038">
        <v>683.46000000000026</v>
      </c>
      <c r="E4038">
        <f t="shared" si="315"/>
        <v>1</v>
      </c>
      <c r="F4038">
        <f t="shared" si="316"/>
        <v>5</v>
      </c>
      <c r="G4038">
        <f t="shared" si="317"/>
        <v>3</v>
      </c>
      <c r="H4038">
        <f t="shared" si="318"/>
        <v>153</v>
      </c>
      <c r="I4038" t="str">
        <f t="shared" si="319"/>
        <v>Hibernating</v>
      </c>
    </row>
    <row r="4039" spans="1:9" x14ac:dyDescent="0.3">
      <c r="A4039" s="2">
        <v>17877</v>
      </c>
      <c r="B4039" s="1">
        <v>40716.541666666664</v>
      </c>
      <c r="C4039">
        <v>1</v>
      </c>
      <c r="D4039">
        <v>237.61</v>
      </c>
      <c r="E4039">
        <f t="shared" si="315"/>
        <v>2</v>
      </c>
      <c r="F4039">
        <f t="shared" si="316"/>
        <v>2</v>
      </c>
      <c r="G4039">
        <f t="shared" si="317"/>
        <v>1</v>
      </c>
      <c r="H4039">
        <f t="shared" si="318"/>
        <v>221</v>
      </c>
      <c r="I4039" t="str">
        <f t="shared" si="319"/>
        <v>Hibernating</v>
      </c>
    </row>
    <row r="4040" spans="1:9" x14ac:dyDescent="0.3">
      <c r="A4040" s="2">
        <v>17878</v>
      </c>
      <c r="B4040" s="1">
        <v>40843.474999999999</v>
      </c>
      <c r="C4040">
        <v>1</v>
      </c>
      <c r="D4040">
        <v>379.45000000000005</v>
      </c>
      <c r="E4040">
        <f t="shared" si="315"/>
        <v>3</v>
      </c>
      <c r="F4040">
        <f t="shared" si="316"/>
        <v>2</v>
      </c>
      <c r="G4040">
        <f t="shared" si="317"/>
        <v>2</v>
      </c>
      <c r="H4040">
        <f t="shared" si="318"/>
        <v>322</v>
      </c>
      <c r="I4040" t="str">
        <f t="shared" si="319"/>
        <v>Hibernating</v>
      </c>
    </row>
    <row r="4041" spans="1:9" x14ac:dyDescent="0.3">
      <c r="A4041" s="2">
        <v>17879</v>
      </c>
      <c r="B4041" s="1">
        <v>40713.525000000001</v>
      </c>
      <c r="C4041">
        <v>1</v>
      </c>
      <c r="D4041">
        <v>178.51999999999998</v>
      </c>
      <c r="E4041">
        <f t="shared" si="315"/>
        <v>2</v>
      </c>
      <c r="F4041">
        <f t="shared" si="316"/>
        <v>2</v>
      </c>
      <c r="G4041">
        <f t="shared" si="317"/>
        <v>1</v>
      </c>
      <c r="H4041">
        <f t="shared" si="318"/>
        <v>221</v>
      </c>
      <c r="I4041" t="str">
        <f t="shared" si="319"/>
        <v>Hibernating</v>
      </c>
    </row>
    <row r="4042" spans="1:9" x14ac:dyDescent="0.3">
      <c r="A4042" s="2">
        <v>17880</v>
      </c>
      <c r="B4042" s="1">
        <v>40522.431250000001</v>
      </c>
      <c r="C4042">
        <v>1</v>
      </c>
      <c r="D4042">
        <v>458.91999999999985</v>
      </c>
      <c r="E4042">
        <f t="shared" si="315"/>
        <v>1</v>
      </c>
      <c r="F4042">
        <f t="shared" si="316"/>
        <v>2</v>
      </c>
      <c r="G4042">
        <f t="shared" si="317"/>
        <v>2</v>
      </c>
      <c r="H4042">
        <f t="shared" si="318"/>
        <v>122</v>
      </c>
      <c r="I4042" t="str">
        <f t="shared" si="319"/>
        <v>Hibernating</v>
      </c>
    </row>
    <row r="4043" spans="1:9" x14ac:dyDescent="0.3">
      <c r="A4043" s="2">
        <v>17881</v>
      </c>
      <c r="B4043" s="1">
        <v>40582.719444444447</v>
      </c>
      <c r="C4043">
        <v>1</v>
      </c>
      <c r="D4043">
        <v>133.35000000000002</v>
      </c>
      <c r="E4043">
        <f t="shared" si="315"/>
        <v>1</v>
      </c>
      <c r="F4043">
        <f t="shared" si="316"/>
        <v>2</v>
      </c>
      <c r="G4043">
        <f t="shared" si="317"/>
        <v>1</v>
      </c>
      <c r="H4043">
        <f t="shared" si="318"/>
        <v>121</v>
      </c>
      <c r="I4043" t="str">
        <f t="shared" si="319"/>
        <v>Hibernating</v>
      </c>
    </row>
    <row r="4044" spans="1:9" x14ac:dyDescent="0.3">
      <c r="A4044" s="2">
        <v>17883</v>
      </c>
      <c r="B4044" s="1">
        <v>40883.742361111108</v>
      </c>
      <c r="C4044">
        <v>4</v>
      </c>
      <c r="D4044">
        <v>664.33999999999946</v>
      </c>
      <c r="E4044">
        <f t="shared" si="315"/>
        <v>5</v>
      </c>
      <c r="F4044">
        <f t="shared" si="316"/>
        <v>4</v>
      </c>
      <c r="G4044">
        <f t="shared" si="317"/>
        <v>3</v>
      </c>
      <c r="H4044">
        <f t="shared" si="318"/>
        <v>543</v>
      </c>
      <c r="I4044" t="str">
        <f t="shared" si="319"/>
        <v>VIPs</v>
      </c>
    </row>
    <row r="4045" spans="1:9" x14ac:dyDescent="0.3">
      <c r="A4045" s="2">
        <v>17884</v>
      </c>
      <c r="B4045" s="1">
        <v>40883.481249999997</v>
      </c>
      <c r="C4045">
        <v>4</v>
      </c>
      <c r="D4045">
        <v>695.06999999999948</v>
      </c>
      <c r="E4045">
        <f t="shared" si="315"/>
        <v>5</v>
      </c>
      <c r="F4045">
        <f t="shared" si="316"/>
        <v>4</v>
      </c>
      <c r="G4045">
        <f t="shared" si="317"/>
        <v>3</v>
      </c>
      <c r="H4045">
        <f t="shared" si="318"/>
        <v>543</v>
      </c>
      <c r="I4045" t="str">
        <f t="shared" si="319"/>
        <v>VIPs</v>
      </c>
    </row>
    <row r="4046" spans="1:9" x14ac:dyDescent="0.3">
      <c r="A4046" s="2">
        <v>17885</v>
      </c>
      <c r="B4046" s="1">
        <v>40874.611111111109</v>
      </c>
      <c r="C4046">
        <v>1</v>
      </c>
      <c r="D4046">
        <v>156.34</v>
      </c>
      <c r="E4046">
        <f t="shared" si="315"/>
        <v>5</v>
      </c>
      <c r="F4046">
        <f t="shared" si="316"/>
        <v>2</v>
      </c>
      <c r="G4046">
        <f t="shared" si="317"/>
        <v>1</v>
      </c>
      <c r="H4046">
        <f t="shared" si="318"/>
        <v>521</v>
      </c>
      <c r="I4046" t="str">
        <f t="shared" si="319"/>
        <v>VIPs</v>
      </c>
    </row>
    <row r="4047" spans="1:9" x14ac:dyDescent="0.3">
      <c r="A4047" s="2">
        <v>17886</v>
      </c>
      <c r="B4047" s="1">
        <v>40855.42291666667</v>
      </c>
      <c r="C4047">
        <v>3</v>
      </c>
      <c r="D4047">
        <v>869.27999999999986</v>
      </c>
      <c r="E4047">
        <f t="shared" si="315"/>
        <v>4</v>
      </c>
      <c r="F4047">
        <f t="shared" si="316"/>
        <v>4</v>
      </c>
      <c r="G4047">
        <f t="shared" si="317"/>
        <v>3</v>
      </c>
      <c r="H4047">
        <f t="shared" si="318"/>
        <v>443</v>
      </c>
      <c r="I4047" t="str">
        <f t="shared" si="319"/>
        <v>Loyal Customers</v>
      </c>
    </row>
    <row r="4048" spans="1:9" x14ac:dyDescent="0.3">
      <c r="A4048" s="2">
        <v>17887</v>
      </c>
      <c r="B4048" s="1">
        <v>40757.728472222225</v>
      </c>
      <c r="C4048">
        <v>1</v>
      </c>
      <c r="D4048">
        <v>111.35</v>
      </c>
      <c r="E4048">
        <f t="shared" si="315"/>
        <v>2</v>
      </c>
      <c r="F4048">
        <f t="shared" si="316"/>
        <v>2</v>
      </c>
      <c r="G4048">
        <f t="shared" si="317"/>
        <v>1</v>
      </c>
      <c r="H4048">
        <f t="shared" si="318"/>
        <v>221</v>
      </c>
      <c r="I4048" t="str">
        <f t="shared" si="319"/>
        <v>Hibernating</v>
      </c>
    </row>
    <row r="4049" spans="1:9" x14ac:dyDescent="0.3">
      <c r="A4049" s="2">
        <v>17888</v>
      </c>
      <c r="B4049" s="1">
        <v>40865.572916666664</v>
      </c>
      <c r="C4049">
        <v>8</v>
      </c>
      <c r="D4049">
        <v>716.00000000000011</v>
      </c>
      <c r="E4049">
        <f t="shared" si="315"/>
        <v>4</v>
      </c>
      <c r="F4049">
        <f t="shared" si="316"/>
        <v>5</v>
      </c>
      <c r="G4049">
        <f t="shared" si="317"/>
        <v>3</v>
      </c>
      <c r="H4049">
        <f t="shared" si="318"/>
        <v>453</v>
      </c>
      <c r="I4049" t="str">
        <f t="shared" si="319"/>
        <v>Loyal Customers</v>
      </c>
    </row>
    <row r="4050" spans="1:9" x14ac:dyDescent="0.3">
      <c r="A4050" s="2">
        <v>17889</v>
      </c>
      <c r="B4050" s="1">
        <v>40674.68472222222</v>
      </c>
      <c r="C4050">
        <v>2</v>
      </c>
      <c r="D4050">
        <v>201.37</v>
      </c>
      <c r="E4050">
        <f t="shared" si="315"/>
        <v>1</v>
      </c>
      <c r="F4050">
        <f t="shared" si="316"/>
        <v>3</v>
      </c>
      <c r="G4050">
        <f t="shared" si="317"/>
        <v>1</v>
      </c>
      <c r="H4050">
        <f t="shared" si="318"/>
        <v>131</v>
      </c>
      <c r="I4050" t="str">
        <f t="shared" si="319"/>
        <v>Hibernating</v>
      </c>
    </row>
    <row r="4051" spans="1:9" x14ac:dyDescent="0.3">
      <c r="A4051" s="2">
        <v>17890</v>
      </c>
      <c r="B4051" s="1">
        <v>40564.47152777778</v>
      </c>
      <c r="C4051">
        <v>2</v>
      </c>
      <c r="D4051">
        <v>586.89000000000044</v>
      </c>
      <c r="E4051">
        <f t="shared" si="315"/>
        <v>1</v>
      </c>
      <c r="F4051">
        <f t="shared" si="316"/>
        <v>3</v>
      </c>
      <c r="G4051">
        <f t="shared" si="317"/>
        <v>3</v>
      </c>
      <c r="H4051">
        <f t="shared" si="318"/>
        <v>133</v>
      </c>
      <c r="I4051" t="str">
        <f t="shared" si="319"/>
        <v>Hibernating</v>
      </c>
    </row>
    <row r="4052" spans="1:9" x14ac:dyDescent="0.3">
      <c r="A4052" s="2">
        <v>17891</v>
      </c>
      <c r="B4052" s="1">
        <v>40724.838888888888</v>
      </c>
      <c r="C4052">
        <v>1</v>
      </c>
      <c r="D4052">
        <v>203.85999999999993</v>
      </c>
      <c r="E4052">
        <f t="shared" si="315"/>
        <v>2</v>
      </c>
      <c r="F4052">
        <f t="shared" si="316"/>
        <v>2</v>
      </c>
      <c r="G4052">
        <f t="shared" si="317"/>
        <v>1</v>
      </c>
      <c r="H4052">
        <f t="shared" si="318"/>
        <v>221</v>
      </c>
      <c r="I4052" t="str">
        <f t="shared" si="319"/>
        <v>Hibernating</v>
      </c>
    </row>
    <row r="4053" spans="1:9" x14ac:dyDescent="0.3">
      <c r="A4053" s="2">
        <v>17892</v>
      </c>
      <c r="B4053" s="1">
        <v>40830.700694444444</v>
      </c>
      <c r="C4053">
        <v>3</v>
      </c>
      <c r="D4053">
        <v>244.10000000000002</v>
      </c>
      <c r="E4053">
        <f t="shared" si="315"/>
        <v>3</v>
      </c>
      <c r="F4053">
        <f t="shared" si="316"/>
        <v>4</v>
      </c>
      <c r="G4053">
        <f t="shared" si="317"/>
        <v>1</v>
      </c>
      <c r="H4053">
        <f t="shared" si="318"/>
        <v>341</v>
      </c>
      <c r="I4053" t="str">
        <f t="shared" si="319"/>
        <v>Loyal Customers</v>
      </c>
    </row>
    <row r="4054" spans="1:9" x14ac:dyDescent="0.3">
      <c r="A4054" s="2">
        <v>17893</v>
      </c>
      <c r="B4054" s="1">
        <v>40661.576388888891</v>
      </c>
      <c r="C4054">
        <v>1</v>
      </c>
      <c r="D4054">
        <v>107.21000000000004</v>
      </c>
      <c r="E4054">
        <f t="shared" si="315"/>
        <v>1</v>
      </c>
      <c r="F4054">
        <f t="shared" si="316"/>
        <v>2</v>
      </c>
      <c r="G4054">
        <f t="shared" si="317"/>
        <v>1</v>
      </c>
      <c r="H4054">
        <f t="shared" si="318"/>
        <v>121</v>
      </c>
      <c r="I4054" t="str">
        <f t="shared" si="319"/>
        <v>Hibernating</v>
      </c>
    </row>
    <row r="4055" spans="1:9" x14ac:dyDescent="0.3">
      <c r="A4055" s="2">
        <v>17894</v>
      </c>
      <c r="B4055" s="1">
        <v>40815.390972222223</v>
      </c>
      <c r="C4055">
        <v>8</v>
      </c>
      <c r="D4055">
        <v>1118.9600000000003</v>
      </c>
      <c r="E4055">
        <f t="shared" si="315"/>
        <v>2</v>
      </c>
      <c r="F4055">
        <f t="shared" si="316"/>
        <v>5</v>
      </c>
      <c r="G4055">
        <f t="shared" si="317"/>
        <v>4</v>
      </c>
      <c r="H4055">
        <f t="shared" si="318"/>
        <v>254</v>
      </c>
      <c r="I4055" t="str">
        <f t="shared" si="319"/>
        <v>Hibernating</v>
      </c>
    </row>
    <row r="4056" spans="1:9" x14ac:dyDescent="0.3">
      <c r="A4056" s="2">
        <v>17895</v>
      </c>
      <c r="B4056" s="1">
        <v>40842.708333333336</v>
      </c>
      <c r="C4056">
        <v>1</v>
      </c>
      <c r="D4056">
        <v>95.449999999999989</v>
      </c>
      <c r="E4056">
        <f t="shared" si="315"/>
        <v>3</v>
      </c>
      <c r="F4056">
        <f t="shared" si="316"/>
        <v>2</v>
      </c>
      <c r="G4056">
        <f t="shared" si="317"/>
        <v>1</v>
      </c>
      <c r="H4056">
        <f t="shared" si="318"/>
        <v>321</v>
      </c>
      <c r="I4056" t="str">
        <f t="shared" si="319"/>
        <v>Hibernating</v>
      </c>
    </row>
    <row r="4057" spans="1:9" x14ac:dyDescent="0.3">
      <c r="A4057" s="2">
        <v>17896</v>
      </c>
      <c r="B4057" s="1">
        <v>40863.582638888889</v>
      </c>
      <c r="C4057">
        <v>1</v>
      </c>
      <c r="D4057">
        <v>256.32</v>
      </c>
      <c r="E4057">
        <f t="shared" si="315"/>
        <v>4</v>
      </c>
      <c r="F4057">
        <f t="shared" si="316"/>
        <v>2</v>
      </c>
      <c r="G4057">
        <f t="shared" si="317"/>
        <v>2</v>
      </c>
      <c r="H4057">
        <f t="shared" si="318"/>
        <v>422</v>
      </c>
      <c r="I4057" t="str">
        <f t="shared" si="319"/>
        <v>Loyal Customers</v>
      </c>
    </row>
    <row r="4058" spans="1:9" x14ac:dyDescent="0.3">
      <c r="A4058" s="2">
        <v>17897</v>
      </c>
      <c r="B4058" s="1">
        <v>40714.474305555559</v>
      </c>
      <c r="C4058">
        <v>3</v>
      </c>
      <c r="D4058">
        <v>541.80999999999995</v>
      </c>
      <c r="E4058">
        <f t="shared" si="315"/>
        <v>2</v>
      </c>
      <c r="F4058">
        <f t="shared" si="316"/>
        <v>4</v>
      </c>
      <c r="G4058">
        <f t="shared" si="317"/>
        <v>3</v>
      </c>
      <c r="H4058">
        <f t="shared" si="318"/>
        <v>243</v>
      </c>
      <c r="I4058" t="str">
        <f t="shared" si="319"/>
        <v>Hibernating</v>
      </c>
    </row>
    <row r="4059" spans="1:9" x14ac:dyDescent="0.3">
      <c r="A4059" s="2">
        <v>17898</v>
      </c>
      <c r="B4059" s="1">
        <v>40801.62222222222</v>
      </c>
      <c r="C4059">
        <v>2</v>
      </c>
      <c r="D4059">
        <v>152.06</v>
      </c>
      <c r="E4059">
        <f t="shared" si="315"/>
        <v>2</v>
      </c>
      <c r="F4059">
        <f t="shared" si="316"/>
        <v>3</v>
      </c>
      <c r="G4059">
        <f t="shared" si="317"/>
        <v>1</v>
      </c>
      <c r="H4059">
        <f t="shared" si="318"/>
        <v>231</v>
      </c>
      <c r="I4059" t="str">
        <f t="shared" si="319"/>
        <v>Hibernating</v>
      </c>
    </row>
    <row r="4060" spans="1:9" x14ac:dyDescent="0.3">
      <c r="A4060" s="2">
        <v>17899</v>
      </c>
      <c r="B4060" s="1">
        <v>40727.623611111114</v>
      </c>
      <c r="C4060">
        <v>1</v>
      </c>
      <c r="D4060">
        <v>154.54999999999998</v>
      </c>
      <c r="E4060">
        <f t="shared" si="315"/>
        <v>2</v>
      </c>
      <c r="F4060">
        <f t="shared" si="316"/>
        <v>2</v>
      </c>
      <c r="G4060">
        <f t="shared" si="317"/>
        <v>1</v>
      </c>
      <c r="H4060">
        <f t="shared" si="318"/>
        <v>221</v>
      </c>
      <c r="I4060" t="str">
        <f t="shared" si="319"/>
        <v>Hibernating</v>
      </c>
    </row>
    <row r="4061" spans="1:9" x14ac:dyDescent="0.3">
      <c r="A4061" s="2">
        <v>17900</v>
      </c>
      <c r="B4061" s="1">
        <v>40696.609722222223</v>
      </c>
      <c r="C4061">
        <v>2</v>
      </c>
      <c r="D4061">
        <v>112.19999999999999</v>
      </c>
      <c r="E4061">
        <f t="shared" si="315"/>
        <v>1</v>
      </c>
      <c r="F4061">
        <f t="shared" si="316"/>
        <v>3</v>
      </c>
      <c r="G4061">
        <f t="shared" si="317"/>
        <v>1</v>
      </c>
      <c r="H4061">
        <f t="shared" si="318"/>
        <v>131</v>
      </c>
      <c r="I4061" t="str">
        <f t="shared" si="319"/>
        <v>Hibernating</v>
      </c>
    </row>
    <row r="4062" spans="1:9" x14ac:dyDescent="0.3">
      <c r="A4062" s="2">
        <v>17901</v>
      </c>
      <c r="B4062" s="1">
        <v>40857.728472222225</v>
      </c>
      <c r="C4062">
        <v>1</v>
      </c>
      <c r="D4062">
        <v>110.38000000000001</v>
      </c>
      <c r="E4062">
        <f t="shared" si="315"/>
        <v>4</v>
      </c>
      <c r="F4062">
        <f t="shared" si="316"/>
        <v>2</v>
      </c>
      <c r="G4062">
        <f t="shared" si="317"/>
        <v>1</v>
      </c>
      <c r="H4062">
        <f t="shared" si="318"/>
        <v>421</v>
      </c>
      <c r="I4062" t="str">
        <f t="shared" si="319"/>
        <v>Loyal Customers</v>
      </c>
    </row>
    <row r="4063" spans="1:9" x14ac:dyDescent="0.3">
      <c r="A4063" s="2">
        <v>17904</v>
      </c>
      <c r="B4063" s="1">
        <v>40865.539583333331</v>
      </c>
      <c r="C4063">
        <v>1</v>
      </c>
      <c r="D4063">
        <v>181.06999999999996</v>
      </c>
      <c r="E4063">
        <f t="shared" si="315"/>
        <v>4</v>
      </c>
      <c r="F4063">
        <f t="shared" si="316"/>
        <v>2</v>
      </c>
      <c r="G4063">
        <f t="shared" si="317"/>
        <v>1</v>
      </c>
      <c r="H4063">
        <f t="shared" si="318"/>
        <v>421</v>
      </c>
      <c r="I4063" t="str">
        <f t="shared" si="319"/>
        <v>Loyal Customers</v>
      </c>
    </row>
    <row r="4064" spans="1:9" x14ac:dyDescent="0.3">
      <c r="A4064" s="2">
        <v>17905</v>
      </c>
      <c r="B4064" s="1">
        <v>40815.731249999997</v>
      </c>
      <c r="C4064">
        <v>4</v>
      </c>
      <c r="D4064">
        <v>798.99</v>
      </c>
      <c r="E4064">
        <f t="shared" si="315"/>
        <v>3</v>
      </c>
      <c r="F4064">
        <f t="shared" si="316"/>
        <v>4</v>
      </c>
      <c r="G4064">
        <f t="shared" si="317"/>
        <v>3</v>
      </c>
      <c r="H4064">
        <f t="shared" si="318"/>
        <v>343</v>
      </c>
      <c r="I4064" t="str">
        <f t="shared" si="319"/>
        <v>Loyal Customers</v>
      </c>
    </row>
    <row r="4065" spans="1:9" x14ac:dyDescent="0.3">
      <c r="A4065" s="2">
        <v>17906</v>
      </c>
      <c r="B4065" s="1">
        <v>40639.725694444445</v>
      </c>
      <c r="C4065">
        <v>1</v>
      </c>
      <c r="D4065">
        <v>72.900000000000006</v>
      </c>
      <c r="E4065">
        <f t="shared" si="315"/>
        <v>1</v>
      </c>
      <c r="F4065">
        <f t="shared" si="316"/>
        <v>2</v>
      </c>
      <c r="G4065">
        <f t="shared" si="317"/>
        <v>1</v>
      </c>
      <c r="H4065">
        <f t="shared" si="318"/>
        <v>121</v>
      </c>
      <c r="I4065" t="str">
        <f t="shared" si="319"/>
        <v>Hibernating</v>
      </c>
    </row>
    <row r="4066" spans="1:9" x14ac:dyDescent="0.3">
      <c r="A4066" s="2">
        <v>17908</v>
      </c>
      <c r="B4066" s="1">
        <v>40513.489583333336</v>
      </c>
      <c r="C4066">
        <v>1</v>
      </c>
      <c r="D4066">
        <v>232.02999999999992</v>
      </c>
      <c r="E4066">
        <f t="shared" si="315"/>
        <v>1</v>
      </c>
      <c r="F4066">
        <f t="shared" si="316"/>
        <v>2</v>
      </c>
      <c r="G4066">
        <f t="shared" si="317"/>
        <v>1</v>
      </c>
      <c r="H4066">
        <f t="shared" si="318"/>
        <v>121</v>
      </c>
      <c r="I4066" t="str">
        <f t="shared" si="319"/>
        <v>Hibernating</v>
      </c>
    </row>
    <row r="4067" spans="1:9" x14ac:dyDescent="0.3">
      <c r="A4067" s="2">
        <v>17911</v>
      </c>
      <c r="B4067" s="1">
        <v>40877.619444444441</v>
      </c>
      <c r="C4067">
        <v>1</v>
      </c>
      <c r="D4067">
        <v>366.23</v>
      </c>
      <c r="E4067">
        <f t="shared" si="315"/>
        <v>5</v>
      </c>
      <c r="F4067">
        <f t="shared" si="316"/>
        <v>2</v>
      </c>
      <c r="G4067">
        <f t="shared" si="317"/>
        <v>2</v>
      </c>
      <c r="H4067">
        <f t="shared" si="318"/>
        <v>522</v>
      </c>
      <c r="I4067" t="str">
        <f t="shared" si="319"/>
        <v>VIPs</v>
      </c>
    </row>
    <row r="4068" spans="1:9" x14ac:dyDescent="0.3">
      <c r="A4068" s="2">
        <v>17912</v>
      </c>
      <c r="B4068" s="1">
        <v>40576.600694444445</v>
      </c>
      <c r="C4068">
        <v>5</v>
      </c>
      <c r="D4068">
        <v>310.06000000000006</v>
      </c>
      <c r="E4068">
        <f t="shared" si="315"/>
        <v>1</v>
      </c>
      <c r="F4068">
        <f t="shared" si="316"/>
        <v>4</v>
      </c>
      <c r="G4068">
        <f t="shared" si="317"/>
        <v>2</v>
      </c>
      <c r="H4068">
        <f t="shared" si="318"/>
        <v>142</v>
      </c>
      <c r="I4068" t="str">
        <f t="shared" si="319"/>
        <v>Hibernating</v>
      </c>
    </row>
    <row r="4069" spans="1:9" x14ac:dyDescent="0.3">
      <c r="A4069" s="2">
        <v>17913</v>
      </c>
      <c r="B4069" s="1">
        <v>40828.447916666664</v>
      </c>
      <c r="C4069">
        <v>2</v>
      </c>
      <c r="D4069">
        <v>408.65</v>
      </c>
      <c r="E4069">
        <f t="shared" si="315"/>
        <v>3</v>
      </c>
      <c r="F4069">
        <f t="shared" si="316"/>
        <v>3</v>
      </c>
      <c r="G4069">
        <f t="shared" si="317"/>
        <v>2</v>
      </c>
      <c r="H4069">
        <f t="shared" si="318"/>
        <v>332</v>
      </c>
      <c r="I4069" t="str">
        <f t="shared" si="319"/>
        <v>Hibernating</v>
      </c>
    </row>
    <row r="4070" spans="1:9" x14ac:dyDescent="0.3">
      <c r="A4070" s="2">
        <v>17914</v>
      </c>
      <c r="B4070" s="1">
        <v>40883.498611111114</v>
      </c>
      <c r="C4070">
        <v>1</v>
      </c>
      <c r="D4070">
        <v>329.3599999999999</v>
      </c>
      <c r="E4070">
        <f t="shared" si="315"/>
        <v>5</v>
      </c>
      <c r="F4070">
        <f t="shared" si="316"/>
        <v>2</v>
      </c>
      <c r="G4070">
        <f t="shared" si="317"/>
        <v>2</v>
      </c>
      <c r="H4070">
        <f t="shared" si="318"/>
        <v>522</v>
      </c>
      <c r="I4070" t="str">
        <f t="shared" si="319"/>
        <v>VIPs</v>
      </c>
    </row>
    <row r="4071" spans="1:9" x14ac:dyDescent="0.3">
      <c r="A4071" s="2">
        <v>17917</v>
      </c>
      <c r="B4071" s="1">
        <v>40841.555555555555</v>
      </c>
      <c r="C4071">
        <v>3</v>
      </c>
      <c r="D4071">
        <v>335.02999999999992</v>
      </c>
      <c r="E4071">
        <f t="shared" si="315"/>
        <v>3</v>
      </c>
      <c r="F4071">
        <f t="shared" si="316"/>
        <v>4</v>
      </c>
      <c r="G4071">
        <f t="shared" si="317"/>
        <v>2</v>
      </c>
      <c r="H4071">
        <f t="shared" si="318"/>
        <v>342</v>
      </c>
      <c r="I4071" t="str">
        <f t="shared" si="319"/>
        <v>Loyal Customers</v>
      </c>
    </row>
    <row r="4072" spans="1:9" x14ac:dyDescent="0.3">
      <c r="A4072" s="2">
        <v>17919</v>
      </c>
      <c r="B4072" s="1">
        <v>40798.570138888892</v>
      </c>
      <c r="C4072">
        <v>1</v>
      </c>
      <c r="D4072">
        <v>1304.04</v>
      </c>
      <c r="E4072">
        <f t="shared" si="315"/>
        <v>2</v>
      </c>
      <c r="F4072">
        <f t="shared" si="316"/>
        <v>2</v>
      </c>
      <c r="G4072">
        <f t="shared" si="317"/>
        <v>4</v>
      </c>
      <c r="H4072">
        <f t="shared" si="318"/>
        <v>224</v>
      </c>
      <c r="I4072" t="str">
        <f t="shared" si="319"/>
        <v>Hibernating</v>
      </c>
    </row>
    <row r="4073" spans="1:9" x14ac:dyDescent="0.3">
      <c r="A4073" s="2">
        <v>17920</v>
      </c>
      <c r="B4073" s="1">
        <v>40882.603472222225</v>
      </c>
      <c r="C4073">
        <v>17</v>
      </c>
      <c r="D4073">
        <v>4119.4999999999918</v>
      </c>
      <c r="E4073">
        <f t="shared" si="315"/>
        <v>5</v>
      </c>
      <c r="F4073">
        <f t="shared" si="316"/>
        <v>5</v>
      </c>
      <c r="G4073">
        <f t="shared" si="317"/>
        <v>5</v>
      </c>
      <c r="H4073">
        <f t="shared" si="318"/>
        <v>555</v>
      </c>
      <c r="I4073" t="str">
        <f t="shared" si="319"/>
        <v>VIPs</v>
      </c>
    </row>
    <row r="4074" spans="1:9" x14ac:dyDescent="0.3">
      <c r="A4074" s="2">
        <v>17921</v>
      </c>
      <c r="B4074" s="1">
        <v>40822.788888888892</v>
      </c>
      <c r="C4074">
        <v>4</v>
      </c>
      <c r="D4074">
        <v>820.23000000000036</v>
      </c>
      <c r="E4074">
        <f t="shared" si="315"/>
        <v>3</v>
      </c>
      <c r="F4074">
        <f t="shared" si="316"/>
        <v>4</v>
      </c>
      <c r="G4074">
        <f t="shared" si="317"/>
        <v>3</v>
      </c>
      <c r="H4074">
        <f t="shared" si="318"/>
        <v>343</v>
      </c>
      <c r="I4074" t="str">
        <f t="shared" si="319"/>
        <v>Loyal Customers</v>
      </c>
    </row>
    <row r="4075" spans="1:9" x14ac:dyDescent="0.3">
      <c r="A4075" s="2">
        <v>17923</v>
      </c>
      <c r="B4075" s="1">
        <v>40604.635416666664</v>
      </c>
      <c r="C4075">
        <v>1</v>
      </c>
      <c r="D4075">
        <v>207.50000000000003</v>
      </c>
      <c r="E4075">
        <f t="shared" si="315"/>
        <v>1</v>
      </c>
      <c r="F4075">
        <f t="shared" si="316"/>
        <v>2</v>
      </c>
      <c r="G4075">
        <f t="shared" si="317"/>
        <v>1</v>
      </c>
      <c r="H4075">
        <f t="shared" si="318"/>
        <v>121</v>
      </c>
      <c r="I4075" t="str">
        <f t="shared" si="319"/>
        <v>Hibernating</v>
      </c>
    </row>
    <row r="4076" spans="1:9" x14ac:dyDescent="0.3">
      <c r="A4076" s="2">
        <v>17924</v>
      </c>
      <c r="B4076" s="1">
        <v>40875.382638888892</v>
      </c>
      <c r="C4076">
        <v>7</v>
      </c>
      <c r="D4076">
        <v>2962.5000000000005</v>
      </c>
      <c r="E4076">
        <f t="shared" si="315"/>
        <v>5</v>
      </c>
      <c r="F4076">
        <f t="shared" si="316"/>
        <v>5</v>
      </c>
      <c r="G4076">
        <f t="shared" si="317"/>
        <v>5</v>
      </c>
      <c r="H4076">
        <f t="shared" si="318"/>
        <v>555</v>
      </c>
      <c r="I4076" t="str">
        <f t="shared" si="319"/>
        <v>VIPs</v>
      </c>
    </row>
    <row r="4077" spans="1:9" x14ac:dyDescent="0.3">
      <c r="A4077" s="2">
        <v>17925</v>
      </c>
      <c r="B4077" s="1">
        <v>40514.423611111109</v>
      </c>
      <c r="C4077">
        <v>1</v>
      </c>
      <c r="D4077">
        <v>244.08</v>
      </c>
      <c r="E4077">
        <f t="shared" si="315"/>
        <v>1</v>
      </c>
      <c r="F4077">
        <f t="shared" si="316"/>
        <v>2</v>
      </c>
      <c r="G4077">
        <f t="shared" si="317"/>
        <v>1</v>
      </c>
      <c r="H4077">
        <f t="shared" si="318"/>
        <v>121</v>
      </c>
      <c r="I4077" t="str">
        <f t="shared" si="319"/>
        <v>Hibernating</v>
      </c>
    </row>
    <row r="4078" spans="1:9" x14ac:dyDescent="0.3">
      <c r="A4078" s="2">
        <v>17926</v>
      </c>
      <c r="B4078" s="1">
        <v>40753.61041666667</v>
      </c>
      <c r="C4078">
        <v>2</v>
      </c>
      <c r="D4078">
        <v>397.29</v>
      </c>
      <c r="E4078">
        <f t="shared" si="315"/>
        <v>2</v>
      </c>
      <c r="F4078">
        <f t="shared" si="316"/>
        <v>3</v>
      </c>
      <c r="G4078">
        <f t="shared" si="317"/>
        <v>2</v>
      </c>
      <c r="H4078">
        <f t="shared" si="318"/>
        <v>232</v>
      </c>
      <c r="I4078" t="str">
        <f t="shared" si="319"/>
        <v>Hibernating</v>
      </c>
    </row>
    <row r="4079" spans="1:9" x14ac:dyDescent="0.3">
      <c r="A4079" s="2">
        <v>17928</v>
      </c>
      <c r="B4079" s="1">
        <v>40841.577777777777</v>
      </c>
      <c r="C4079">
        <v>2</v>
      </c>
      <c r="D4079">
        <v>212.54000000000005</v>
      </c>
      <c r="E4079">
        <f t="shared" si="315"/>
        <v>3</v>
      </c>
      <c r="F4079">
        <f t="shared" si="316"/>
        <v>3</v>
      </c>
      <c r="G4079">
        <f t="shared" si="317"/>
        <v>1</v>
      </c>
      <c r="H4079">
        <f t="shared" si="318"/>
        <v>331</v>
      </c>
      <c r="I4079" t="str">
        <f t="shared" si="319"/>
        <v>Hibernating</v>
      </c>
    </row>
    <row r="4080" spans="1:9" x14ac:dyDescent="0.3">
      <c r="A4080" s="2">
        <v>17929</v>
      </c>
      <c r="B4080" s="1">
        <v>40875.667361111111</v>
      </c>
      <c r="C4080">
        <v>4</v>
      </c>
      <c r="D4080">
        <v>843</v>
      </c>
      <c r="E4080">
        <f t="shared" si="315"/>
        <v>5</v>
      </c>
      <c r="F4080">
        <f t="shared" si="316"/>
        <v>4</v>
      </c>
      <c r="G4080">
        <f t="shared" si="317"/>
        <v>3</v>
      </c>
      <c r="H4080">
        <f t="shared" si="318"/>
        <v>543</v>
      </c>
      <c r="I4080" t="str">
        <f t="shared" si="319"/>
        <v>VIPs</v>
      </c>
    </row>
    <row r="4081" spans="1:9" x14ac:dyDescent="0.3">
      <c r="A4081" s="2">
        <v>17930</v>
      </c>
      <c r="B4081" s="1">
        <v>40851.432638888888</v>
      </c>
      <c r="C4081">
        <v>5</v>
      </c>
      <c r="D4081">
        <v>1740.4799999999998</v>
      </c>
      <c r="E4081">
        <f t="shared" si="315"/>
        <v>3</v>
      </c>
      <c r="F4081">
        <f t="shared" si="316"/>
        <v>4</v>
      </c>
      <c r="G4081">
        <f t="shared" si="317"/>
        <v>4</v>
      </c>
      <c r="H4081">
        <f t="shared" si="318"/>
        <v>344</v>
      </c>
      <c r="I4081" t="str">
        <f t="shared" si="319"/>
        <v>Loyal Customers</v>
      </c>
    </row>
    <row r="4082" spans="1:9" x14ac:dyDescent="0.3">
      <c r="A4082" s="2">
        <v>17931</v>
      </c>
      <c r="B4082" s="1">
        <v>40752.772916666669</v>
      </c>
      <c r="C4082">
        <v>2</v>
      </c>
      <c r="D4082">
        <v>408.36</v>
      </c>
      <c r="E4082">
        <f t="shared" si="315"/>
        <v>2</v>
      </c>
      <c r="F4082">
        <f t="shared" si="316"/>
        <v>3</v>
      </c>
      <c r="G4082">
        <f t="shared" si="317"/>
        <v>2</v>
      </c>
      <c r="H4082">
        <f t="shared" si="318"/>
        <v>232</v>
      </c>
      <c r="I4082" t="str">
        <f t="shared" si="319"/>
        <v>Hibernating</v>
      </c>
    </row>
    <row r="4083" spans="1:9" x14ac:dyDescent="0.3">
      <c r="A4083" s="2">
        <v>17932</v>
      </c>
      <c r="B4083" s="1">
        <v>40857.825694444444</v>
      </c>
      <c r="C4083">
        <v>3</v>
      </c>
      <c r="D4083">
        <v>1331.5699999999997</v>
      </c>
      <c r="E4083">
        <f t="shared" si="315"/>
        <v>4</v>
      </c>
      <c r="F4083">
        <f t="shared" si="316"/>
        <v>4</v>
      </c>
      <c r="G4083">
        <f t="shared" si="317"/>
        <v>4</v>
      </c>
      <c r="H4083">
        <f t="shared" si="318"/>
        <v>444</v>
      </c>
      <c r="I4083" t="str">
        <f t="shared" si="319"/>
        <v>Loyal Customers</v>
      </c>
    </row>
    <row r="4084" spans="1:9" x14ac:dyDescent="0.3">
      <c r="A4084" s="2">
        <v>17934</v>
      </c>
      <c r="B4084" s="1">
        <v>40835.469444444447</v>
      </c>
      <c r="C4084">
        <v>2</v>
      </c>
      <c r="D4084">
        <v>704.25</v>
      </c>
      <c r="E4084">
        <f t="shared" si="315"/>
        <v>3</v>
      </c>
      <c r="F4084">
        <f t="shared" si="316"/>
        <v>3</v>
      </c>
      <c r="G4084">
        <f t="shared" si="317"/>
        <v>3</v>
      </c>
      <c r="H4084">
        <f t="shared" si="318"/>
        <v>333</v>
      </c>
      <c r="I4084" t="str">
        <f t="shared" si="319"/>
        <v>Loyal Customers</v>
      </c>
    </row>
    <row r="4085" spans="1:9" x14ac:dyDescent="0.3">
      <c r="A4085" s="2">
        <v>17935</v>
      </c>
      <c r="B4085" s="1">
        <v>40748.554166666669</v>
      </c>
      <c r="C4085">
        <v>2</v>
      </c>
      <c r="D4085">
        <v>145.79</v>
      </c>
      <c r="E4085">
        <f t="shared" si="315"/>
        <v>2</v>
      </c>
      <c r="F4085">
        <f t="shared" si="316"/>
        <v>3</v>
      </c>
      <c r="G4085">
        <f t="shared" si="317"/>
        <v>1</v>
      </c>
      <c r="H4085">
        <f t="shared" si="318"/>
        <v>231</v>
      </c>
      <c r="I4085" t="str">
        <f t="shared" si="319"/>
        <v>Hibernating</v>
      </c>
    </row>
    <row r="4086" spans="1:9" x14ac:dyDescent="0.3">
      <c r="A4086" s="2">
        <v>17936</v>
      </c>
      <c r="B4086" s="1">
        <v>40881.563888888886</v>
      </c>
      <c r="C4086">
        <v>1</v>
      </c>
      <c r="D4086">
        <v>380.12999999999994</v>
      </c>
      <c r="E4086">
        <f t="shared" si="315"/>
        <v>5</v>
      </c>
      <c r="F4086">
        <f t="shared" si="316"/>
        <v>2</v>
      </c>
      <c r="G4086">
        <f t="shared" si="317"/>
        <v>2</v>
      </c>
      <c r="H4086">
        <f t="shared" si="318"/>
        <v>522</v>
      </c>
      <c r="I4086" t="str">
        <f t="shared" si="319"/>
        <v>VIPs</v>
      </c>
    </row>
    <row r="4087" spans="1:9" x14ac:dyDescent="0.3">
      <c r="A4087" s="2">
        <v>17937</v>
      </c>
      <c r="B4087" s="1">
        <v>40878.489583333336</v>
      </c>
      <c r="C4087">
        <v>7</v>
      </c>
      <c r="D4087">
        <v>4301.22</v>
      </c>
      <c r="E4087">
        <f t="shared" si="315"/>
        <v>5</v>
      </c>
      <c r="F4087">
        <f t="shared" si="316"/>
        <v>5</v>
      </c>
      <c r="G4087">
        <f t="shared" si="317"/>
        <v>5</v>
      </c>
      <c r="H4087">
        <f t="shared" si="318"/>
        <v>555</v>
      </c>
      <c r="I4087" t="str">
        <f t="shared" si="319"/>
        <v>VIPs</v>
      </c>
    </row>
    <row r="4088" spans="1:9" x14ac:dyDescent="0.3">
      <c r="A4088" s="2">
        <v>17939</v>
      </c>
      <c r="B4088" s="1">
        <v>40727.518750000003</v>
      </c>
      <c r="C4088">
        <v>1</v>
      </c>
      <c r="D4088">
        <v>99.140000000000029</v>
      </c>
      <c r="E4088">
        <f t="shared" si="315"/>
        <v>2</v>
      </c>
      <c r="F4088">
        <f t="shared" si="316"/>
        <v>2</v>
      </c>
      <c r="G4088">
        <f t="shared" si="317"/>
        <v>1</v>
      </c>
      <c r="H4088">
        <f t="shared" si="318"/>
        <v>221</v>
      </c>
      <c r="I4088" t="str">
        <f t="shared" si="319"/>
        <v>Hibernating</v>
      </c>
    </row>
    <row r="4089" spans="1:9" x14ac:dyDescent="0.3">
      <c r="A4089" s="2">
        <v>17940</v>
      </c>
      <c r="B4089" s="1">
        <v>40837.560416666667</v>
      </c>
      <c r="C4089">
        <v>10</v>
      </c>
      <c r="D4089">
        <v>4020.04</v>
      </c>
      <c r="E4089">
        <f t="shared" si="315"/>
        <v>3</v>
      </c>
      <c r="F4089">
        <f t="shared" si="316"/>
        <v>5</v>
      </c>
      <c r="G4089">
        <f t="shared" si="317"/>
        <v>5</v>
      </c>
      <c r="H4089">
        <f t="shared" si="318"/>
        <v>355</v>
      </c>
      <c r="I4089" t="str">
        <f t="shared" si="319"/>
        <v>Loyal Customers</v>
      </c>
    </row>
    <row r="4090" spans="1:9" x14ac:dyDescent="0.3">
      <c r="A4090" s="2">
        <v>17941</v>
      </c>
      <c r="B4090" s="1">
        <v>40756.354166666664</v>
      </c>
      <c r="C4090">
        <v>1</v>
      </c>
      <c r="D4090">
        <v>304.56</v>
      </c>
      <c r="E4090">
        <f t="shared" si="315"/>
        <v>2</v>
      </c>
      <c r="F4090">
        <f t="shared" si="316"/>
        <v>2</v>
      </c>
      <c r="G4090">
        <f t="shared" si="317"/>
        <v>2</v>
      </c>
      <c r="H4090">
        <f t="shared" si="318"/>
        <v>222</v>
      </c>
      <c r="I4090" t="str">
        <f t="shared" si="319"/>
        <v>Hibernating</v>
      </c>
    </row>
    <row r="4091" spans="1:9" x14ac:dyDescent="0.3">
      <c r="A4091" s="2">
        <v>17942</v>
      </c>
      <c r="B4091" s="1">
        <v>40879.447916666664</v>
      </c>
      <c r="C4091">
        <v>1</v>
      </c>
      <c r="D4091">
        <v>77.500000000000014</v>
      </c>
      <c r="E4091">
        <f t="shared" si="315"/>
        <v>5</v>
      </c>
      <c r="F4091">
        <f t="shared" si="316"/>
        <v>2</v>
      </c>
      <c r="G4091">
        <f t="shared" si="317"/>
        <v>1</v>
      </c>
      <c r="H4091">
        <f t="shared" si="318"/>
        <v>521</v>
      </c>
      <c r="I4091" t="str">
        <f t="shared" si="319"/>
        <v>VIPs</v>
      </c>
    </row>
    <row r="4092" spans="1:9" x14ac:dyDescent="0.3">
      <c r="A4092" s="2">
        <v>17946</v>
      </c>
      <c r="B4092" s="1">
        <v>40653.708333333336</v>
      </c>
      <c r="C4092">
        <v>2</v>
      </c>
      <c r="D4092">
        <v>149.58000000000001</v>
      </c>
      <c r="E4092">
        <f t="shared" si="315"/>
        <v>1</v>
      </c>
      <c r="F4092">
        <f t="shared" si="316"/>
        <v>3</v>
      </c>
      <c r="G4092">
        <f t="shared" si="317"/>
        <v>1</v>
      </c>
      <c r="H4092">
        <f t="shared" si="318"/>
        <v>131</v>
      </c>
      <c r="I4092" t="str">
        <f t="shared" si="319"/>
        <v>Hibernating</v>
      </c>
    </row>
    <row r="4093" spans="1:9" x14ac:dyDescent="0.3">
      <c r="A4093" s="2">
        <v>17947</v>
      </c>
      <c r="B4093" s="1">
        <v>40849.545138888891</v>
      </c>
      <c r="C4093">
        <v>1</v>
      </c>
      <c r="D4093">
        <v>176.68</v>
      </c>
      <c r="E4093">
        <f t="shared" si="315"/>
        <v>3</v>
      </c>
      <c r="F4093">
        <f t="shared" si="316"/>
        <v>2</v>
      </c>
      <c r="G4093">
        <f t="shared" si="317"/>
        <v>1</v>
      </c>
      <c r="H4093">
        <f t="shared" si="318"/>
        <v>321</v>
      </c>
      <c r="I4093" t="str">
        <f t="shared" si="319"/>
        <v>Hibernating</v>
      </c>
    </row>
    <row r="4094" spans="1:9" x14ac:dyDescent="0.3">
      <c r="A4094" s="2">
        <v>17948</v>
      </c>
      <c r="B4094" s="1">
        <v>40739.540277777778</v>
      </c>
      <c r="C4094">
        <v>1</v>
      </c>
      <c r="D4094">
        <v>358.56000000000006</v>
      </c>
      <c r="E4094">
        <f t="shared" si="315"/>
        <v>2</v>
      </c>
      <c r="F4094">
        <f t="shared" si="316"/>
        <v>2</v>
      </c>
      <c r="G4094">
        <f t="shared" si="317"/>
        <v>2</v>
      </c>
      <c r="H4094">
        <f t="shared" si="318"/>
        <v>222</v>
      </c>
      <c r="I4094" t="str">
        <f t="shared" si="319"/>
        <v>Hibernating</v>
      </c>
    </row>
    <row r="4095" spans="1:9" x14ac:dyDescent="0.3">
      <c r="A4095" s="2">
        <v>17949</v>
      </c>
      <c r="B4095" s="1">
        <v>40885.781944444447</v>
      </c>
      <c r="C4095">
        <v>45</v>
      </c>
      <c r="D4095">
        <v>58510.48</v>
      </c>
      <c r="E4095">
        <f t="shared" si="315"/>
        <v>5</v>
      </c>
      <c r="F4095">
        <f t="shared" si="316"/>
        <v>5</v>
      </c>
      <c r="G4095">
        <f t="shared" si="317"/>
        <v>5</v>
      </c>
      <c r="H4095">
        <f t="shared" si="318"/>
        <v>555</v>
      </c>
      <c r="I4095" t="str">
        <f t="shared" si="319"/>
        <v>VIPs</v>
      </c>
    </row>
    <row r="4096" spans="1:9" x14ac:dyDescent="0.3">
      <c r="A4096" s="2">
        <v>17950</v>
      </c>
      <c r="B4096" s="1">
        <v>40814.637499999997</v>
      </c>
      <c r="C4096">
        <v>3</v>
      </c>
      <c r="D4096">
        <v>482.2</v>
      </c>
      <c r="E4096">
        <f t="shared" si="315"/>
        <v>2</v>
      </c>
      <c r="F4096">
        <f t="shared" si="316"/>
        <v>4</v>
      </c>
      <c r="G4096">
        <f t="shared" si="317"/>
        <v>2</v>
      </c>
      <c r="H4096">
        <f t="shared" si="318"/>
        <v>242</v>
      </c>
      <c r="I4096" t="str">
        <f t="shared" si="319"/>
        <v>Hibernating</v>
      </c>
    </row>
    <row r="4097" spans="1:9" x14ac:dyDescent="0.3">
      <c r="A4097" s="2">
        <v>17951</v>
      </c>
      <c r="B4097" s="1">
        <v>40847.520833333336</v>
      </c>
      <c r="C4097">
        <v>3</v>
      </c>
      <c r="D4097">
        <v>1008.5400000000003</v>
      </c>
      <c r="E4097">
        <f t="shared" si="315"/>
        <v>3</v>
      </c>
      <c r="F4097">
        <f t="shared" si="316"/>
        <v>4</v>
      </c>
      <c r="G4097">
        <f t="shared" si="317"/>
        <v>4</v>
      </c>
      <c r="H4097">
        <f t="shared" si="318"/>
        <v>344</v>
      </c>
      <c r="I4097" t="str">
        <f t="shared" si="319"/>
        <v>Loyal Customers</v>
      </c>
    </row>
    <row r="4098" spans="1:9" x14ac:dyDescent="0.3">
      <c r="A4098" s="2">
        <v>17954</v>
      </c>
      <c r="B4098" s="1">
        <v>40881.59375</v>
      </c>
      <c r="C4098">
        <v>12</v>
      </c>
      <c r="D4098">
        <v>2314.13</v>
      </c>
      <c r="E4098">
        <f t="shared" ref="E4098:E4161" si="320">VLOOKUP(B4098,$O$5:$P$9,2,TRUE)</f>
        <v>5</v>
      </c>
      <c r="F4098">
        <f t="shared" ref="F4098:F4161" si="321">VLOOKUP($C4098,$O$14:$P$18,2,TRUE)</f>
        <v>5</v>
      </c>
      <c r="G4098">
        <f t="shared" ref="G4098:G4161" si="322">VLOOKUP($D4098,$O$22:$P$27,2,TRUE)</f>
        <v>5</v>
      </c>
      <c r="H4098">
        <f t="shared" ref="H4098:H4161" si="323">E4098*100+F4098*10+G4098</f>
        <v>555</v>
      </c>
      <c r="I4098" t="str">
        <f t="shared" ref="I4098:I4161" si="324">VLOOKUP($H4098,$O$31:$P$33,2,TRUE)</f>
        <v>VIPs</v>
      </c>
    </row>
    <row r="4099" spans="1:9" x14ac:dyDescent="0.3">
      <c r="A4099" s="2">
        <v>17955</v>
      </c>
      <c r="B4099" s="1">
        <v>40688.5</v>
      </c>
      <c r="C4099">
        <v>4</v>
      </c>
      <c r="D4099">
        <v>557.29999999999995</v>
      </c>
      <c r="E4099">
        <f t="shared" si="320"/>
        <v>1</v>
      </c>
      <c r="F4099">
        <f t="shared" si="321"/>
        <v>4</v>
      </c>
      <c r="G4099">
        <f t="shared" si="322"/>
        <v>3</v>
      </c>
      <c r="H4099">
        <f t="shared" si="323"/>
        <v>143</v>
      </c>
      <c r="I4099" t="str">
        <f t="shared" si="324"/>
        <v>Hibernating</v>
      </c>
    </row>
    <row r="4100" spans="1:9" x14ac:dyDescent="0.3">
      <c r="A4100" s="2">
        <v>17956</v>
      </c>
      <c r="B4100" s="1">
        <v>40637.574305555558</v>
      </c>
      <c r="C4100">
        <v>1</v>
      </c>
      <c r="D4100">
        <v>12.75</v>
      </c>
      <c r="E4100">
        <f t="shared" si="320"/>
        <v>1</v>
      </c>
      <c r="F4100">
        <f t="shared" si="321"/>
        <v>2</v>
      </c>
      <c r="G4100">
        <f t="shared" si="322"/>
        <v>1</v>
      </c>
      <c r="H4100">
        <f t="shared" si="323"/>
        <v>121</v>
      </c>
      <c r="I4100" t="str">
        <f t="shared" si="324"/>
        <v>Hibernating</v>
      </c>
    </row>
    <row r="4101" spans="1:9" x14ac:dyDescent="0.3">
      <c r="A4101" s="2">
        <v>17957</v>
      </c>
      <c r="B4101" s="1">
        <v>40820.623611111114</v>
      </c>
      <c r="C4101">
        <v>1</v>
      </c>
      <c r="D4101">
        <v>111.67999999999998</v>
      </c>
      <c r="E4101">
        <f t="shared" si="320"/>
        <v>3</v>
      </c>
      <c r="F4101">
        <f t="shared" si="321"/>
        <v>2</v>
      </c>
      <c r="G4101">
        <f t="shared" si="322"/>
        <v>1</v>
      </c>
      <c r="H4101">
        <f t="shared" si="323"/>
        <v>321</v>
      </c>
      <c r="I4101" t="str">
        <f t="shared" si="324"/>
        <v>Hibernating</v>
      </c>
    </row>
    <row r="4102" spans="1:9" x14ac:dyDescent="0.3">
      <c r="A4102" s="2">
        <v>17958</v>
      </c>
      <c r="B4102" s="1">
        <v>40770.513194444444</v>
      </c>
      <c r="C4102">
        <v>1</v>
      </c>
      <c r="D4102">
        <v>508.45999999999992</v>
      </c>
      <c r="E4102">
        <f t="shared" si="320"/>
        <v>2</v>
      </c>
      <c r="F4102">
        <f t="shared" si="321"/>
        <v>2</v>
      </c>
      <c r="G4102">
        <f t="shared" si="322"/>
        <v>3</v>
      </c>
      <c r="H4102">
        <f t="shared" si="323"/>
        <v>223</v>
      </c>
      <c r="I4102" t="str">
        <f t="shared" si="324"/>
        <v>Hibernating</v>
      </c>
    </row>
    <row r="4103" spans="1:9" x14ac:dyDescent="0.3">
      <c r="A4103" s="2">
        <v>17960</v>
      </c>
      <c r="B4103" s="1">
        <v>40715.59375</v>
      </c>
      <c r="C4103">
        <v>1</v>
      </c>
      <c r="D4103">
        <v>73.78</v>
      </c>
      <c r="E4103">
        <f t="shared" si="320"/>
        <v>2</v>
      </c>
      <c r="F4103">
        <f t="shared" si="321"/>
        <v>2</v>
      </c>
      <c r="G4103">
        <f t="shared" si="322"/>
        <v>1</v>
      </c>
      <c r="H4103">
        <f t="shared" si="323"/>
        <v>221</v>
      </c>
      <c r="I4103" t="str">
        <f t="shared" si="324"/>
        <v>Hibernating</v>
      </c>
    </row>
    <row r="4104" spans="1:9" x14ac:dyDescent="0.3">
      <c r="A4104" s="2">
        <v>17961</v>
      </c>
      <c r="B4104" s="1">
        <v>40865.704861111109</v>
      </c>
      <c r="C4104">
        <v>39</v>
      </c>
      <c r="D4104">
        <v>1296.4400000000012</v>
      </c>
      <c r="E4104">
        <f t="shared" si="320"/>
        <v>4</v>
      </c>
      <c r="F4104">
        <f t="shared" si="321"/>
        <v>5</v>
      </c>
      <c r="G4104">
        <f t="shared" si="322"/>
        <v>4</v>
      </c>
      <c r="H4104">
        <f t="shared" si="323"/>
        <v>454</v>
      </c>
      <c r="I4104" t="str">
        <f t="shared" si="324"/>
        <v>Loyal Customers</v>
      </c>
    </row>
    <row r="4105" spans="1:9" x14ac:dyDescent="0.3">
      <c r="A4105" s="2">
        <v>17962</v>
      </c>
      <c r="B4105" s="1">
        <v>40744.594444444447</v>
      </c>
      <c r="C4105">
        <v>1</v>
      </c>
      <c r="D4105">
        <v>102.40999999999998</v>
      </c>
      <c r="E4105">
        <f t="shared" si="320"/>
        <v>2</v>
      </c>
      <c r="F4105">
        <f t="shared" si="321"/>
        <v>2</v>
      </c>
      <c r="G4105">
        <f t="shared" si="322"/>
        <v>1</v>
      </c>
      <c r="H4105">
        <f t="shared" si="323"/>
        <v>221</v>
      </c>
      <c r="I4105" t="str">
        <f t="shared" si="324"/>
        <v>Hibernating</v>
      </c>
    </row>
    <row r="4106" spans="1:9" x14ac:dyDescent="0.3">
      <c r="A4106" s="2">
        <v>17964</v>
      </c>
      <c r="B4106" s="1">
        <v>40855.447222222225</v>
      </c>
      <c r="C4106">
        <v>2</v>
      </c>
      <c r="D4106">
        <v>463.20999999999992</v>
      </c>
      <c r="E4106">
        <f t="shared" si="320"/>
        <v>4</v>
      </c>
      <c r="F4106">
        <f t="shared" si="321"/>
        <v>3</v>
      </c>
      <c r="G4106">
        <f t="shared" si="322"/>
        <v>2</v>
      </c>
      <c r="H4106">
        <f t="shared" si="323"/>
        <v>432</v>
      </c>
      <c r="I4106" t="str">
        <f t="shared" si="324"/>
        <v>Loyal Customers</v>
      </c>
    </row>
    <row r="4107" spans="1:9" x14ac:dyDescent="0.3">
      <c r="A4107" s="2">
        <v>17965</v>
      </c>
      <c r="B4107" s="1">
        <v>40849.396527777775</v>
      </c>
      <c r="C4107">
        <v>14</v>
      </c>
      <c r="D4107">
        <v>2599.1899999999982</v>
      </c>
      <c r="E4107">
        <f t="shared" si="320"/>
        <v>3</v>
      </c>
      <c r="F4107">
        <f t="shared" si="321"/>
        <v>5</v>
      </c>
      <c r="G4107">
        <f t="shared" si="322"/>
        <v>5</v>
      </c>
      <c r="H4107">
        <f t="shared" si="323"/>
        <v>355</v>
      </c>
      <c r="I4107" t="str">
        <f t="shared" si="324"/>
        <v>Loyal Customers</v>
      </c>
    </row>
    <row r="4108" spans="1:9" x14ac:dyDescent="0.3">
      <c r="A4108" s="2">
        <v>17966</v>
      </c>
      <c r="B4108" s="1">
        <v>40849.43472222222</v>
      </c>
      <c r="C4108">
        <v>5</v>
      </c>
      <c r="D4108">
        <v>1098.43</v>
      </c>
      <c r="E4108">
        <f t="shared" si="320"/>
        <v>3</v>
      </c>
      <c r="F4108">
        <f t="shared" si="321"/>
        <v>4</v>
      </c>
      <c r="G4108">
        <f t="shared" si="322"/>
        <v>4</v>
      </c>
      <c r="H4108">
        <f t="shared" si="323"/>
        <v>344</v>
      </c>
      <c r="I4108" t="str">
        <f t="shared" si="324"/>
        <v>Loyal Customers</v>
      </c>
    </row>
    <row r="4109" spans="1:9" x14ac:dyDescent="0.3">
      <c r="A4109" s="2">
        <v>17967</v>
      </c>
      <c r="B4109" s="1">
        <v>40515.47152777778</v>
      </c>
      <c r="C4109">
        <v>1</v>
      </c>
      <c r="D4109">
        <v>112.27000000000001</v>
      </c>
      <c r="E4109">
        <f t="shared" si="320"/>
        <v>1</v>
      </c>
      <c r="F4109">
        <f t="shared" si="321"/>
        <v>2</v>
      </c>
      <c r="G4109">
        <f t="shared" si="322"/>
        <v>1</v>
      </c>
      <c r="H4109">
        <f t="shared" si="323"/>
        <v>121</v>
      </c>
      <c r="I4109" t="str">
        <f t="shared" si="324"/>
        <v>Hibernating</v>
      </c>
    </row>
    <row r="4110" spans="1:9" x14ac:dyDescent="0.3">
      <c r="A4110" s="2">
        <v>17968</v>
      </c>
      <c r="B4110" s="1">
        <v>40513.515972222223</v>
      </c>
      <c r="C4110">
        <v>1</v>
      </c>
      <c r="D4110">
        <v>265.09999999999997</v>
      </c>
      <c r="E4110">
        <f t="shared" si="320"/>
        <v>1</v>
      </c>
      <c r="F4110">
        <f t="shared" si="321"/>
        <v>2</v>
      </c>
      <c r="G4110">
        <f t="shared" si="322"/>
        <v>2</v>
      </c>
      <c r="H4110">
        <f t="shared" si="323"/>
        <v>122</v>
      </c>
      <c r="I4110" t="str">
        <f t="shared" si="324"/>
        <v>Hibernating</v>
      </c>
    </row>
    <row r="4111" spans="1:9" x14ac:dyDescent="0.3">
      <c r="A4111" s="2">
        <v>17969</v>
      </c>
      <c r="B4111" s="1">
        <v>40720.541666666664</v>
      </c>
      <c r="C4111">
        <v>2</v>
      </c>
      <c r="D4111">
        <v>228.2</v>
      </c>
      <c r="E4111">
        <f t="shared" si="320"/>
        <v>2</v>
      </c>
      <c r="F4111">
        <f t="shared" si="321"/>
        <v>3</v>
      </c>
      <c r="G4111">
        <f t="shared" si="322"/>
        <v>1</v>
      </c>
      <c r="H4111">
        <f t="shared" si="323"/>
        <v>231</v>
      </c>
      <c r="I4111" t="str">
        <f t="shared" si="324"/>
        <v>Hibernating</v>
      </c>
    </row>
    <row r="4112" spans="1:9" x14ac:dyDescent="0.3">
      <c r="A4112" s="2">
        <v>17970</v>
      </c>
      <c r="B4112" s="1">
        <v>40675.835416666669</v>
      </c>
      <c r="C4112">
        <v>1</v>
      </c>
      <c r="D4112">
        <v>562.79</v>
      </c>
      <c r="E4112">
        <f t="shared" si="320"/>
        <v>1</v>
      </c>
      <c r="F4112">
        <f t="shared" si="321"/>
        <v>2</v>
      </c>
      <c r="G4112">
        <f t="shared" si="322"/>
        <v>3</v>
      </c>
      <c r="H4112">
        <f t="shared" si="323"/>
        <v>123</v>
      </c>
      <c r="I4112" t="str">
        <f t="shared" si="324"/>
        <v>Hibernating</v>
      </c>
    </row>
    <row r="4113" spans="1:9" x14ac:dyDescent="0.3">
      <c r="A4113" s="2">
        <v>17972</v>
      </c>
      <c r="B4113" s="1">
        <v>40645.511111111111</v>
      </c>
      <c r="C4113">
        <v>1</v>
      </c>
      <c r="D4113">
        <v>135.19</v>
      </c>
      <c r="E4113">
        <f t="shared" si="320"/>
        <v>1</v>
      </c>
      <c r="F4113">
        <f t="shared" si="321"/>
        <v>2</v>
      </c>
      <c r="G4113">
        <f t="shared" si="322"/>
        <v>1</v>
      </c>
      <c r="H4113">
        <f t="shared" si="323"/>
        <v>121</v>
      </c>
      <c r="I4113" t="str">
        <f t="shared" si="324"/>
        <v>Hibernating</v>
      </c>
    </row>
    <row r="4114" spans="1:9" x14ac:dyDescent="0.3">
      <c r="A4114" s="2">
        <v>17973</v>
      </c>
      <c r="B4114" s="1">
        <v>40835.44027777778</v>
      </c>
      <c r="C4114">
        <v>1</v>
      </c>
      <c r="D4114">
        <v>337.04</v>
      </c>
      <c r="E4114">
        <f t="shared" si="320"/>
        <v>3</v>
      </c>
      <c r="F4114">
        <f t="shared" si="321"/>
        <v>2</v>
      </c>
      <c r="G4114">
        <f t="shared" si="322"/>
        <v>2</v>
      </c>
      <c r="H4114">
        <f t="shared" si="323"/>
        <v>322</v>
      </c>
      <c r="I4114" t="str">
        <f t="shared" si="324"/>
        <v>Hibernating</v>
      </c>
    </row>
    <row r="4115" spans="1:9" x14ac:dyDescent="0.3">
      <c r="A4115" s="2">
        <v>17974</v>
      </c>
      <c r="B4115" s="1">
        <v>40862.484027777777</v>
      </c>
      <c r="C4115">
        <v>3</v>
      </c>
      <c r="D4115">
        <v>703.98999999999978</v>
      </c>
      <c r="E4115">
        <f t="shared" si="320"/>
        <v>4</v>
      </c>
      <c r="F4115">
        <f t="shared" si="321"/>
        <v>4</v>
      </c>
      <c r="G4115">
        <f t="shared" si="322"/>
        <v>3</v>
      </c>
      <c r="H4115">
        <f t="shared" si="323"/>
        <v>443</v>
      </c>
      <c r="I4115" t="str">
        <f t="shared" si="324"/>
        <v>Loyal Customers</v>
      </c>
    </row>
    <row r="4116" spans="1:9" x14ac:dyDescent="0.3">
      <c r="A4116" s="2">
        <v>17975</v>
      </c>
      <c r="B4116" s="1">
        <v>40871.560416666667</v>
      </c>
      <c r="C4116">
        <v>13</v>
      </c>
      <c r="D4116">
        <v>4483.2600000000011</v>
      </c>
      <c r="E4116">
        <f t="shared" si="320"/>
        <v>4</v>
      </c>
      <c r="F4116">
        <f t="shared" si="321"/>
        <v>5</v>
      </c>
      <c r="G4116">
        <f t="shared" si="322"/>
        <v>5</v>
      </c>
      <c r="H4116">
        <f t="shared" si="323"/>
        <v>455</v>
      </c>
      <c r="I4116" t="str">
        <f t="shared" si="324"/>
        <v>Loyal Customers</v>
      </c>
    </row>
    <row r="4117" spans="1:9" x14ac:dyDescent="0.3">
      <c r="A4117" s="2">
        <v>17976</v>
      </c>
      <c r="B4117" s="1">
        <v>40514.575694444444</v>
      </c>
      <c r="C4117">
        <v>1</v>
      </c>
      <c r="D4117">
        <v>321.78999999999991</v>
      </c>
      <c r="E4117">
        <f t="shared" si="320"/>
        <v>1</v>
      </c>
      <c r="F4117">
        <f t="shared" si="321"/>
        <v>2</v>
      </c>
      <c r="G4117">
        <f t="shared" si="322"/>
        <v>2</v>
      </c>
      <c r="H4117">
        <f t="shared" si="323"/>
        <v>122</v>
      </c>
      <c r="I4117" t="str">
        <f t="shared" si="324"/>
        <v>Hibernating</v>
      </c>
    </row>
    <row r="4118" spans="1:9" x14ac:dyDescent="0.3">
      <c r="A4118" s="2">
        <v>17977</v>
      </c>
      <c r="B4118" s="1">
        <v>40857.561111111114</v>
      </c>
      <c r="C4118">
        <v>1</v>
      </c>
      <c r="D4118">
        <v>288.14</v>
      </c>
      <c r="E4118">
        <f t="shared" si="320"/>
        <v>4</v>
      </c>
      <c r="F4118">
        <f t="shared" si="321"/>
        <v>2</v>
      </c>
      <c r="G4118">
        <f t="shared" si="322"/>
        <v>2</v>
      </c>
      <c r="H4118">
        <f t="shared" si="323"/>
        <v>422</v>
      </c>
      <c r="I4118" t="str">
        <f t="shared" si="324"/>
        <v>Loyal Customers</v>
      </c>
    </row>
    <row r="4119" spans="1:9" x14ac:dyDescent="0.3">
      <c r="A4119" s="2">
        <v>17978</v>
      </c>
      <c r="B4119" s="1">
        <v>40521.586805555555</v>
      </c>
      <c r="C4119">
        <v>1</v>
      </c>
      <c r="D4119">
        <v>300.91999999999996</v>
      </c>
      <c r="E4119">
        <f t="shared" si="320"/>
        <v>1</v>
      </c>
      <c r="F4119">
        <f t="shared" si="321"/>
        <v>2</v>
      </c>
      <c r="G4119">
        <f t="shared" si="322"/>
        <v>2</v>
      </c>
      <c r="H4119">
        <f t="shared" si="323"/>
        <v>122</v>
      </c>
      <c r="I4119" t="str">
        <f t="shared" si="324"/>
        <v>Hibernating</v>
      </c>
    </row>
    <row r="4120" spans="1:9" x14ac:dyDescent="0.3">
      <c r="A4120" s="2">
        <v>17979</v>
      </c>
      <c r="B4120" s="1">
        <v>40851.503472222219</v>
      </c>
      <c r="C4120">
        <v>4</v>
      </c>
      <c r="D4120">
        <v>732.41</v>
      </c>
      <c r="E4120">
        <f t="shared" si="320"/>
        <v>3</v>
      </c>
      <c r="F4120">
        <f t="shared" si="321"/>
        <v>4</v>
      </c>
      <c r="G4120">
        <f t="shared" si="322"/>
        <v>3</v>
      </c>
      <c r="H4120">
        <f t="shared" si="323"/>
        <v>343</v>
      </c>
      <c r="I4120" t="str">
        <f t="shared" si="324"/>
        <v>Loyal Customers</v>
      </c>
    </row>
    <row r="4121" spans="1:9" x14ac:dyDescent="0.3">
      <c r="A4121" s="2">
        <v>17980</v>
      </c>
      <c r="B4121" s="1">
        <v>40721.500694444447</v>
      </c>
      <c r="C4121">
        <v>3</v>
      </c>
      <c r="D4121">
        <v>811.44999999999993</v>
      </c>
      <c r="E4121">
        <f t="shared" si="320"/>
        <v>2</v>
      </c>
      <c r="F4121">
        <f t="shared" si="321"/>
        <v>4</v>
      </c>
      <c r="G4121">
        <f t="shared" si="322"/>
        <v>3</v>
      </c>
      <c r="H4121">
        <f t="shared" si="323"/>
        <v>243</v>
      </c>
      <c r="I4121" t="str">
        <f t="shared" si="324"/>
        <v>Hibernating</v>
      </c>
    </row>
    <row r="4122" spans="1:9" x14ac:dyDescent="0.3">
      <c r="A4122" s="2">
        <v>17984</v>
      </c>
      <c r="B4122" s="1">
        <v>40741.665972222225</v>
      </c>
      <c r="C4122">
        <v>1</v>
      </c>
      <c r="D4122">
        <v>152.68000000000006</v>
      </c>
      <c r="E4122">
        <f t="shared" si="320"/>
        <v>2</v>
      </c>
      <c r="F4122">
        <f t="shared" si="321"/>
        <v>2</v>
      </c>
      <c r="G4122">
        <f t="shared" si="322"/>
        <v>1</v>
      </c>
      <c r="H4122">
        <f t="shared" si="323"/>
        <v>221</v>
      </c>
      <c r="I4122" t="str">
        <f t="shared" si="324"/>
        <v>Hibernating</v>
      </c>
    </row>
    <row r="4123" spans="1:9" x14ac:dyDescent="0.3">
      <c r="A4123" s="2">
        <v>17985</v>
      </c>
      <c r="B4123" s="1">
        <v>40864.6</v>
      </c>
      <c r="C4123">
        <v>1</v>
      </c>
      <c r="D4123">
        <v>631.34999999999991</v>
      </c>
      <c r="E4123">
        <f t="shared" si="320"/>
        <v>4</v>
      </c>
      <c r="F4123">
        <f t="shared" si="321"/>
        <v>2</v>
      </c>
      <c r="G4123">
        <f t="shared" si="322"/>
        <v>3</v>
      </c>
      <c r="H4123">
        <f t="shared" si="323"/>
        <v>423</v>
      </c>
      <c r="I4123" t="str">
        <f t="shared" si="324"/>
        <v>Loyal Customers</v>
      </c>
    </row>
    <row r="4124" spans="1:9" x14ac:dyDescent="0.3">
      <c r="A4124" s="2">
        <v>17986</v>
      </c>
      <c r="B4124" s="1">
        <v>40830.598611111112</v>
      </c>
      <c r="C4124">
        <v>1</v>
      </c>
      <c r="D4124">
        <v>20.8</v>
      </c>
      <c r="E4124">
        <f t="shared" si="320"/>
        <v>3</v>
      </c>
      <c r="F4124">
        <f t="shared" si="321"/>
        <v>2</v>
      </c>
      <c r="G4124">
        <f t="shared" si="322"/>
        <v>1</v>
      </c>
      <c r="H4124">
        <f t="shared" si="323"/>
        <v>321</v>
      </c>
      <c r="I4124" t="str">
        <f t="shared" si="324"/>
        <v>Hibernating</v>
      </c>
    </row>
    <row r="4125" spans="1:9" x14ac:dyDescent="0.3">
      <c r="A4125" s="2">
        <v>17987</v>
      </c>
      <c r="B4125" s="1">
        <v>40701.598611111112</v>
      </c>
      <c r="C4125">
        <v>1</v>
      </c>
      <c r="D4125">
        <v>198.57</v>
      </c>
      <c r="E4125">
        <f t="shared" si="320"/>
        <v>1</v>
      </c>
      <c r="F4125">
        <f t="shared" si="321"/>
        <v>2</v>
      </c>
      <c r="G4125">
        <f t="shared" si="322"/>
        <v>1</v>
      </c>
      <c r="H4125">
        <f t="shared" si="323"/>
        <v>121</v>
      </c>
      <c r="I4125" t="str">
        <f t="shared" si="324"/>
        <v>Hibernating</v>
      </c>
    </row>
    <row r="4126" spans="1:9" x14ac:dyDescent="0.3">
      <c r="A4126" s="2">
        <v>17988</v>
      </c>
      <c r="B4126" s="1">
        <v>40875.458333333336</v>
      </c>
      <c r="C4126">
        <v>7</v>
      </c>
      <c r="D4126">
        <v>201.11999999999998</v>
      </c>
      <c r="E4126">
        <f t="shared" si="320"/>
        <v>5</v>
      </c>
      <c r="F4126">
        <f t="shared" si="321"/>
        <v>5</v>
      </c>
      <c r="G4126">
        <f t="shared" si="322"/>
        <v>1</v>
      </c>
      <c r="H4126">
        <f t="shared" si="323"/>
        <v>551</v>
      </c>
      <c r="I4126" t="str">
        <f t="shared" si="324"/>
        <v>VIPs</v>
      </c>
    </row>
    <row r="4127" spans="1:9" x14ac:dyDescent="0.3">
      <c r="A4127" s="2">
        <v>17990</v>
      </c>
      <c r="B4127" s="1">
        <v>40650.488888888889</v>
      </c>
      <c r="C4127">
        <v>3</v>
      </c>
      <c r="D4127">
        <v>630.84</v>
      </c>
      <c r="E4127">
        <f t="shared" si="320"/>
        <v>1</v>
      </c>
      <c r="F4127">
        <f t="shared" si="321"/>
        <v>4</v>
      </c>
      <c r="G4127">
        <f t="shared" si="322"/>
        <v>3</v>
      </c>
      <c r="H4127">
        <f t="shared" si="323"/>
        <v>143</v>
      </c>
      <c r="I4127" t="str">
        <f t="shared" si="324"/>
        <v>Hibernating</v>
      </c>
    </row>
    <row r="4128" spans="1:9" x14ac:dyDescent="0.3">
      <c r="A4128" s="2">
        <v>17991</v>
      </c>
      <c r="B4128" s="1">
        <v>40661.665277777778</v>
      </c>
      <c r="C4128">
        <v>2</v>
      </c>
      <c r="D4128">
        <v>93.35</v>
      </c>
      <c r="E4128">
        <f t="shared" si="320"/>
        <v>1</v>
      </c>
      <c r="F4128">
        <f t="shared" si="321"/>
        <v>3</v>
      </c>
      <c r="G4128">
        <f t="shared" si="322"/>
        <v>1</v>
      </c>
      <c r="H4128">
        <f t="shared" si="323"/>
        <v>131</v>
      </c>
      <c r="I4128" t="str">
        <f t="shared" si="324"/>
        <v>Hibernating</v>
      </c>
    </row>
    <row r="4129" spans="1:9" x14ac:dyDescent="0.3">
      <c r="A4129" s="2">
        <v>17994</v>
      </c>
      <c r="B4129" s="1">
        <v>40765.486805555556</v>
      </c>
      <c r="C4129">
        <v>4</v>
      </c>
      <c r="D4129">
        <v>674.8900000000001</v>
      </c>
      <c r="E4129">
        <f t="shared" si="320"/>
        <v>2</v>
      </c>
      <c r="F4129">
        <f t="shared" si="321"/>
        <v>4</v>
      </c>
      <c r="G4129">
        <f t="shared" si="322"/>
        <v>3</v>
      </c>
      <c r="H4129">
        <f t="shared" si="323"/>
        <v>243</v>
      </c>
      <c r="I4129" t="str">
        <f t="shared" si="324"/>
        <v>Hibernating</v>
      </c>
    </row>
    <row r="4130" spans="1:9" x14ac:dyDescent="0.3">
      <c r="A4130" s="2">
        <v>17995</v>
      </c>
      <c r="B4130" s="1">
        <v>40605.520833333336</v>
      </c>
      <c r="C4130">
        <v>1</v>
      </c>
      <c r="D4130">
        <v>76.099999999999994</v>
      </c>
      <c r="E4130">
        <f t="shared" si="320"/>
        <v>1</v>
      </c>
      <c r="F4130">
        <f t="shared" si="321"/>
        <v>2</v>
      </c>
      <c r="G4130">
        <f t="shared" si="322"/>
        <v>1</v>
      </c>
      <c r="H4130">
        <f t="shared" si="323"/>
        <v>121</v>
      </c>
      <c r="I4130" t="str">
        <f t="shared" si="324"/>
        <v>Hibernating</v>
      </c>
    </row>
    <row r="4131" spans="1:9" x14ac:dyDescent="0.3">
      <c r="A4131" s="2">
        <v>17997</v>
      </c>
      <c r="B4131" s="1">
        <v>40812.675694444442</v>
      </c>
      <c r="C4131">
        <v>8</v>
      </c>
      <c r="D4131">
        <v>1962.4600000000023</v>
      </c>
      <c r="E4131">
        <f t="shared" si="320"/>
        <v>2</v>
      </c>
      <c r="F4131">
        <f t="shared" si="321"/>
        <v>5</v>
      </c>
      <c r="G4131">
        <f t="shared" si="322"/>
        <v>4</v>
      </c>
      <c r="H4131">
        <f t="shared" si="323"/>
        <v>254</v>
      </c>
      <c r="I4131" t="str">
        <f t="shared" si="324"/>
        <v>Hibernating</v>
      </c>
    </row>
    <row r="4132" spans="1:9" x14ac:dyDescent="0.3">
      <c r="A4132" s="2">
        <v>17999</v>
      </c>
      <c r="B4132" s="1">
        <v>40849.663888888892</v>
      </c>
      <c r="C4132">
        <v>2</v>
      </c>
      <c r="D4132">
        <v>380.38999999999993</v>
      </c>
      <c r="E4132">
        <f t="shared" si="320"/>
        <v>3</v>
      </c>
      <c r="F4132">
        <f t="shared" si="321"/>
        <v>3</v>
      </c>
      <c r="G4132">
        <f t="shared" si="322"/>
        <v>2</v>
      </c>
      <c r="H4132">
        <f t="shared" si="323"/>
        <v>332</v>
      </c>
      <c r="I4132" t="str">
        <f t="shared" si="324"/>
        <v>Hibernating</v>
      </c>
    </row>
    <row r="4133" spans="1:9" x14ac:dyDescent="0.3">
      <c r="A4133" s="2">
        <v>18001</v>
      </c>
      <c r="B4133" s="1">
        <v>40874.668055555558</v>
      </c>
      <c r="C4133">
        <v>2</v>
      </c>
      <c r="D4133">
        <v>415.13</v>
      </c>
      <c r="E4133">
        <f t="shared" si="320"/>
        <v>5</v>
      </c>
      <c r="F4133">
        <f t="shared" si="321"/>
        <v>3</v>
      </c>
      <c r="G4133">
        <f t="shared" si="322"/>
        <v>2</v>
      </c>
      <c r="H4133">
        <f t="shared" si="323"/>
        <v>532</v>
      </c>
      <c r="I4133" t="str">
        <f t="shared" si="324"/>
        <v>VIPs</v>
      </c>
    </row>
    <row r="4134" spans="1:9" x14ac:dyDescent="0.3">
      <c r="A4134" s="2">
        <v>18004</v>
      </c>
      <c r="B4134" s="1">
        <v>40524.574305555558</v>
      </c>
      <c r="C4134">
        <v>1</v>
      </c>
      <c r="D4134">
        <v>157.91999999999996</v>
      </c>
      <c r="E4134">
        <f t="shared" si="320"/>
        <v>1</v>
      </c>
      <c r="F4134">
        <f t="shared" si="321"/>
        <v>2</v>
      </c>
      <c r="G4134">
        <f t="shared" si="322"/>
        <v>1</v>
      </c>
      <c r="H4134">
        <f t="shared" si="323"/>
        <v>121</v>
      </c>
      <c r="I4134" t="str">
        <f t="shared" si="324"/>
        <v>Hibernating</v>
      </c>
    </row>
    <row r="4135" spans="1:9" x14ac:dyDescent="0.3">
      <c r="A4135" s="2">
        <v>18005</v>
      </c>
      <c r="B4135" s="1">
        <v>40883.493750000001</v>
      </c>
      <c r="C4135">
        <v>2</v>
      </c>
      <c r="D4135">
        <v>226.46999999999991</v>
      </c>
      <c r="E4135">
        <f t="shared" si="320"/>
        <v>5</v>
      </c>
      <c r="F4135">
        <f t="shared" si="321"/>
        <v>3</v>
      </c>
      <c r="G4135">
        <f t="shared" si="322"/>
        <v>1</v>
      </c>
      <c r="H4135">
        <f t="shared" si="323"/>
        <v>531</v>
      </c>
      <c r="I4135" t="str">
        <f t="shared" si="324"/>
        <v>VIPs</v>
      </c>
    </row>
    <row r="4136" spans="1:9" x14ac:dyDescent="0.3">
      <c r="A4136" s="2">
        <v>18006</v>
      </c>
      <c r="B4136" s="1">
        <v>40863.702777777777</v>
      </c>
      <c r="C4136">
        <v>1</v>
      </c>
      <c r="D4136">
        <v>444.68</v>
      </c>
      <c r="E4136">
        <f t="shared" si="320"/>
        <v>4</v>
      </c>
      <c r="F4136">
        <f t="shared" si="321"/>
        <v>2</v>
      </c>
      <c r="G4136">
        <f t="shared" si="322"/>
        <v>2</v>
      </c>
      <c r="H4136">
        <f t="shared" si="323"/>
        <v>422</v>
      </c>
      <c r="I4136" t="str">
        <f t="shared" si="324"/>
        <v>Loyal Customers</v>
      </c>
    </row>
    <row r="4137" spans="1:9" x14ac:dyDescent="0.3">
      <c r="A4137" s="2">
        <v>18008</v>
      </c>
      <c r="B4137" s="1">
        <v>40816.636805555558</v>
      </c>
      <c r="C4137">
        <v>9</v>
      </c>
      <c r="D4137">
        <v>2116.19</v>
      </c>
      <c r="E4137">
        <f t="shared" si="320"/>
        <v>3</v>
      </c>
      <c r="F4137">
        <f t="shared" si="321"/>
        <v>5</v>
      </c>
      <c r="G4137">
        <f t="shared" si="322"/>
        <v>5</v>
      </c>
      <c r="H4137">
        <f t="shared" si="323"/>
        <v>355</v>
      </c>
      <c r="I4137" t="str">
        <f t="shared" si="324"/>
        <v>Loyal Customers</v>
      </c>
    </row>
    <row r="4138" spans="1:9" x14ac:dyDescent="0.3">
      <c r="A4138" s="2">
        <v>18009</v>
      </c>
      <c r="B4138" s="1">
        <v>40651.566666666666</v>
      </c>
      <c r="C4138">
        <v>1</v>
      </c>
      <c r="D4138">
        <v>247.39000000000004</v>
      </c>
      <c r="E4138">
        <f t="shared" si="320"/>
        <v>1</v>
      </c>
      <c r="F4138">
        <f t="shared" si="321"/>
        <v>2</v>
      </c>
      <c r="G4138">
        <f t="shared" si="322"/>
        <v>1</v>
      </c>
      <c r="H4138">
        <f t="shared" si="323"/>
        <v>121</v>
      </c>
      <c r="I4138" t="str">
        <f t="shared" si="324"/>
        <v>Hibernating</v>
      </c>
    </row>
    <row r="4139" spans="1:9" x14ac:dyDescent="0.3">
      <c r="A4139" s="2">
        <v>18010</v>
      </c>
      <c r="B4139" s="1">
        <v>40630.518750000003</v>
      </c>
      <c r="C4139">
        <v>1</v>
      </c>
      <c r="D4139">
        <v>174.79999999999998</v>
      </c>
      <c r="E4139">
        <f t="shared" si="320"/>
        <v>1</v>
      </c>
      <c r="F4139">
        <f t="shared" si="321"/>
        <v>2</v>
      </c>
      <c r="G4139">
        <f t="shared" si="322"/>
        <v>1</v>
      </c>
      <c r="H4139">
        <f t="shared" si="323"/>
        <v>121</v>
      </c>
      <c r="I4139" t="str">
        <f t="shared" si="324"/>
        <v>Hibernating</v>
      </c>
    </row>
    <row r="4140" spans="1:9" x14ac:dyDescent="0.3">
      <c r="A4140" s="2">
        <v>18011</v>
      </c>
      <c r="B4140" s="1">
        <v>40513.732638888891</v>
      </c>
      <c r="C4140">
        <v>1</v>
      </c>
      <c r="D4140">
        <v>102.79</v>
      </c>
      <c r="E4140">
        <f t="shared" si="320"/>
        <v>1</v>
      </c>
      <c r="F4140">
        <f t="shared" si="321"/>
        <v>2</v>
      </c>
      <c r="G4140">
        <f t="shared" si="322"/>
        <v>1</v>
      </c>
      <c r="H4140">
        <f t="shared" si="323"/>
        <v>121</v>
      </c>
      <c r="I4140" t="str">
        <f t="shared" si="324"/>
        <v>Hibernating</v>
      </c>
    </row>
    <row r="4141" spans="1:9" x14ac:dyDescent="0.3">
      <c r="A4141" s="2">
        <v>18013</v>
      </c>
      <c r="B4141" s="1">
        <v>40731.59097222222</v>
      </c>
      <c r="C4141">
        <v>2</v>
      </c>
      <c r="D4141">
        <v>187.29000000000005</v>
      </c>
      <c r="E4141">
        <f t="shared" si="320"/>
        <v>2</v>
      </c>
      <c r="F4141">
        <f t="shared" si="321"/>
        <v>3</v>
      </c>
      <c r="G4141">
        <f t="shared" si="322"/>
        <v>1</v>
      </c>
      <c r="H4141">
        <f t="shared" si="323"/>
        <v>231</v>
      </c>
      <c r="I4141" t="str">
        <f t="shared" si="324"/>
        <v>Hibernating</v>
      </c>
    </row>
    <row r="4142" spans="1:9" x14ac:dyDescent="0.3">
      <c r="A4142" s="2">
        <v>18014</v>
      </c>
      <c r="B4142" s="1">
        <v>40858.644444444442</v>
      </c>
      <c r="C4142">
        <v>1</v>
      </c>
      <c r="D4142">
        <v>162.22000000000003</v>
      </c>
      <c r="E4142">
        <f t="shared" si="320"/>
        <v>4</v>
      </c>
      <c r="F4142">
        <f t="shared" si="321"/>
        <v>2</v>
      </c>
      <c r="G4142">
        <f t="shared" si="322"/>
        <v>1</v>
      </c>
      <c r="H4142">
        <f t="shared" si="323"/>
        <v>421</v>
      </c>
      <c r="I4142" t="str">
        <f t="shared" si="324"/>
        <v>Loyal Customers</v>
      </c>
    </row>
    <row r="4143" spans="1:9" x14ac:dyDescent="0.3">
      <c r="A4143" s="2">
        <v>18015</v>
      </c>
      <c r="B4143" s="1">
        <v>40882.617361111108</v>
      </c>
      <c r="C4143">
        <v>1</v>
      </c>
      <c r="D4143">
        <v>120.03</v>
      </c>
      <c r="E4143">
        <f t="shared" si="320"/>
        <v>5</v>
      </c>
      <c r="F4143">
        <f t="shared" si="321"/>
        <v>2</v>
      </c>
      <c r="G4143">
        <f t="shared" si="322"/>
        <v>1</v>
      </c>
      <c r="H4143">
        <f t="shared" si="323"/>
        <v>521</v>
      </c>
      <c r="I4143" t="str">
        <f t="shared" si="324"/>
        <v>VIPs</v>
      </c>
    </row>
    <row r="4144" spans="1:9" x14ac:dyDescent="0.3">
      <c r="A4144" s="2">
        <v>18016</v>
      </c>
      <c r="B4144" s="1">
        <v>40854.559027777781</v>
      </c>
      <c r="C4144">
        <v>5</v>
      </c>
      <c r="D4144">
        <v>1477.66</v>
      </c>
      <c r="E4144">
        <f t="shared" si="320"/>
        <v>4</v>
      </c>
      <c r="F4144">
        <f t="shared" si="321"/>
        <v>4</v>
      </c>
      <c r="G4144">
        <f t="shared" si="322"/>
        <v>4</v>
      </c>
      <c r="H4144">
        <f t="shared" si="323"/>
        <v>444</v>
      </c>
      <c r="I4144" t="str">
        <f t="shared" si="324"/>
        <v>Loyal Customers</v>
      </c>
    </row>
    <row r="4145" spans="1:9" x14ac:dyDescent="0.3">
      <c r="A4145" s="2">
        <v>18017</v>
      </c>
      <c r="B4145" s="1">
        <v>40805.677083333336</v>
      </c>
      <c r="C4145">
        <v>3</v>
      </c>
      <c r="D4145">
        <v>523</v>
      </c>
      <c r="E4145">
        <f t="shared" si="320"/>
        <v>2</v>
      </c>
      <c r="F4145">
        <f t="shared" si="321"/>
        <v>4</v>
      </c>
      <c r="G4145">
        <f t="shared" si="322"/>
        <v>3</v>
      </c>
      <c r="H4145">
        <f t="shared" si="323"/>
        <v>243</v>
      </c>
      <c r="I4145" t="str">
        <f t="shared" si="324"/>
        <v>Hibernating</v>
      </c>
    </row>
    <row r="4146" spans="1:9" x14ac:dyDescent="0.3">
      <c r="A4146" s="2">
        <v>18018</v>
      </c>
      <c r="B4146" s="1">
        <v>40778.734027777777</v>
      </c>
      <c r="C4146">
        <v>2</v>
      </c>
      <c r="D4146">
        <v>122.13999999999996</v>
      </c>
      <c r="E4146">
        <f t="shared" si="320"/>
        <v>2</v>
      </c>
      <c r="F4146">
        <f t="shared" si="321"/>
        <v>3</v>
      </c>
      <c r="G4146">
        <f t="shared" si="322"/>
        <v>1</v>
      </c>
      <c r="H4146">
        <f t="shared" si="323"/>
        <v>231</v>
      </c>
      <c r="I4146" t="str">
        <f t="shared" si="324"/>
        <v>Hibernating</v>
      </c>
    </row>
    <row r="4147" spans="1:9" x14ac:dyDescent="0.3">
      <c r="A4147" s="2">
        <v>18019</v>
      </c>
      <c r="B4147" s="1">
        <v>40835.506944444445</v>
      </c>
      <c r="C4147">
        <v>1</v>
      </c>
      <c r="D4147">
        <v>38.450000000000003</v>
      </c>
      <c r="E4147">
        <f t="shared" si="320"/>
        <v>3</v>
      </c>
      <c r="F4147">
        <f t="shared" si="321"/>
        <v>2</v>
      </c>
      <c r="G4147">
        <f t="shared" si="322"/>
        <v>1</v>
      </c>
      <c r="H4147">
        <f t="shared" si="323"/>
        <v>321</v>
      </c>
      <c r="I4147" t="str">
        <f t="shared" si="324"/>
        <v>Hibernating</v>
      </c>
    </row>
    <row r="4148" spans="1:9" x14ac:dyDescent="0.3">
      <c r="A4148" s="2">
        <v>18022</v>
      </c>
      <c r="B4148" s="1">
        <v>40851.53125</v>
      </c>
      <c r="C4148">
        <v>1</v>
      </c>
      <c r="D4148">
        <v>612.72000000000025</v>
      </c>
      <c r="E4148">
        <f t="shared" si="320"/>
        <v>3</v>
      </c>
      <c r="F4148">
        <f t="shared" si="321"/>
        <v>2</v>
      </c>
      <c r="G4148">
        <f t="shared" si="322"/>
        <v>3</v>
      </c>
      <c r="H4148">
        <f t="shared" si="323"/>
        <v>323</v>
      </c>
      <c r="I4148" t="str">
        <f t="shared" si="324"/>
        <v>Hibernating</v>
      </c>
    </row>
    <row r="4149" spans="1:9" x14ac:dyDescent="0.3">
      <c r="A4149" s="2">
        <v>18024</v>
      </c>
      <c r="B4149" s="1">
        <v>40734.527777777781</v>
      </c>
      <c r="C4149">
        <v>2</v>
      </c>
      <c r="D4149">
        <v>389.78000000000003</v>
      </c>
      <c r="E4149">
        <f t="shared" si="320"/>
        <v>2</v>
      </c>
      <c r="F4149">
        <f t="shared" si="321"/>
        <v>3</v>
      </c>
      <c r="G4149">
        <f t="shared" si="322"/>
        <v>2</v>
      </c>
      <c r="H4149">
        <f t="shared" si="323"/>
        <v>232</v>
      </c>
      <c r="I4149" t="str">
        <f t="shared" si="324"/>
        <v>Hibernating</v>
      </c>
    </row>
    <row r="4150" spans="1:9" x14ac:dyDescent="0.3">
      <c r="A4150" s="2">
        <v>18027</v>
      </c>
      <c r="B4150" s="1">
        <v>40788.443055555559</v>
      </c>
      <c r="C4150">
        <v>1</v>
      </c>
      <c r="D4150">
        <v>115.30999999999999</v>
      </c>
      <c r="E4150">
        <f t="shared" si="320"/>
        <v>2</v>
      </c>
      <c r="F4150">
        <f t="shared" si="321"/>
        <v>2</v>
      </c>
      <c r="G4150">
        <f t="shared" si="322"/>
        <v>1</v>
      </c>
      <c r="H4150">
        <f t="shared" si="323"/>
        <v>221</v>
      </c>
      <c r="I4150" t="str">
        <f t="shared" si="324"/>
        <v>Hibernating</v>
      </c>
    </row>
    <row r="4151" spans="1:9" x14ac:dyDescent="0.3">
      <c r="A4151" s="2">
        <v>18030</v>
      </c>
      <c r="B4151" s="1">
        <v>40882.692361111112</v>
      </c>
      <c r="C4151">
        <v>2</v>
      </c>
      <c r="D4151">
        <v>230.64999999999995</v>
      </c>
      <c r="E4151">
        <f t="shared" si="320"/>
        <v>5</v>
      </c>
      <c r="F4151">
        <f t="shared" si="321"/>
        <v>3</v>
      </c>
      <c r="G4151">
        <f t="shared" si="322"/>
        <v>1</v>
      </c>
      <c r="H4151">
        <f t="shared" si="323"/>
        <v>531</v>
      </c>
      <c r="I4151" t="str">
        <f t="shared" si="324"/>
        <v>VIPs</v>
      </c>
    </row>
    <row r="4152" spans="1:9" x14ac:dyDescent="0.3">
      <c r="A4152" s="2">
        <v>18032</v>
      </c>
      <c r="B4152" s="1">
        <v>40552.647222222222</v>
      </c>
      <c r="C4152">
        <v>1</v>
      </c>
      <c r="D4152">
        <v>73.5</v>
      </c>
      <c r="E4152">
        <f t="shared" si="320"/>
        <v>1</v>
      </c>
      <c r="F4152">
        <f t="shared" si="321"/>
        <v>2</v>
      </c>
      <c r="G4152">
        <f t="shared" si="322"/>
        <v>1</v>
      </c>
      <c r="H4152">
        <f t="shared" si="323"/>
        <v>121</v>
      </c>
      <c r="I4152" t="str">
        <f t="shared" si="324"/>
        <v>Hibernating</v>
      </c>
    </row>
    <row r="4153" spans="1:9" x14ac:dyDescent="0.3">
      <c r="A4153" s="2">
        <v>18033</v>
      </c>
      <c r="B4153" s="1">
        <v>40821.727777777778</v>
      </c>
      <c r="C4153">
        <v>1</v>
      </c>
      <c r="D4153">
        <v>93.820000000000036</v>
      </c>
      <c r="E4153">
        <f t="shared" si="320"/>
        <v>3</v>
      </c>
      <c r="F4153">
        <f t="shared" si="321"/>
        <v>2</v>
      </c>
      <c r="G4153">
        <f t="shared" si="322"/>
        <v>1</v>
      </c>
      <c r="H4153">
        <f t="shared" si="323"/>
        <v>321</v>
      </c>
      <c r="I4153" t="str">
        <f t="shared" si="324"/>
        <v>Hibernating</v>
      </c>
    </row>
    <row r="4154" spans="1:9" x14ac:dyDescent="0.3">
      <c r="A4154" s="2">
        <v>18034</v>
      </c>
      <c r="B4154" s="1">
        <v>40865.515277777777</v>
      </c>
      <c r="C4154">
        <v>2</v>
      </c>
      <c r="D4154">
        <v>418.67999999999995</v>
      </c>
      <c r="E4154">
        <f t="shared" si="320"/>
        <v>4</v>
      </c>
      <c r="F4154">
        <f t="shared" si="321"/>
        <v>3</v>
      </c>
      <c r="G4154">
        <f t="shared" si="322"/>
        <v>2</v>
      </c>
      <c r="H4154">
        <f t="shared" si="323"/>
        <v>432</v>
      </c>
      <c r="I4154" t="str">
        <f t="shared" si="324"/>
        <v>Loyal Customers</v>
      </c>
    </row>
    <row r="4155" spans="1:9" x14ac:dyDescent="0.3">
      <c r="A4155" s="2">
        <v>18035</v>
      </c>
      <c r="B4155" s="1">
        <v>40851.527083333334</v>
      </c>
      <c r="C4155">
        <v>3</v>
      </c>
      <c r="D4155">
        <v>713.8900000000001</v>
      </c>
      <c r="E4155">
        <f t="shared" si="320"/>
        <v>3</v>
      </c>
      <c r="F4155">
        <f t="shared" si="321"/>
        <v>4</v>
      </c>
      <c r="G4155">
        <f t="shared" si="322"/>
        <v>3</v>
      </c>
      <c r="H4155">
        <f t="shared" si="323"/>
        <v>343</v>
      </c>
      <c r="I4155" t="str">
        <f t="shared" si="324"/>
        <v>Loyal Customers</v>
      </c>
    </row>
    <row r="4156" spans="1:9" x14ac:dyDescent="0.3">
      <c r="A4156" s="2">
        <v>18036</v>
      </c>
      <c r="B4156" s="1">
        <v>40854.611111111109</v>
      </c>
      <c r="C4156">
        <v>3</v>
      </c>
      <c r="D4156">
        <v>403.11999999999989</v>
      </c>
      <c r="E4156">
        <f t="shared" si="320"/>
        <v>4</v>
      </c>
      <c r="F4156">
        <f t="shared" si="321"/>
        <v>4</v>
      </c>
      <c r="G4156">
        <f t="shared" si="322"/>
        <v>2</v>
      </c>
      <c r="H4156">
        <f t="shared" si="323"/>
        <v>442</v>
      </c>
      <c r="I4156" t="str">
        <f t="shared" si="324"/>
        <v>Loyal Customers</v>
      </c>
    </row>
    <row r="4157" spans="1:9" x14ac:dyDescent="0.3">
      <c r="A4157" s="2">
        <v>18037</v>
      </c>
      <c r="B4157" s="1">
        <v>40732.568749999999</v>
      </c>
      <c r="C4157">
        <v>6</v>
      </c>
      <c r="D4157">
        <v>70.02</v>
      </c>
      <c r="E4157">
        <f t="shared" si="320"/>
        <v>2</v>
      </c>
      <c r="F4157">
        <f t="shared" si="321"/>
        <v>5</v>
      </c>
      <c r="G4157">
        <f t="shared" si="322"/>
        <v>1</v>
      </c>
      <c r="H4157">
        <f t="shared" si="323"/>
        <v>251</v>
      </c>
      <c r="I4157" t="str">
        <f t="shared" si="324"/>
        <v>Hibernating</v>
      </c>
    </row>
    <row r="4158" spans="1:9" x14ac:dyDescent="0.3">
      <c r="A4158" s="2">
        <v>18040</v>
      </c>
      <c r="B4158" s="1">
        <v>40867.597222222219</v>
      </c>
      <c r="C4158">
        <v>2</v>
      </c>
      <c r="D4158">
        <v>357.20000000000005</v>
      </c>
      <c r="E4158">
        <f t="shared" si="320"/>
        <v>4</v>
      </c>
      <c r="F4158">
        <f t="shared" si="321"/>
        <v>3</v>
      </c>
      <c r="G4158">
        <f t="shared" si="322"/>
        <v>2</v>
      </c>
      <c r="H4158">
        <f t="shared" si="323"/>
        <v>432</v>
      </c>
      <c r="I4158" t="str">
        <f t="shared" si="324"/>
        <v>Loyal Customers</v>
      </c>
    </row>
    <row r="4159" spans="1:9" x14ac:dyDescent="0.3">
      <c r="A4159" s="2">
        <v>18041</v>
      </c>
      <c r="B4159" s="1">
        <v>40875.48541666667</v>
      </c>
      <c r="C4159">
        <v>21</v>
      </c>
      <c r="D4159">
        <v>4097.369999999999</v>
      </c>
      <c r="E4159">
        <f t="shared" si="320"/>
        <v>5</v>
      </c>
      <c r="F4159">
        <f t="shared" si="321"/>
        <v>5</v>
      </c>
      <c r="G4159">
        <f t="shared" si="322"/>
        <v>5</v>
      </c>
      <c r="H4159">
        <f t="shared" si="323"/>
        <v>555</v>
      </c>
      <c r="I4159" t="str">
        <f t="shared" si="324"/>
        <v>VIPs</v>
      </c>
    </row>
    <row r="4160" spans="1:9" x14ac:dyDescent="0.3">
      <c r="A4160" s="2">
        <v>18042</v>
      </c>
      <c r="B4160" s="1">
        <v>40833.492361111108</v>
      </c>
      <c r="C4160">
        <v>1</v>
      </c>
      <c r="D4160">
        <v>165.04999999999998</v>
      </c>
      <c r="E4160">
        <f t="shared" si="320"/>
        <v>3</v>
      </c>
      <c r="F4160">
        <f t="shared" si="321"/>
        <v>2</v>
      </c>
      <c r="G4160">
        <f t="shared" si="322"/>
        <v>1</v>
      </c>
      <c r="H4160">
        <f t="shared" si="323"/>
        <v>321</v>
      </c>
      <c r="I4160" t="str">
        <f t="shared" si="324"/>
        <v>Hibernating</v>
      </c>
    </row>
    <row r="4161" spans="1:9" x14ac:dyDescent="0.3">
      <c r="A4161" s="2">
        <v>18043</v>
      </c>
      <c r="B4161" s="1">
        <v>40862.533333333333</v>
      </c>
      <c r="C4161">
        <v>3</v>
      </c>
      <c r="D4161">
        <v>529.28999999999962</v>
      </c>
      <c r="E4161">
        <f t="shared" si="320"/>
        <v>4</v>
      </c>
      <c r="F4161">
        <f t="shared" si="321"/>
        <v>4</v>
      </c>
      <c r="G4161">
        <f t="shared" si="322"/>
        <v>3</v>
      </c>
      <c r="H4161">
        <f t="shared" si="323"/>
        <v>443</v>
      </c>
      <c r="I4161" t="str">
        <f t="shared" si="324"/>
        <v>Loyal Customers</v>
      </c>
    </row>
    <row r="4162" spans="1:9" x14ac:dyDescent="0.3">
      <c r="A4162" s="2">
        <v>18044</v>
      </c>
      <c r="B4162" s="1">
        <v>40882.601388888892</v>
      </c>
      <c r="C4162">
        <v>10</v>
      </c>
      <c r="D4162">
        <v>2088.599999999999</v>
      </c>
      <c r="E4162">
        <f t="shared" ref="E4162:E4225" si="325">VLOOKUP(B4162,$O$5:$P$9,2,TRUE)</f>
        <v>5</v>
      </c>
      <c r="F4162">
        <f t="shared" ref="F4162:F4225" si="326">VLOOKUP($C4162,$O$14:$P$18,2,TRUE)</f>
        <v>5</v>
      </c>
      <c r="G4162">
        <f t="shared" ref="G4162:G4225" si="327">VLOOKUP($D4162,$O$22:$P$27,2,TRUE)</f>
        <v>5</v>
      </c>
      <c r="H4162">
        <f t="shared" ref="H4162:H4225" si="328">E4162*100+F4162*10+G4162</f>
        <v>555</v>
      </c>
      <c r="I4162" t="str">
        <f t="shared" ref="I4162:I4225" si="329">VLOOKUP($H4162,$O$31:$P$33,2,TRUE)</f>
        <v>VIPs</v>
      </c>
    </row>
    <row r="4163" spans="1:9" x14ac:dyDescent="0.3">
      <c r="A4163" s="2">
        <v>18045</v>
      </c>
      <c r="B4163" s="1">
        <v>40841.546527777777</v>
      </c>
      <c r="C4163">
        <v>1</v>
      </c>
      <c r="D4163">
        <v>178.33999999999995</v>
      </c>
      <c r="E4163">
        <f t="shared" si="325"/>
        <v>3</v>
      </c>
      <c r="F4163">
        <f t="shared" si="326"/>
        <v>2</v>
      </c>
      <c r="G4163">
        <f t="shared" si="327"/>
        <v>1</v>
      </c>
      <c r="H4163">
        <f t="shared" si="328"/>
        <v>321</v>
      </c>
      <c r="I4163" t="str">
        <f t="shared" si="329"/>
        <v>Hibernating</v>
      </c>
    </row>
    <row r="4164" spans="1:9" x14ac:dyDescent="0.3">
      <c r="A4164" s="2">
        <v>18048</v>
      </c>
      <c r="B4164" s="1">
        <v>40683.623611111114</v>
      </c>
      <c r="C4164">
        <v>2</v>
      </c>
      <c r="D4164">
        <v>172.29000000000002</v>
      </c>
      <c r="E4164">
        <f t="shared" si="325"/>
        <v>1</v>
      </c>
      <c r="F4164">
        <f t="shared" si="326"/>
        <v>3</v>
      </c>
      <c r="G4164">
        <f t="shared" si="327"/>
        <v>1</v>
      </c>
      <c r="H4164">
        <f t="shared" si="328"/>
        <v>131</v>
      </c>
      <c r="I4164" t="str">
        <f t="shared" si="329"/>
        <v>Hibernating</v>
      </c>
    </row>
    <row r="4165" spans="1:9" x14ac:dyDescent="0.3">
      <c r="A4165" s="2">
        <v>18050</v>
      </c>
      <c r="B4165" s="1">
        <v>40527.600694444445</v>
      </c>
      <c r="C4165">
        <v>1</v>
      </c>
      <c r="D4165">
        <v>74.400000000000006</v>
      </c>
      <c r="E4165">
        <f t="shared" si="325"/>
        <v>1</v>
      </c>
      <c r="F4165">
        <f t="shared" si="326"/>
        <v>2</v>
      </c>
      <c r="G4165">
        <f t="shared" si="327"/>
        <v>1</v>
      </c>
      <c r="H4165">
        <f t="shared" si="328"/>
        <v>121</v>
      </c>
      <c r="I4165" t="str">
        <f t="shared" si="329"/>
        <v>Hibernating</v>
      </c>
    </row>
    <row r="4166" spans="1:9" x14ac:dyDescent="0.3">
      <c r="A4166" s="2">
        <v>18053</v>
      </c>
      <c r="B4166" s="1">
        <v>40816.378472222219</v>
      </c>
      <c r="C4166">
        <v>1</v>
      </c>
      <c r="D4166">
        <v>300.02000000000004</v>
      </c>
      <c r="E4166">
        <f t="shared" si="325"/>
        <v>3</v>
      </c>
      <c r="F4166">
        <f t="shared" si="326"/>
        <v>2</v>
      </c>
      <c r="G4166">
        <f t="shared" si="327"/>
        <v>2</v>
      </c>
      <c r="H4166">
        <f t="shared" si="328"/>
        <v>322</v>
      </c>
      <c r="I4166" t="str">
        <f t="shared" si="329"/>
        <v>Hibernating</v>
      </c>
    </row>
    <row r="4167" spans="1:9" x14ac:dyDescent="0.3">
      <c r="A4167" s="2">
        <v>18055</v>
      </c>
      <c r="B4167" s="1">
        <v>40879.600694444445</v>
      </c>
      <c r="C4167">
        <v>10</v>
      </c>
      <c r="D4167">
        <v>6761.340000000002</v>
      </c>
      <c r="E4167">
        <f t="shared" si="325"/>
        <v>5</v>
      </c>
      <c r="F4167">
        <f t="shared" si="326"/>
        <v>5</v>
      </c>
      <c r="G4167">
        <f t="shared" si="327"/>
        <v>5</v>
      </c>
      <c r="H4167">
        <f t="shared" si="328"/>
        <v>555</v>
      </c>
      <c r="I4167" t="str">
        <f t="shared" si="329"/>
        <v>VIPs</v>
      </c>
    </row>
    <row r="4168" spans="1:9" x14ac:dyDescent="0.3">
      <c r="A4168" s="2">
        <v>18056</v>
      </c>
      <c r="B4168" s="1">
        <v>40598.602083333331</v>
      </c>
      <c r="C4168">
        <v>1</v>
      </c>
      <c r="D4168">
        <v>363.65</v>
      </c>
      <c r="E4168">
        <f t="shared" si="325"/>
        <v>1</v>
      </c>
      <c r="F4168">
        <f t="shared" si="326"/>
        <v>2</v>
      </c>
      <c r="G4168">
        <f t="shared" si="327"/>
        <v>2</v>
      </c>
      <c r="H4168">
        <f t="shared" si="328"/>
        <v>122</v>
      </c>
      <c r="I4168" t="str">
        <f t="shared" si="329"/>
        <v>Hibernating</v>
      </c>
    </row>
    <row r="4169" spans="1:9" x14ac:dyDescent="0.3">
      <c r="A4169" s="2">
        <v>18058</v>
      </c>
      <c r="B4169" s="1">
        <v>40877.359722222223</v>
      </c>
      <c r="C4169">
        <v>1</v>
      </c>
      <c r="D4169">
        <v>170.16</v>
      </c>
      <c r="E4169">
        <f t="shared" si="325"/>
        <v>5</v>
      </c>
      <c r="F4169">
        <f t="shared" si="326"/>
        <v>2</v>
      </c>
      <c r="G4169">
        <f t="shared" si="327"/>
        <v>1</v>
      </c>
      <c r="H4169">
        <f t="shared" si="328"/>
        <v>521</v>
      </c>
      <c r="I4169" t="str">
        <f t="shared" si="329"/>
        <v>VIPs</v>
      </c>
    </row>
    <row r="4170" spans="1:9" x14ac:dyDescent="0.3">
      <c r="A4170" s="2">
        <v>18059</v>
      </c>
      <c r="B4170" s="1">
        <v>40863.700694444444</v>
      </c>
      <c r="C4170">
        <v>3</v>
      </c>
      <c r="D4170">
        <v>306.45999999999998</v>
      </c>
      <c r="E4170">
        <f t="shared" si="325"/>
        <v>4</v>
      </c>
      <c r="F4170">
        <f t="shared" si="326"/>
        <v>4</v>
      </c>
      <c r="G4170">
        <f t="shared" si="327"/>
        <v>2</v>
      </c>
      <c r="H4170">
        <f t="shared" si="328"/>
        <v>442</v>
      </c>
      <c r="I4170" t="str">
        <f t="shared" si="329"/>
        <v>Loyal Customers</v>
      </c>
    </row>
    <row r="4171" spans="1:9" x14ac:dyDescent="0.3">
      <c r="A4171" s="2">
        <v>18061</v>
      </c>
      <c r="B4171" s="1">
        <v>40865.472222222219</v>
      </c>
      <c r="C4171">
        <v>10</v>
      </c>
      <c r="D4171">
        <v>2119.4099999999994</v>
      </c>
      <c r="E4171">
        <f t="shared" si="325"/>
        <v>4</v>
      </c>
      <c r="F4171">
        <f t="shared" si="326"/>
        <v>5</v>
      </c>
      <c r="G4171">
        <f t="shared" si="327"/>
        <v>5</v>
      </c>
      <c r="H4171">
        <f t="shared" si="328"/>
        <v>455</v>
      </c>
      <c r="I4171" t="str">
        <f t="shared" si="329"/>
        <v>Loyal Customers</v>
      </c>
    </row>
    <row r="4172" spans="1:9" x14ac:dyDescent="0.3">
      <c r="A4172" s="2">
        <v>18062</v>
      </c>
      <c r="B4172" s="1">
        <v>40713.615972222222</v>
      </c>
      <c r="C4172">
        <v>3</v>
      </c>
      <c r="D4172">
        <v>720.5200000000001</v>
      </c>
      <c r="E4172">
        <f t="shared" si="325"/>
        <v>2</v>
      </c>
      <c r="F4172">
        <f t="shared" si="326"/>
        <v>4</v>
      </c>
      <c r="G4172">
        <f t="shared" si="327"/>
        <v>3</v>
      </c>
      <c r="H4172">
        <f t="shared" si="328"/>
        <v>243</v>
      </c>
      <c r="I4172" t="str">
        <f t="shared" si="329"/>
        <v>Hibernating</v>
      </c>
    </row>
    <row r="4173" spans="1:9" x14ac:dyDescent="0.3">
      <c r="A4173" s="2">
        <v>18064</v>
      </c>
      <c r="B4173" s="1">
        <v>40753.693749999999</v>
      </c>
      <c r="C4173">
        <v>2</v>
      </c>
      <c r="D4173">
        <v>814</v>
      </c>
      <c r="E4173">
        <f t="shared" si="325"/>
        <v>2</v>
      </c>
      <c r="F4173">
        <f t="shared" si="326"/>
        <v>3</v>
      </c>
      <c r="G4173">
        <f t="shared" si="327"/>
        <v>3</v>
      </c>
      <c r="H4173">
        <f t="shared" si="328"/>
        <v>233</v>
      </c>
      <c r="I4173" t="str">
        <f t="shared" si="329"/>
        <v>Hibernating</v>
      </c>
    </row>
    <row r="4174" spans="1:9" x14ac:dyDescent="0.3">
      <c r="A4174" s="2">
        <v>18065</v>
      </c>
      <c r="B4174" s="1">
        <v>40881.4375</v>
      </c>
      <c r="C4174">
        <v>14</v>
      </c>
      <c r="D4174">
        <v>2392.8300000000008</v>
      </c>
      <c r="E4174">
        <f t="shared" si="325"/>
        <v>5</v>
      </c>
      <c r="F4174">
        <f t="shared" si="326"/>
        <v>5</v>
      </c>
      <c r="G4174">
        <f t="shared" si="327"/>
        <v>5</v>
      </c>
      <c r="H4174">
        <f t="shared" si="328"/>
        <v>555</v>
      </c>
      <c r="I4174" t="str">
        <f t="shared" si="329"/>
        <v>VIPs</v>
      </c>
    </row>
    <row r="4175" spans="1:9" x14ac:dyDescent="0.3">
      <c r="A4175" s="2">
        <v>18066</v>
      </c>
      <c r="B4175" s="1">
        <v>40811.645833333336</v>
      </c>
      <c r="C4175">
        <v>1</v>
      </c>
      <c r="D4175">
        <v>318</v>
      </c>
      <c r="E4175">
        <f t="shared" si="325"/>
        <v>2</v>
      </c>
      <c r="F4175">
        <f t="shared" si="326"/>
        <v>2</v>
      </c>
      <c r="G4175">
        <f t="shared" si="327"/>
        <v>2</v>
      </c>
      <c r="H4175">
        <f t="shared" si="328"/>
        <v>222</v>
      </c>
      <c r="I4175" t="str">
        <f t="shared" si="329"/>
        <v>Hibernating</v>
      </c>
    </row>
    <row r="4176" spans="1:9" x14ac:dyDescent="0.3">
      <c r="A4176" s="2">
        <v>18067</v>
      </c>
      <c r="B4176" s="1">
        <v>40846.665277777778</v>
      </c>
      <c r="C4176">
        <v>1</v>
      </c>
      <c r="D4176">
        <v>396.3300000000001</v>
      </c>
      <c r="E4176">
        <f t="shared" si="325"/>
        <v>3</v>
      </c>
      <c r="F4176">
        <f t="shared" si="326"/>
        <v>2</v>
      </c>
      <c r="G4176">
        <f t="shared" si="327"/>
        <v>2</v>
      </c>
      <c r="H4176">
        <f t="shared" si="328"/>
        <v>322</v>
      </c>
      <c r="I4176" t="str">
        <f t="shared" si="329"/>
        <v>Hibernating</v>
      </c>
    </row>
    <row r="4177" spans="1:9" x14ac:dyDescent="0.3">
      <c r="A4177" s="2">
        <v>18068</v>
      </c>
      <c r="B4177" s="1">
        <v>40597.618055555555</v>
      </c>
      <c r="C4177">
        <v>1</v>
      </c>
      <c r="D4177">
        <v>101.69999999999999</v>
      </c>
      <c r="E4177">
        <f t="shared" si="325"/>
        <v>1</v>
      </c>
      <c r="F4177">
        <f t="shared" si="326"/>
        <v>2</v>
      </c>
      <c r="G4177">
        <f t="shared" si="327"/>
        <v>1</v>
      </c>
      <c r="H4177">
        <f t="shared" si="328"/>
        <v>121</v>
      </c>
      <c r="I4177" t="str">
        <f t="shared" si="329"/>
        <v>Hibernating</v>
      </c>
    </row>
    <row r="4178" spans="1:9" x14ac:dyDescent="0.3">
      <c r="A4178" s="2">
        <v>18069</v>
      </c>
      <c r="B4178" s="1">
        <v>40860.668749999997</v>
      </c>
      <c r="C4178">
        <v>5</v>
      </c>
      <c r="D4178">
        <v>2009.24</v>
      </c>
      <c r="E4178">
        <f t="shared" si="325"/>
        <v>4</v>
      </c>
      <c r="F4178">
        <f t="shared" si="326"/>
        <v>4</v>
      </c>
      <c r="G4178">
        <f t="shared" si="327"/>
        <v>4</v>
      </c>
      <c r="H4178">
        <f t="shared" si="328"/>
        <v>444</v>
      </c>
      <c r="I4178" t="str">
        <f t="shared" si="329"/>
        <v>Loyal Customers</v>
      </c>
    </row>
    <row r="4179" spans="1:9" x14ac:dyDescent="0.3">
      <c r="A4179" s="2">
        <v>18071</v>
      </c>
      <c r="B4179" s="1">
        <v>40629.499305555553</v>
      </c>
      <c r="C4179">
        <v>2</v>
      </c>
      <c r="D4179">
        <v>453</v>
      </c>
      <c r="E4179">
        <f t="shared" si="325"/>
        <v>1</v>
      </c>
      <c r="F4179">
        <f t="shared" si="326"/>
        <v>3</v>
      </c>
      <c r="G4179">
        <f t="shared" si="327"/>
        <v>2</v>
      </c>
      <c r="H4179">
        <f t="shared" si="328"/>
        <v>132</v>
      </c>
      <c r="I4179" t="str">
        <f t="shared" si="329"/>
        <v>Hibernating</v>
      </c>
    </row>
    <row r="4180" spans="1:9" x14ac:dyDescent="0.3">
      <c r="A4180" s="2">
        <v>18072</v>
      </c>
      <c r="B4180" s="1">
        <v>40701.447222222225</v>
      </c>
      <c r="C4180">
        <v>1</v>
      </c>
      <c r="D4180">
        <v>247.44</v>
      </c>
      <c r="E4180">
        <f t="shared" si="325"/>
        <v>1</v>
      </c>
      <c r="F4180">
        <f t="shared" si="326"/>
        <v>2</v>
      </c>
      <c r="G4180">
        <f t="shared" si="327"/>
        <v>1</v>
      </c>
      <c r="H4180">
        <f t="shared" si="328"/>
        <v>121</v>
      </c>
      <c r="I4180" t="str">
        <f t="shared" si="329"/>
        <v>Hibernating</v>
      </c>
    </row>
    <row r="4181" spans="1:9" x14ac:dyDescent="0.3">
      <c r="A4181" s="2">
        <v>18073</v>
      </c>
      <c r="B4181" s="1">
        <v>40772.584722222222</v>
      </c>
      <c r="C4181">
        <v>12</v>
      </c>
      <c r="D4181">
        <v>3859.820000000002</v>
      </c>
      <c r="E4181">
        <f t="shared" si="325"/>
        <v>2</v>
      </c>
      <c r="F4181">
        <f t="shared" si="326"/>
        <v>5</v>
      </c>
      <c r="G4181">
        <f t="shared" si="327"/>
        <v>5</v>
      </c>
      <c r="H4181">
        <f t="shared" si="328"/>
        <v>255</v>
      </c>
      <c r="I4181" t="str">
        <f t="shared" si="329"/>
        <v>Hibernating</v>
      </c>
    </row>
    <row r="4182" spans="1:9" x14ac:dyDescent="0.3">
      <c r="A4182" s="2">
        <v>18074</v>
      </c>
      <c r="B4182" s="1">
        <v>40513.411805555559</v>
      </c>
      <c r="C4182">
        <v>1</v>
      </c>
      <c r="D4182">
        <v>489.6</v>
      </c>
      <c r="E4182">
        <f t="shared" si="325"/>
        <v>1</v>
      </c>
      <c r="F4182">
        <f t="shared" si="326"/>
        <v>2</v>
      </c>
      <c r="G4182">
        <f t="shared" si="327"/>
        <v>3</v>
      </c>
      <c r="H4182">
        <f t="shared" si="328"/>
        <v>123</v>
      </c>
      <c r="I4182" t="str">
        <f t="shared" si="329"/>
        <v>Hibernating</v>
      </c>
    </row>
    <row r="4183" spans="1:9" x14ac:dyDescent="0.3">
      <c r="A4183" s="2">
        <v>18075</v>
      </c>
      <c r="B4183" s="1">
        <v>40863.63958333333</v>
      </c>
      <c r="C4183">
        <v>10</v>
      </c>
      <c r="D4183">
        <v>2611.7500000000009</v>
      </c>
      <c r="E4183">
        <f t="shared" si="325"/>
        <v>4</v>
      </c>
      <c r="F4183">
        <f t="shared" si="326"/>
        <v>5</v>
      </c>
      <c r="G4183">
        <f t="shared" si="327"/>
        <v>5</v>
      </c>
      <c r="H4183">
        <f t="shared" si="328"/>
        <v>455</v>
      </c>
      <c r="I4183" t="str">
        <f t="shared" si="329"/>
        <v>Loyal Customers</v>
      </c>
    </row>
    <row r="4184" spans="1:9" x14ac:dyDescent="0.3">
      <c r="A4184" s="2">
        <v>18077</v>
      </c>
      <c r="B4184" s="1">
        <v>40878.563888888886</v>
      </c>
      <c r="C4184">
        <v>11</v>
      </c>
      <c r="D4184">
        <v>2584.4099999999989</v>
      </c>
      <c r="E4184">
        <f t="shared" si="325"/>
        <v>5</v>
      </c>
      <c r="F4184">
        <f t="shared" si="326"/>
        <v>5</v>
      </c>
      <c r="G4184">
        <f t="shared" si="327"/>
        <v>5</v>
      </c>
      <c r="H4184">
        <f t="shared" si="328"/>
        <v>555</v>
      </c>
      <c r="I4184" t="str">
        <f t="shared" si="329"/>
        <v>VIPs</v>
      </c>
    </row>
    <row r="4185" spans="1:9" x14ac:dyDescent="0.3">
      <c r="A4185" s="2">
        <v>18078</v>
      </c>
      <c r="B4185" s="1">
        <v>40669.605555555558</v>
      </c>
      <c r="C4185">
        <v>2</v>
      </c>
      <c r="D4185">
        <v>336.13</v>
      </c>
      <c r="E4185">
        <f t="shared" si="325"/>
        <v>1</v>
      </c>
      <c r="F4185">
        <f t="shared" si="326"/>
        <v>3</v>
      </c>
      <c r="G4185">
        <f t="shared" si="327"/>
        <v>2</v>
      </c>
      <c r="H4185">
        <f t="shared" si="328"/>
        <v>132</v>
      </c>
      <c r="I4185" t="str">
        <f t="shared" si="329"/>
        <v>Hibernating</v>
      </c>
    </row>
    <row r="4186" spans="1:9" x14ac:dyDescent="0.3">
      <c r="A4186" s="2">
        <v>18079</v>
      </c>
      <c r="B4186" s="1">
        <v>40841.643750000003</v>
      </c>
      <c r="C4186">
        <v>4</v>
      </c>
      <c r="D4186">
        <v>3613.1499999999974</v>
      </c>
      <c r="E4186">
        <f t="shared" si="325"/>
        <v>3</v>
      </c>
      <c r="F4186">
        <f t="shared" si="326"/>
        <v>4</v>
      </c>
      <c r="G4186">
        <f t="shared" si="327"/>
        <v>5</v>
      </c>
      <c r="H4186">
        <f t="shared" si="328"/>
        <v>345</v>
      </c>
      <c r="I4186" t="str">
        <f t="shared" si="329"/>
        <v>Loyal Customers</v>
      </c>
    </row>
    <row r="4187" spans="1:9" x14ac:dyDescent="0.3">
      <c r="A4187" s="2">
        <v>18080</v>
      </c>
      <c r="B4187" s="1">
        <v>40868.334722222222</v>
      </c>
      <c r="C4187">
        <v>2</v>
      </c>
      <c r="D4187">
        <v>1231.5</v>
      </c>
      <c r="E4187">
        <f t="shared" si="325"/>
        <v>4</v>
      </c>
      <c r="F4187">
        <f t="shared" si="326"/>
        <v>3</v>
      </c>
      <c r="G4187">
        <f t="shared" si="327"/>
        <v>4</v>
      </c>
      <c r="H4187">
        <f t="shared" si="328"/>
        <v>434</v>
      </c>
      <c r="I4187" t="str">
        <f t="shared" si="329"/>
        <v>Loyal Customers</v>
      </c>
    </row>
    <row r="4188" spans="1:9" x14ac:dyDescent="0.3">
      <c r="A4188" s="2">
        <v>18081</v>
      </c>
      <c r="B4188" s="1">
        <v>40850.6875</v>
      </c>
      <c r="C4188">
        <v>3</v>
      </c>
      <c r="D4188">
        <v>343.45</v>
      </c>
      <c r="E4188">
        <f t="shared" si="325"/>
        <v>3</v>
      </c>
      <c r="F4188">
        <f t="shared" si="326"/>
        <v>4</v>
      </c>
      <c r="G4188">
        <f t="shared" si="327"/>
        <v>2</v>
      </c>
      <c r="H4188">
        <f t="shared" si="328"/>
        <v>342</v>
      </c>
      <c r="I4188" t="str">
        <f t="shared" si="329"/>
        <v>Loyal Customers</v>
      </c>
    </row>
    <row r="4189" spans="1:9" x14ac:dyDescent="0.3">
      <c r="A4189" s="2">
        <v>18082</v>
      </c>
      <c r="B4189" s="1">
        <v>40861.53125</v>
      </c>
      <c r="C4189">
        <v>1</v>
      </c>
      <c r="D4189">
        <v>680.83999999999969</v>
      </c>
      <c r="E4189">
        <f t="shared" si="325"/>
        <v>4</v>
      </c>
      <c r="F4189">
        <f t="shared" si="326"/>
        <v>2</v>
      </c>
      <c r="G4189">
        <f t="shared" si="327"/>
        <v>3</v>
      </c>
      <c r="H4189">
        <f t="shared" si="328"/>
        <v>423</v>
      </c>
      <c r="I4189" t="str">
        <f t="shared" si="329"/>
        <v>Loyal Customers</v>
      </c>
    </row>
    <row r="4190" spans="1:9" x14ac:dyDescent="0.3">
      <c r="A4190" s="2">
        <v>18084</v>
      </c>
      <c r="B4190" s="1">
        <v>40870.581250000003</v>
      </c>
      <c r="C4190">
        <v>1</v>
      </c>
      <c r="D4190">
        <v>90.47999999999999</v>
      </c>
      <c r="E4190">
        <f t="shared" si="325"/>
        <v>4</v>
      </c>
      <c r="F4190">
        <f t="shared" si="326"/>
        <v>2</v>
      </c>
      <c r="G4190">
        <f t="shared" si="327"/>
        <v>1</v>
      </c>
      <c r="H4190">
        <f t="shared" si="328"/>
        <v>421</v>
      </c>
      <c r="I4190" t="str">
        <f t="shared" si="329"/>
        <v>Loyal Customers</v>
      </c>
    </row>
    <row r="4191" spans="1:9" x14ac:dyDescent="0.3">
      <c r="A4191" s="2">
        <v>18085</v>
      </c>
      <c r="B4191" s="1">
        <v>40556.636805555558</v>
      </c>
      <c r="C4191">
        <v>2</v>
      </c>
      <c r="D4191">
        <v>689.95</v>
      </c>
      <c r="E4191">
        <f t="shared" si="325"/>
        <v>1</v>
      </c>
      <c r="F4191">
        <f t="shared" si="326"/>
        <v>3</v>
      </c>
      <c r="G4191">
        <f t="shared" si="327"/>
        <v>3</v>
      </c>
      <c r="H4191">
        <f t="shared" si="328"/>
        <v>133</v>
      </c>
      <c r="I4191" t="str">
        <f t="shared" si="329"/>
        <v>Hibernating</v>
      </c>
    </row>
    <row r="4192" spans="1:9" x14ac:dyDescent="0.3">
      <c r="A4192" s="2">
        <v>18086</v>
      </c>
      <c r="B4192" s="1">
        <v>40612.56527777778</v>
      </c>
      <c r="C4192">
        <v>1</v>
      </c>
      <c r="D4192">
        <v>101.33999999999999</v>
      </c>
      <c r="E4192">
        <f t="shared" si="325"/>
        <v>1</v>
      </c>
      <c r="F4192">
        <f t="shared" si="326"/>
        <v>2</v>
      </c>
      <c r="G4192">
        <f t="shared" si="327"/>
        <v>1</v>
      </c>
      <c r="H4192">
        <f t="shared" si="328"/>
        <v>121</v>
      </c>
      <c r="I4192" t="str">
        <f t="shared" si="329"/>
        <v>Hibernating</v>
      </c>
    </row>
    <row r="4193" spans="1:9" x14ac:dyDescent="0.3">
      <c r="A4193" s="2">
        <v>18087</v>
      </c>
      <c r="B4193" s="1">
        <v>40788.633333333331</v>
      </c>
      <c r="C4193">
        <v>2</v>
      </c>
      <c r="D4193">
        <v>4055.7199999999993</v>
      </c>
      <c r="E4193">
        <f t="shared" si="325"/>
        <v>2</v>
      </c>
      <c r="F4193">
        <f t="shared" si="326"/>
        <v>3</v>
      </c>
      <c r="G4193">
        <f t="shared" si="327"/>
        <v>5</v>
      </c>
      <c r="H4193">
        <f t="shared" si="328"/>
        <v>235</v>
      </c>
      <c r="I4193" t="str">
        <f t="shared" si="329"/>
        <v>Hibernating</v>
      </c>
    </row>
    <row r="4194" spans="1:9" x14ac:dyDescent="0.3">
      <c r="A4194" s="2">
        <v>18088</v>
      </c>
      <c r="B4194" s="1">
        <v>40825.570138888892</v>
      </c>
      <c r="C4194">
        <v>1</v>
      </c>
      <c r="D4194">
        <v>166.02999999999997</v>
      </c>
      <c r="E4194">
        <f t="shared" si="325"/>
        <v>3</v>
      </c>
      <c r="F4194">
        <f t="shared" si="326"/>
        <v>2</v>
      </c>
      <c r="G4194">
        <f t="shared" si="327"/>
        <v>1</v>
      </c>
      <c r="H4194">
        <f t="shared" si="328"/>
        <v>321</v>
      </c>
      <c r="I4194" t="str">
        <f t="shared" si="329"/>
        <v>Hibernating</v>
      </c>
    </row>
    <row r="4195" spans="1:9" x14ac:dyDescent="0.3">
      <c r="A4195" s="2">
        <v>18092</v>
      </c>
      <c r="B4195" s="1">
        <v>40884.551388888889</v>
      </c>
      <c r="C4195">
        <v>11</v>
      </c>
      <c r="D4195">
        <v>9068.260000000002</v>
      </c>
      <c r="E4195">
        <f t="shared" si="325"/>
        <v>5</v>
      </c>
      <c r="F4195">
        <f t="shared" si="326"/>
        <v>5</v>
      </c>
      <c r="G4195">
        <f t="shared" si="327"/>
        <v>5</v>
      </c>
      <c r="H4195">
        <f t="shared" si="328"/>
        <v>555</v>
      </c>
      <c r="I4195" t="str">
        <f t="shared" si="329"/>
        <v>VIPs</v>
      </c>
    </row>
    <row r="4196" spans="1:9" x14ac:dyDescent="0.3">
      <c r="A4196" s="2">
        <v>18093</v>
      </c>
      <c r="B4196" s="1">
        <v>40793.654861111114</v>
      </c>
      <c r="C4196">
        <v>4</v>
      </c>
      <c r="D4196">
        <v>2106.52</v>
      </c>
      <c r="E4196">
        <f t="shared" si="325"/>
        <v>2</v>
      </c>
      <c r="F4196">
        <f t="shared" si="326"/>
        <v>4</v>
      </c>
      <c r="G4196">
        <f t="shared" si="327"/>
        <v>5</v>
      </c>
      <c r="H4196">
        <f t="shared" si="328"/>
        <v>245</v>
      </c>
      <c r="I4196" t="str">
        <f t="shared" si="329"/>
        <v>Hibernating</v>
      </c>
    </row>
    <row r="4197" spans="1:9" x14ac:dyDescent="0.3">
      <c r="A4197" s="2">
        <v>18094</v>
      </c>
      <c r="B4197" s="1">
        <v>40805.394444444442</v>
      </c>
      <c r="C4197">
        <v>7</v>
      </c>
      <c r="D4197">
        <v>3017.2999999999993</v>
      </c>
      <c r="E4197">
        <f t="shared" si="325"/>
        <v>2</v>
      </c>
      <c r="F4197">
        <f t="shared" si="326"/>
        <v>5</v>
      </c>
      <c r="G4197">
        <f t="shared" si="327"/>
        <v>5</v>
      </c>
      <c r="H4197">
        <f t="shared" si="328"/>
        <v>255</v>
      </c>
      <c r="I4197" t="str">
        <f t="shared" si="329"/>
        <v>Hibernating</v>
      </c>
    </row>
    <row r="4198" spans="1:9" x14ac:dyDescent="0.3">
      <c r="A4198" s="2">
        <v>18095</v>
      </c>
      <c r="B4198" s="1">
        <v>40574.534722222219</v>
      </c>
      <c r="C4198">
        <v>2</v>
      </c>
      <c r="D4198">
        <v>580.04999999999995</v>
      </c>
      <c r="E4198">
        <f t="shared" si="325"/>
        <v>1</v>
      </c>
      <c r="F4198">
        <f t="shared" si="326"/>
        <v>3</v>
      </c>
      <c r="G4198">
        <f t="shared" si="327"/>
        <v>3</v>
      </c>
      <c r="H4198">
        <f t="shared" si="328"/>
        <v>133</v>
      </c>
      <c r="I4198" t="str">
        <f t="shared" si="329"/>
        <v>Hibernating</v>
      </c>
    </row>
    <row r="4199" spans="1:9" x14ac:dyDescent="0.3">
      <c r="A4199" s="2">
        <v>18096</v>
      </c>
      <c r="B4199" s="1">
        <v>40875.530555555553</v>
      </c>
      <c r="C4199">
        <v>3</v>
      </c>
      <c r="D4199">
        <v>849.0599999999996</v>
      </c>
      <c r="E4199">
        <f t="shared" si="325"/>
        <v>5</v>
      </c>
      <c r="F4199">
        <f t="shared" si="326"/>
        <v>4</v>
      </c>
      <c r="G4199">
        <f t="shared" si="327"/>
        <v>3</v>
      </c>
      <c r="H4199">
        <f t="shared" si="328"/>
        <v>543</v>
      </c>
      <c r="I4199" t="str">
        <f t="shared" si="329"/>
        <v>VIPs</v>
      </c>
    </row>
    <row r="4200" spans="1:9" x14ac:dyDescent="0.3">
      <c r="A4200" s="2">
        <v>18097</v>
      </c>
      <c r="B4200" s="1">
        <v>40879.469444444447</v>
      </c>
      <c r="C4200">
        <v>6</v>
      </c>
      <c r="D4200">
        <v>2662.4</v>
      </c>
      <c r="E4200">
        <f t="shared" si="325"/>
        <v>5</v>
      </c>
      <c r="F4200">
        <f t="shared" si="326"/>
        <v>5</v>
      </c>
      <c r="G4200">
        <f t="shared" si="327"/>
        <v>5</v>
      </c>
      <c r="H4200">
        <f t="shared" si="328"/>
        <v>555</v>
      </c>
      <c r="I4200" t="str">
        <f t="shared" si="329"/>
        <v>VIPs</v>
      </c>
    </row>
    <row r="4201" spans="1:9" x14ac:dyDescent="0.3">
      <c r="A4201" s="2">
        <v>18099</v>
      </c>
      <c r="B4201" s="1">
        <v>40759.661111111112</v>
      </c>
      <c r="C4201">
        <v>1</v>
      </c>
      <c r="D4201">
        <v>168.31000000000003</v>
      </c>
      <c r="E4201">
        <f t="shared" si="325"/>
        <v>2</v>
      </c>
      <c r="F4201">
        <f t="shared" si="326"/>
        <v>2</v>
      </c>
      <c r="G4201">
        <f t="shared" si="327"/>
        <v>1</v>
      </c>
      <c r="H4201">
        <f t="shared" si="328"/>
        <v>221</v>
      </c>
      <c r="I4201" t="str">
        <f t="shared" si="329"/>
        <v>Hibernating</v>
      </c>
    </row>
    <row r="4202" spans="1:9" x14ac:dyDescent="0.3">
      <c r="A4202" s="2">
        <v>18101</v>
      </c>
      <c r="B4202" s="1">
        <v>40875.567361111112</v>
      </c>
      <c r="C4202">
        <v>2</v>
      </c>
      <c r="D4202">
        <v>222.4</v>
      </c>
      <c r="E4202">
        <f t="shared" si="325"/>
        <v>5</v>
      </c>
      <c r="F4202">
        <f t="shared" si="326"/>
        <v>3</v>
      </c>
      <c r="G4202">
        <f t="shared" si="327"/>
        <v>1</v>
      </c>
      <c r="H4202">
        <f t="shared" si="328"/>
        <v>531</v>
      </c>
      <c r="I4202" t="str">
        <f t="shared" si="329"/>
        <v>VIPs</v>
      </c>
    </row>
    <row r="4203" spans="1:9" x14ac:dyDescent="0.3">
      <c r="A4203" s="2">
        <v>18102</v>
      </c>
      <c r="B4203" s="1">
        <v>40886.493055555555</v>
      </c>
      <c r="C4203">
        <v>60</v>
      </c>
      <c r="D4203">
        <v>259657.30000000005</v>
      </c>
      <c r="E4203">
        <f t="shared" si="325"/>
        <v>5</v>
      </c>
      <c r="F4203">
        <f t="shared" si="326"/>
        <v>5</v>
      </c>
      <c r="G4203">
        <f t="shared" si="327"/>
        <v>5</v>
      </c>
      <c r="H4203">
        <f t="shared" si="328"/>
        <v>555</v>
      </c>
      <c r="I4203" t="str">
        <f t="shared" si="329"/>
        <v>VIPs</v>
      </c>
    </row>
    <row r="4204" spans="1:9" x14ac:dyDescent="0.3">
      <c r="A4204" s="2">
        <v>18104</v>
      </c>
      <c r="B4204" s="1">
        <v>40849.588194444441</v>
      </c>
      <c r="C4204">
        <v>1</v>
      </c>
      <c r="D4204">
        <v>754.64000000000021</v>
      </c>
      <c r="E4204">
        <f t="shared" si="325"/>
        <v>3</v>
      </c>
      <c r="F4204">
        <f t="shared" si="326"/>
        <v>2</v>
      </c>
      <c r="G4204">
        <f t="shared" si="327"/>
        <v>3</v>
      </c>
      <c r="H4204">
        <f t="shared" si="328"/>
        <v>323</v>
      </c>
      <c r="I4204" t="str">
        <f t="shared" si="329"/>
        <v>Hibernating</v>
      </c>
    </row>
    <row r="4205" spans="1:9" x14ac:dyDescent="0.3">
      <c r="A4205" s="2">
        <v>18105</v>
      </c>
      <c r="B4205" s="1">
        <v>40849.50277777778</v>
      </c>
      <c r="C4205">
        <v>1</v>
      </c>
      <c r="D4205">
        <v>113.48000000000002</v>
      </c>
      <c r="E4205">
        <f t="shared" si="325"/>
        <v>3</v>
      </c>
      <c r="F4205">
        <f t="shared" si="326"/>
        <v>2</v>
      </c>
      <c r="G4205">
        <f t="shared" si="327"/>
        <v>1</v>
      </c>
      <c r="H4205">
        <f t="shared" si="328"/>
        <v>321</v>
      </c>
      <c r="I4205" t="str">
        <f t="shared" si="329"/>
        <v>Hibernating</v>
      </c>
    </row>
    <row r="4206" spans="1:9" x14ac:dyDescent="0.3">
      <c r="A4206" s="2">
        <v>18106</v>
      </c>
      <c r="B4206" s="1">
        <v>40557.515972222223</v>
      </c>
      <c r="C4206">
        <v>1</v>
      </c>
      <c r="D4206">
        <v>421.89999999999992</v>
      </c>
      <c r="E4206">
        <f t="shared" si="325"/>
        <v>1</v>
      </c>
      <c r="F4206">
        <f t="shared" si="326"/>
        <v>2</v>
      </c>
      <c r="G4206">
        <f t="shared" si="327"/>
        <v>2</v>
      </c>
      <c r="H4206">
        <f t="shared" si="328"/>
        <v>122</v>
      </c>
      <c r="I4206" t="str">
        <f t="shared" si="329"/>
        <v>Hibernating</v>
      </c>
    </row>
    <row r="4207" spans="1:9" x14ac:dyDescent="0.3">
      <c r="A4207" s="2">
        <v>18108</v>
      </c>
      <c r="B4207" s="1">
        <v>40632.580555555556</v>
      </c>
      <c r="C4207">
        <v>1</v>
      </c>
      <c r="D4207">
        <v>271</v>
      </c>
      <c r="E4207">
        <f t="shared" si="325"/>
        <v>1</v>
      </c>
      <c r="F4207">
        <f t="shared" si="326"/>
        <v>2</v>
      </c>
      <c r="G4207">
        <f t="shared" si="327"/>
        <v>2</v>
      </c>
      <c r="H4207">
        <f t="shared" si="328"/>
        <v>122</v>
      </c>
      <c r="I4207" t="str">
        <f t="shared" si="329"/>
        <v>Hibernating</v>
      </c>
    </row>
    <row r="4208" spans="1:9" x14ac:dyDescent="0.3">
      <c r="A4208" s="2">
        <v>18109</v>
      </c>
      <c r="B4208" s="1">
        <v>40885.48333333333</v>
      </c>
      <c r="C4208">
        <v>26</v>
      </c>
      <c r="D4208">
        <v>8004.9199999999983</v>
      </c>
      <c r="E4208">
        <f t="shared" si="325"/>
        <v>5</v>
      </c>
      <c r="F4208">
        <f t="shared" si="326"/>
        <v>5</v>
      </c>
      <c r="G4208">
        <f t="shared" si="327"/>
        <v>5</v>
      </c>
      <c r="H4208">
        <f t="shared" si="328"/>
        <v>555</v>
      </c>
      <c r="I4208" t="str">
        <f t="shared" si="329"/>
        <v>VIPs</v>
      </c>
    </row>
    <row r="4209" spans="1:9" x14ac:dyDescent="0.3">
      <c r="A4209" s="2">
        <v>18110</v>
      </c>
      <c r="B4209" s="1">
        <v>40867.523611111108</v>
      </c>
      <c r="C4209">
        <v>1</v>
      </c>
      <c r="D4209">
        <v>198.8</v>
      </c>
      <c r="E4209">
        <f t="shared" si="325"/>
        <v>4</v>
      </c>
      <c r="F4209">
        <f t="shared" si="326"/>
        <v>2</v>
      </c>
      <c r="G4209">
        <f t="shared" si="327"/>
        <v>1</v>
      </c>
      <c r="H4209">
        <f t="shared" si="328"/>
        <v>421</v>
      </c>
      <c r="I4209" t="str">
        <f t="shared" si="329"/>
        <v>Loyal Customers</v>
      </c>
    </row>
    <row r="4210" spans="1:9" x14ac:dyDescent="0.3">
      <c r="A4210" s="2">
        <v>18112</v>
      </c>
      <c r="B4210" s="1">
        <v>40874.613194444442</v>
      </c>
      <c r="C4210">
        <v>2</v>
      </c>
      <c r="D4210">
        <v>352.69</v>
      </c>
      <c r="E4210">
        <f t="shared" si="325"/>
        <v>5</v>
      </c>
      <c r="F4210">
        <f t="shared" si="326"/>
        <v>3</v>
      </c>
      <c r="G4210">
        <f t="shared" si="327"/>
        <v>2</v>
      </c>
      <c r="H4210">
        <f t="shared" si="328"/>
        <v>532</v>
      </c>
      <c r="I4210" t="str">
        <f t="shared" si="329"/>
        <v>VIPs</v>
      </c>
    </row>
    <row r="4211" spans="1:9" x14ac:dyDescent="0.3">
      <c r="A4211" s="2">
        <v>18113</v>
      </c>
      <c r="B4211" s="1">
        <v>40518.521527777775</v>
      </c>
      <c r="C4211">
        <v>1</v>
      </c>
      <c r="D4211">
        <v>76.320000000000007</v>
      </c>
      <c r="E4211">
        <f t="shared" si="325"/>
        <v>1</v>
      </c>
      <c r="F4211">
        <f t="shared" si="326"/>
        <v>2</v>
      </c>
      <c r="G4211">
        <f t="shared" si="327"/>
        <v>1</v>
      </c>
      <c r="H4211">
        <f t="shared" si="328"/>
        <v>121</v>
      </c>
      <c r="I4211" t="str">
        <f t="shared" si="329"/>
        <v>Hibernating</v>
      </c>
    </row>
    <row r="4212" spans="1:9" x14ac:dyDescent="0.3">
      <c r="A4212" s="2">
        <v>18114</v>
      </c>
      <c r="B4212" s="1">
        <v>40596.555555555555</v>
      </c>
      <c r="C4212">
        <v>1</v>
      </c>
      <c r="D4212">
        <v>220.1</v>
      </c>
      <c r="E4212">
        <f t="shared" si="325"/>
        <v>1</v>
      </c>
      <c r="F4212">
        <f t="shared" si="326"/>
        <v>2</v>
      </c>
      <c r="G4212">
        <f t="shared" si="327"/>
        <v>1</v>
      </c>
      <c r="H4212">
        <f t="shared" si="328"/>
        <v>121</v>
      </c>
      <c r="I4212" t="str">
        <f t="shared" si="329"/>
        <v>Hibernating</v>
      </c>
    </row>
    <row r="4213" spans="1:9" x14ac:dyDescent="0.3">
      <c r="A4213" s="2">
        <v>18116</v>
      </c>
      <c r="B4213" s="1">
        <v>40819.458333333336</v>
      </c>
      <c r="C4213">
        <v>8</v>
      </c>
      <c r="D4213">
        <v>1403.1100000000006</v>
      </c>
      <c r="E4213">
        <f t="shared" si="325"/>
        <v>3</v>
      </c>
      <c r="F4213">
        <f t="shared" si="326"/>
        <v>5</v>
      </c>
      <c r="G4213">
        <f t="shared" si="327"/>
        <v>4</v>
      </c>
      <c r="H4213">
        <f t="shared" si="328"/>
        <v>354</v>
      </c>
      <c r="I4213" t="str">
        <f t="shared" si="329"/>
        <v>Loyal Customers</v>
      </c>
    </row>
    <row r="4214" spans="1:9" x14ac:dyDescent="0.3">
      <c r="A4214" s="2">
        <v>18117</v>
      </c>
      <c r="B4214" s="1">
        <v>40861.532638888886</v>
      </c>
      <c r="C4214">
        <v>1</v>
      </c>
      <c r="D4214">
        <v>315.64999999999998</v>
      </c>
      <c r="E4214">
        <f t="shared" si="325"/>
        <v>4</v>
      </c>
      <c r="F4214">
        <f t="shared" si="326"/>
        <v>2</v>
      </c>
      <c r="G4214">
        <f t="shared" si="327"/>
        <v>2</v>
      </c>
      <c r="H4214">
        <f t="shared" si="328"/>
        <v>422</v>
      </c>
      <c r="I4214" t="str">
        <f t="shared" si="329"/>
        <v>Loyal Customers</v>
      </c>
    </row>
    <row r="4215" spans="1:9" x14ac:dyDescent="0.3">
      <c r="A4215" s="2">
        <v>18118</v>
      </c>
      <c r="B4215" s="1">
        <v>40876.480555555558</v>
      </c>
      <c r="C4215">
        <v>26</v>
      </c>
      <c r="D4215">
        <v>5625.0799999999808</v>
      </c>
      <c r="E4215">
        <f t="shared" si="325"/>
        <v>5</v>
      </c>
      <c r="F4215">
        <f t="shared" si="326"/>
        <v>5</v>
      </c>
      <c r="G4215">
        <f t="shared" si="327"/>
        <v>5</v>
      </c>
      <c r="H4215">
        <f t="shared" si="328"/>
        <v>555</v>
      </c>
      <c r="I4215" t="str">
        <f t="shared" si="329"/>
        <v>VIPs</v>
      </c>
    </row>
    <row r="4216" spans="1:9" x14ac:dyDescent="0.3">
      <c r="A4216" s="2">
        <v>18119</v>
      </c>
      <c r="B4216" s="1">
        <v>40519.499305555553</v>
      </c>
      <c r="C4216">
        <v>1</v>
      </c>
      <c r="D4216">
        <v>180.7</v>
      </c>
      <c r="E4216">
        <f t="shared" si="325"/>
        <v>1</v>
      </c>
      <c r="F4216">
        <f t="shared" si="326"/>
        <v>2</v>
      </c>
      <c r="G4216">
        <f t="shared" si="327"/>
        <v>1</v>
      </c>
      <c r="H4216">
        <f t="shared" si="328"/>
        <v>121</v>
      </c>
      <c r="I4216" t="str">
        <f t="shared" si="329"/>
        <v>Hibernating</v>
      </c>
    </row>
    <row r="4217" spans="1:9" x14ac:dyDescent="0.3">
      <c r="A4217" s="2">
        <v>18120</v>
      </c>
      <c r="B4217" s="1">
        <v>40672.572916666664</v>
      </c>
      <c r="C4217">
        <v>1</v>
      </c>
      <c r="D4217">
        <v>111.14999999999999</v>
      </c>
      <c r="E4217">
        <f t="shared" si="325"/>
        <v>1</v>
      </c>
      <c r="F4217">
        <f t="shared" si="326"/>
        <v>2</v>
      </c>
      <c r="G4217">
        <f t="shared" si="327"/>
        <v>1</v>
      </c>
      <c r="H4217">
        <f t="shared" si="328"/>
        <v>121</v>
      </c>
      <c r="I4217" t="str">
        <f t="shared" si="329"/>
        <v>Hibernating</v>
      </c>
    </row>
    <row r="4218" spans="1:9" x14ac:dyDescent="0.3">
      <c r="A4218" s="2">
        <v>18121</v>
      </c>
      <c r="B4218" s="1">
        <v>40737.536805555559</v>
      </c>
      <c r="C4218">
        <v>2</v>
      </c>
      <c r="D4218">
        <v>653.30000000000007</v>
      </c>
      <c r="E4218">
        <f t="shared" si="325"/>
        <v>2</v>
      </c>
      <c r="F4218">
        <f t="shared" si="326"/>
        <v>3</v>
      </c>
      <c r="G4218">
        <f t="shared" si="327"/>
        <v>3</v>
      </c>
      <c r="H4218">
        <f t="shared" si="328"/>
        <v>233</v>
      </c>
      <c r="I4218" t="str">
        <f t="shared" si="329"/>
        <v>Hibernating</v>
      </c>
    </row>
    <row r="4219" spans="1:9" x14ac:dyDescent="0.3">
      <c r="A4219" s="2">
        <v>18122</v>
      </c>
      <c r="B4219" s="1">
        <v>40878.547222222223</v>
      </c>
      <c r="C4219">
        <v>6</v>
      </c>
      <c r="D4219">
        <v>1793.0599999999997</v>
      </c>
      <c r="E4219">
        <f t="shared" si="325"/>
        <v>5</v>
      </c>
      <c r="F4219">
        <f t="shared" si="326"/>
        <v>5</v>
      </c>
      <c r="G4219">
        <f t="shared" si="327"/>
        <v>4</v>
      </c>
      <c r="H4219">
        <f t="shared" si="328"/>
        <v>554</v>
      </c>
      <c r="I4219" t="str">
        <f t="shared" si="329"/>
        <v>VIPs</v>
      </c>
    </row>
    <row r="4220" spans="1:9" x14ac:dyDescent="0.3">
      <c r="A4220" s="2">
        <v>18123</v>
      </c>
      <c r="B4220" s="1">
        <v>40862.599305555559</v>
      </c>
      <c r="C4220">
        <v>2</v>
      </c>
      <c r="D4220">
        <v>574.43999999999994</v>
      </c>
      <c r="E4220">
        <f t="shared" si="325"/>
        <v>4</v>
      </c>
      <c r="F4220">
        <f t="shared" si="326"/>
        <v>3</v>
      </c>
      <c r="G4220">
        <f t="shared" si="327"/>
        <v>3</v>
      </c>
      <c r="H4220">
        <f t="shared" si="328"/>
        <v>433</v>
      </c>
      <c r="I4220" t="str">
        <f t="shared" si="329"/>
        <v>Loyal Customers</v>
      </c>
    </row>
    <row r="4221" spans="1:9" x14ac:dyDescent="0.3">
      <c r="A4221" s="2">
        <v>18125</v>
      </c>
      <c r="B4221" s="1">
        <v>40857.520138888889</v>
      </c>
      <c r="C4221">
        <v>4</v>
      </c>
      <c r="D4221">
        <v>1131.7499999999993</v>
      </c>
      <c r="E4221">
        <f t="shared" si="325"/>
        <v>4</v>
      </c>
      <c r="F4221">
        <f t="shared" si="326"/>
        <v>4</v>
      </c>
      <c r="G4221">
        <f t="shared" si="327"/>
        <v>4</v>
      </c>
      <c r="H4221">
        <f t="shared" si="328"/>
        <v>444</v>
      </c>
      <c r="I4221" t="str">
        <f t="shared" si="329"/>
        <v>Loyal Customers</v>
      </c>
    </row>
    <row r="4222" spans="1:9" x14ac:dyDescent="0.3">
      <c r="A4222" s="2">
        <v>18126</v>
      </c>
      <c r="B4222" s="1">
        <v>40826.513194444444</v>
      </c>
      <c r="C4222">
        <v>1</v>
      </c>
      <c r="D4222">
        <v>200.92000000000007</v>
      </c>
      <c r="E4222">
        <f t="shared" si="325"/>
        <v>3</v>
      </c>
      <c r="F4222">
        <f t="shared" si="326"/>
        <v>2</v>
      </c>
      <c r="G4222">
        <f t="shared" si="327"/>
        <v>1</v>
      </c>
      <c r="H4222">
        <f t="shared" si="328"/>
        <v>321</v>
      </c>
      <c r="I4222" t="str">
        <f t="shared" si="329"/>
        <v>Hibernating</v>
      </c>
    </row>
    <row r="4223" spans="1:9" x14ac:dyDescent="0.3">
      <c r="A4223" s="2">
        <v>18127</v>
      </c>
      <c r="B4223" s="1">
        <v>40867.586805555555</v>
      </c>
      <c r="C4223">
        <v>3</v>
      </c>
      <c r="D4223">
        <v>347.07999999999993</v>
      </c>
      <c r="E4223">
        <f t="shared" si="325"/>
        <v>4</v>
      </c>
      <c r="F4223">
        <f t="shared" si="326"/>
        <v>4</v>
      </c>
      <c r="G4223">
        <f t="shared" si="327"/>
        <v>2</v>
      </c>
      <c r="H4223">
        <f t="shared" si="328"/>
        <v>442</v>
      </c>
      <c r="I4223" t="str">
        <f t="shared" si="329"/>
        <v>Loyal Customers</v>
      </c>
    </row>
    <row r="4224" spans="1:9" x14ac:dyDescent="0.3">
      <c r="A4224" s="2">
        <v>18129</v>
      </c>
      <c r="B4224" s="1">
        <v>40643.594444444447</v>
      </c>
      <c r="C4224">
        <v>1</v>
      </c>
      <c r="D4224">
        <v>112.55</v>
      </c>
      <c r="E4224">
        <f t="shared" si="325"/>
        <v>1</v>
      </c>
      <c r="F4224">
        <f t="shared" si="326"/>
        <v>2</v>
      </c>
      <c r="G4224">
        <f t="shared" si="327"/>
        <v>1</v>
      </c>
      <c r="H4224">
        <f t="shared" si="328"/>
        <v>121</v>
      </c>
      <c r="I4224" t="str">
        <f t="shared" si="329"/>
        <v>Hibernating</v>
      </c>
    </row>
    <row r="4225" spans="1:9" x14ac:dyDescent="0.3">
      <c r="A4225" s="2">
        <v>18130</v>
      </c>
      <c r="B4225" s="1">
        <v>40871.611111111109</v>
      </c>
      <c r="C4225">
        <v>3</v>
      </c>
      <c r="D4225">
        <v>1059.3900000000003</v>
      </c>
      <c r="E4225">
        <f t="shared" si="325"/>
        <v>4</v>
      </c>
      <c r="F4225">
        <f t="shared" si="326"/>
        <v>4</v>
      </c>
      <c r="G4225">
        <f t="shared" si="327"/>
        <v>4</v>
      </c>
      <c r="H4225">
        <f t="shared" si="328"/>
        <v>444</v>
      </c>
      <c r="I4225" t="str">
        <f t="shared" si="329"/>
        <v>Loyal Customers</v>
      </c>
    </row>
    <row r="4226" spans="1:9" x14ac:dyDescent="0.3">
      <c r="A4226" s="2">
        <v>18133</v>
      </c>
      <c r="B4226" s="1">
        <v>40674.593055555553</v>
      </c>
      <c r="C4226">
        <v>1</v>
      </c>
      <c r="D4226">
        <v>931.49999999999989</v>
      </c>
      <c r="E4226">
        <f t="shared" ref="E4226:E4289" si="330">VLOOKUP(B4226,$O$5:$P$9,2,TRUE)</f>
        <v>1</v>
      </c>
      <c r="F4226">
        <f t="shared" ref="F4226:F4289" si="331">VLOOKUP($C4226,$O$14:$P$18,2,TRUE)</f>
        <v>2</v>
      </c>
      <c r="G4226">
        <f t="shared" ref="G4226:G4289" si="332">VLOOKUP($D4226,$O$22:$P$27,2,TRUE)</f>
        <v>3</v>
      </c>
      <c r="H4226">
        <f t="shared" ref="H4226:H4289" si="333">E4226*100+F4226*10+G4226</f>
        <v>123</v>
      </c>
      <c r="I4226" t="str">
        <f t="shared" ref="I4226:I4289" si="334">VLOOKUP($H4226,$O$31:$P$33,2,TRUE)</f>
        <v>Hibernating</v>
      </c>
    </row>
    <row r="4227" spans="1:9" x14ac:dyDescent="0.3">
      <c r="A4227" s="2">
        <v>18135</v>
      </c>
      <c r="B4227" s="1">
        <v>40857.813888888886</v>
      </c>
      <c r="C4227">
        <v>5</v>
      </c>
      <c r="D4227">
        <v>681.91000000000008</v>
      </c>
      <c r="E4227">
        <f t="shared" si="330"/>
        <v>4</v>
      </c>
      <c r="F4227">
        <f t="shared" si="331"/>
        <v>4</v>
      </c>
      <c r="G4227">
        <f t="shared" si="332"/>
        <v>3</v>
      </c>
      <c r="H4227">
        <f t="shared" si="333"/>
        <v>443</v>
      </c>
      <c r="I4227" t="str">
        <f t="shared" si="334"/>
        <v>Loyal Customers</v>
      </c>
    </row>
    <row r="4228" spans="1:9" x14ac:dyDescent="0.3">
      <c r="A4228" s="2">
        <v>18136</v>
      </c>
      <c r="B4228" s="1">
        <v>40823.652777777781</v>
      </c>
      <c r="C4228">
        <v>3</v>
      </c>
      <c r="D4228">
        <v>784.32999999999981</v>
      </c>
      <c r="E4228">
        <f t="shared" si="330"/>
        <v>3</v>
      </c>
      <c r="F4228">
        <f t="shared" si="331"/>
        <v>4</v>
      </c>
      <c r="G4228">
        <f t="shared" si="332"/>
        <v>3</v>
      </c>
      <c r="H4228">
        <f t="shared" si="333"/>
        <v>343</v>
      </c>
      <c r="I4228" t="str">
        <f t="shared" si="334"/>
        <v>Loyal Customers</v>
      </c>
    </row>
    <row r="4229" spans="1:9" x14ac:dyDescent="0.3">
      <c r="A4229" s="2">
        <v>18138</v>
      </c>
      <c r="B4229" s="1">
        <v>40591.618750000001</v>
      </c>
      <c r="C4229">
        <v>1</v>
      </c>
      <c r="D4229">
        <v>152.65</v>
      </c>
      <c r="E4229">
        <f t="shared" si="330"/>
        <v>1</v>
      </c>
      <c r="F4229">
        <f t="shared" si="331"/>
        <v>2</v>
      </c>
      <c r="G4229">
        <f t="shared" si="332"/>
        <v>1</v>
      </c>
      <c r="H4229">
        <f t="shared" si="333"/>
        <v>121</v>
      </c>
      <c r="I4229" t="str">
        <f t="shared" si="334"/>
        <v>Hibernating</v>
      </c>
    </row>
    <row r="4230" spans="1:9" x14ac:dyDescent="0.3">
      <c r="A4230" s="2">
        <v>18139</v>
      </c>
      <c r="B4230" s="1">
        <v>40869.447222222225</v>
      </c>
      <c r="C4230">
        <v>6</v>
      </c>
      <c r="D4230">
        <v>8438.3399999999965</v>
      </c>
      <c r="E4230">
        <f t="shared" si="330"/>
        <v>4</v>
      </c>
      <c r="F4230">
        <f t="shared" si="331"/>
        <v>5</v>
      </c>
      <c r="G4230">
        <f t="shared" si="332"/>
        <v>5</v>
      </c>
      <c r="H4230">
        <f t="shared" si="333"/>
        <v>455</v>
      </c>
      <c r="I4230" t="str">
        <f t="shared" si="334"/>
        <v>Loyal Customers</v>
      </c>
    </row>
    <row r="4231" spans="1:9" x14ac:dyDescent="0.3">
      <c r="A4231" s="2">
        <v>18142</v>
      </c>
      <c r="B4231" s="1">
        <v>40729.554861111108</v>
      </c>
      <c r="C4231">
        <v>2</v>
      </c>
      <c r="D4231">
        <v>1019.52</v>
      </c>
      <c r="E4231">
        <f t="shared" si="330"/>
        <v>2</v>
      </c>
      <c r="F4231">
        <f t="shared" si="331"/>
        <v>3</v>
      </c>
      <c r="G4231">
        <f t="shared" si="332"/>
        <v>4</v>
      </c>
      <c r="H4231">
        <f t="shared" si="333"/>
        <v>234</v>
      </c>
      <c r="I4231" t="str">
        <f t="shared" si="334"/>
        <v>Hibernating</v>
      </c>
    </row>
    <row r="4232" spans="1:9" x14ac:dyDescent="0.3">
      <c r="A4232" s="2">
        <v>18143</v>
      </c>
      <c r="B4232" s="1">
        <v>40770.504861111112</v>
      </c>
      <c r="C4232">
        <v>2</v>
      </c>
      <c r="D4232">
        <v>1000.1599999999997</v>
      </c>
      <c r="E4232">
        <f t="shared" si="330"/>
        <v>2</v>
      </c>
      <c r="F4232">
        <f t="shared" si="331"/>
        <v>3</v>
      </c>
      <c r="G4232">
        <f t="shared" si="332"/>
        <v>4</v>
      </c>
      <c r="H4232">
        <f t="shared" si="333"/>
        <v>234</v>
      </c>
      <c r="I4232" t="str">
        <f t="shared" si="334"/>
        <v>Hibernating</v>
      </c>
    </row>
    <row r="4233" spans="1:9" x14ac:dyDescent="0.3">
      <c r="A4233" s="2">
        <v>18144</v>
      </c>
      <c r="B4233" s="1">
        <v>40879.531944444447</v>
      </c>
      <c r="C4233">
        <v>12</v>
      </c>
      <c r="D4233">
        <v>2888.7500000000009</v>
      </c>
      <c r="E4233">
        <f t="shared" si="330"/>
        <v>5</v>
      </c>
      <c r="F4233">
        <f t="shared" si="331"/>
        <v>5</v>
      </c>
      <c r="G4233">
        <f t="shared" si="332"/>
        <v>5</v>
      </c>
      <c r="H4233">
        <f t="shared" si="333"/>
        <v>555</v>
      </c>
      <c r="I4233" t="str">
        <f t="shared" si="334"/>
        <v>VIPs</v>
      </c>
    </row>
    <row r="4234" spans="1:9" x14ac:dyDescent="0.3">
      <c r="A4234" s="2">
        <v>18145</v>
      </c>
      <c r="B4234" s="1">
        <v>40874.473611111112</v>
      </c>
      <c r="C4234">
        <v>4</v>
      </c>
      <c r="D4234">
        <v>2861.5499999999997</v>
      </c>
      <c r="E4234">
        <f t="shared" si="330"/>
        <v>5</v>
      </c>
      <c r="F4234">
        <f t="shared" si="331"/>
        <v>4</v>
      </c>
      <c r="G4234">
        <f t="shared" si="332"/>
        <v>5</v>
      </c>
      <c r="H4234">
        <f t="shared" si="333"/>
        <v>545</v>
      </c>
      <c r="I4234" t="str">
        <f t="shared" si="334"/>
        <v>VIPs</v>
      </c>
    </row>
    <row r="4235" spans="1:9" x14ac:dyDescent="0.3">
      <c r="A4235" s="2">
        <v>18146</v>
      </c>
      <c r="B4235" s="1">
        <v>40746.505555555559</v>
      </c>
      <c r="C4235">
        <v>2</v>
      </c>
      <c r="D4235">
        <v>160.35</v>
      </c>
      <c r="E4235">
        <f t="shared" si="330"/>
        <v>2</v>
      </c>
      <c r="F4235">
        <f t="shared" si="331"/>
        <v>3</v>
      </c>
      <c r="G4235">
        <f t="shared" si="332"/>
        <v>1</v>
      </c>
      <c r="H4235">
        <f t="shared" si="333"/>
        <v>231</v>
      </c>
      <c r="I4235" t="str">
        <f t="shared" si="334"/>
        <v>Hibernating</v>
      </c>
    </row>
    <row r="4236" spans="1:9" x14ac:dyDescent="0.3">
      <c r="A4236" s="2">
        <v>18147</v>
      </c>
      <c r="B4236" s="1">
        <v>40841.490277777775</v>
      </c>
      <c r="C4236">
        <v>2</v>
      </c>
      <c r="D4236">
        <v>179.33999999999997</v>
      </c>
      <c r="E4236">
        <f t="shared" si="330"/>
        <v>3</v>
      </c>
      <c r="F4236">
        <f t="shared" si="331"/>
        <v>3</v>
      </c>
      <c r="G4236">
        <f t="shared" si="332"/>
        <v>1</v>
      </c>
      <c r="H4236">
        <f t="shared" si="333"/>
        <v>331</v>
      </c>
      <c r="I4236" t="str">
        <f t="shared" si="334"/>
        <v>Hibernating</v>
      </c>
    </row>
    <row r="4237" spans="1:9" x14ac:dyDescent="0.3">
      <c r="A4237" s="2">
        <v>18149</v>
      </c>
      <c r="B4237" s="1">
        <v>40836.50277777778</v>
      </c>
      <c r="C4237">
        <v>3</v>
      </c>
      <c r="D4237">
        <v>612.08000000000004</v>
      </c>
      <c r="E4237">
        <f t="shared" si="330"/>
        <v>3</v>
      </c>
      <c r="F4237">
        <f t="shared" si="331"/>
        <v>4</v>
      </c>
      <c r="G4237">
        <f t="shared" si="332"/>
        <v>3</v>
      </c>
      <c r="H4237">
        <f t="shared" si="333"/>
        <v>343</v>
      </c>
      <c r="I4237" t="str">
        <f t="shared" si="334"/>
        <v>Loyal Customers</v>
      </c>
    </row>
    <row r="4238" spans="1:9" x14ac:dyDescent="0.3">
      <c r="A4238" s="2">
        <v>18150</v>
      </c>
      <c r="B4238" s="1">
        <v>40854.700694444444</v>
      </c>
      <c r="C4238">
        <v>3</v>
      </c>
      <c r="D4238">
        <v>566.58000000000015</v>
      </c>
      <c r="E4238">
        <f t="shared" si="330"/>
        <v>4</v>
      </c>
      <c r="F4238">
        <f t="shared" si="331"/>
        <v>4</v>
      </c>
      <c r="G4238">
        <f t="shared" si="332"/>
        <v>3</v>
      </c>
      <c r="H4238">
        <f t="shared" si="333"/>
        <v>443</v>
      </c>
      <c r="I4238" t="str">
        <f t="shared" si="334"/>
        <v>Loyal Customers</v>
      </c>
    </row>
    <row r="4239" spans="1:9" x14ac:dyDescent="0.3">
      <c r="A4239" s="2">
        <v>18151</v>
      </c>
      <c r="B4239" s="1">
        <v>40752.482638888891</v>
      </c>
      <c r="C4239">
        <v>2</v>
      </c>
      <c r="D4239">
        <v>653.34999999999991</v>
      </c>
      <c r="E4239">
        <f t="shared" si="330"/>
        <v>2</v>
      </c>
      <c r="F4239">
        <f t="shared" si="331"/>
        <v>3</v>
      </c>
      <c r="G4239">
        <f t="shared" si="332"/>
        <v>3</v>
      </c>
      <c r="H4239">
        <f t="shared" si="333"/>
        <v>233</v>
      </c>
      <c r="I4239" t="str">
        <f t="shared" si="334"/>
        <v>Hibernating</v>
      </c>
    </row>
    <row r="4240" spans="1:9" x14ac:dyDescent="0.3">
      <c r="A4240" s="2">
        <v>18154</v>
      </c>
      <c r="B4240" s="1">
        <v>40883.695138888892</v>
      </c>
      <c r="C4240">
        <v>2</v>
      </c>
      <c r="D4240">
        <v>399.18999999999994</v>
      </c>
      <c r="E4240">
        <f t="shared" si="330"/>
        <v>5</v>
      </c>
      <c r="F4240">
        <f t="shared" si="331"/>
        <v>3</v>
      </c>
      <c r="G4240">
        <f t="shared" si="332"/>
        <v>2</v>
      </c>
      <c r="H4240">
        <f t="shared" si="333"/>
        <v>532</v>
      </c>
      <c r="I4240" t="str">
        <f t="shared" si="334"/>
        <v>VIPs</v>
      </c>
    </row>
    <row r="4241" spans="1:9" x14ac:dyDescent="0.3">
      <c r="A4241" s="2">
        <v>18155</v>
      </c>
      <c r="B4241" s="1">
        <v>40811.563888888886</v>
      </c>
      <c r="C4241">
        <v>3</v>
      </c>
      <c r="D4241">
        <v>371.62000000000006</v>
      </c>
      <c r="E4241">
        <f t="shared" si="330"/>
        <v>2</v>
      </c>
      <c r="F4241">
        <f t="shared" si="331"/>
        <v>4</v>
      </c>
      <c r="G4241">
        <f t="shared" si="332"/>
        <v>2</v>
      </c>
      <c r="H4241">
        <f t="shared" si="333"/>
        <v>242</v>
      </c>
      <c r="I4241" t="str">
        <f t="shared" si="334"/>
        <v>Hibernating</v>
      </c>
    </row>
    <row r="4242" spans="1:9" x14ac:dyDescent="0.3">
      <c r="A4242" s="2">
        <v>18156</v>
      </c>
      <c r="B4242" s="1">
        <v>40874.51666666667</v>
      </c>
      <c r="C4242">
        <v>2</v>
      </c>
      <c r="D4242">
        <v>675.64</v>
      </c>
      <c r="E4242">
        <f t="shared" si="330"/>
        <v>5</v>
      </c>
      <c r="F4242">
        <f t="shared" si="331"/>
        <v>3</v>
      </c>
      <c r="G4242">
        <f t="shared" si="332"/>
        <v>3</v>
      </c>
      <c r="H4242">
        <f t="shared" si="333"/>
        <v>533</v>
      </c>
      <c r="I4242" t="str">
        <f t="shared" si="334"/>
        <v>VIPs</v>
      </c>
    </row>
    <row r="4243" spans="1:9" x14ac:dyDescent="0.3">
      <c r="A4243" s="2">
        <v>18158</v>
      </c>
      <c r="B4243" s="1">
        <v>40877.679861111108</v>
      </c>
      <c r="C4243">
        <v>2</v>
      </c>
      <c r="D4243">
        <v>453.40000000000009</v>
      </c>
      <c r="E4243">
        <f t="shared" si="330"/>
        <v>5</v>
      </c>
      <c r="F4243">
        <f t="shared" si="331"/>
        <v>3</v>
      </c>
      <c r="G4243">
        <f t="shared" si="332"/>
        <v>2</v>
      </c>
      <c r="H4243">
        <f t="shared" si="333"/>
        <v>532</v>
      </c>
      <c r="I4243" t="str">
        <f t="shared" si="334"/>
        <v>VIPs</v>
      </c>
    </row>
    <row r="4244" spans="1:9" x14ac:dyDescent="0.3">
      <c r="A4244" s="2">
        <v>18159</v>
      </c>
      <c r="B4244" s="1">
        <v>40585.601388888892</v>
      </c>
      <c r="C4244">
        <v>1</v>
      </c>
      <c r="D4244">
        <v>530.1500000000002</v>
      </c>
      <c r="E4244">
        <f t="shared" si="330"/>
        <v>1</v>
      </c>
      <c r="F4244">
        <f t="shared" si="331"/>
        <v>2</v>
      </c>
      <c r="G4244">
        <f t="shared" si="332"/>
        <v>3</v>
      </c>
      <c r="H4244">
        <f t="shared" si="333"/>
        <v>123</v>
      </c>
      <c r="I4244" t="str">
        <f t="shared" si="334"/>
        <v>Hibernating</v>
      </c>
    </row>
    <row r="4245" spans="1:9" x14ac:dyDescent="0.3">
      <c r="A4245" s="2">
        <v>18160</v>
      </c>
      <c r="B4245" s="1">
        <v>40829.659722222219</v>
      </c>
      <c r="C4245">
        <v>2</v>
      </c>
      <c r="D4245">
        <v>638.06000000000017</v>
      </c>
      <c r="E4245">
        <f t="shared" si="330"/>
        <v>3</v>
      </c>
      <c r="F4245">
        <f t="shared" si="331"/>
        <v>3</v>
      </c>
      <c r="G4245">
        <f t="shared" si="332"/>
        <v>3</v>
      </c>
      <c r="H4245">
        <f t="shared" si="333"/>
        <v>333</v>
      </c>
      <c r="I4245" t="str">
        <f t="shared" si="334"/>
        <v>Loyal Customers</v>
      </c>
    </row>
    <row r="4246" spans="1:9" x14ac:dyDescent="0.3">
      <c r="A4246" s="2">
        <v>18161</v>
      </c>
      <c r="B4246" s="1">
        <v>40871.694444444445</v>
      </c>
      <c r="C4246">
        <v>5</v>
      </c>
      <c r="D4246">
        <v>1618.6899999999998</v>
      </c>
      <c r="E4246">
        <f t="shared" si="330"/>
        <v>4</v>
      </c>
      <c r="F4246">
        <f t="shared" si="331"/>
        <v>4</v>
      </c>
      <c r="G4246">
        <f t="shared" si="332"/>
        <v>4</v>
      </c>
      <c r="H4246">
        <f t="shared" si="333"/>
        <v>444</v>
      </c>
      <c r="I4246" t="str">
        <f t="shared" si="334"/>
        <v>Loyal Customers</v>
      </c>
    </row>
    <row r="4247" spans="1:9" x14ac:dyDescent="0.3">
      <c r="A4247" s="2">
        <v>18164</v>
      </c>
      <c r="B4247" s="1">
        <v>40849.538888888892</v>
      </c>
      <c r="C4247">
        <v>1</v>
      </c>
      <c r="D4247">
        <v>399.65000000000003</v>
      </c>
      <c r="E4247">
        <f t="shared" si="330"/>
        <v>3</v>
      </c>
      <c r="F4247">
        <f t="shared" si="331"/>
        <v>2</v>
      </c>
      <c r="G4247">
        <f t="shared" si="332"/>
        <v>2</v>
      </c>
      <c r="H4247">
        <f t="shared" si="333"/>
        <v>322</v>
      </c>
      <c r="I4247" t="str">
        <f t="shared" si="334"/>
        <v>Hibernating</v>
      </c>
    </row>
    <row r="4248" spans="1:9" x14ac:dyDescent="0.3">
      <c r="A4248" s="2">
        <v>18165</v>
      </c>
      <c r="B4248" s="1">
        <v>40709.557638888888</v>
      </c>
      <c r="C4248">
        <v>1</v>
      </c>
      <c r="D4248">
        <v>302.46000000000004</v>
      </c>
      <c r="E4248">
        <f t="shared" si="330"/>
        <v>2</v>
      </c>
      <c r="F4248">
        <f t="shared" si="331"/>
        <v>2</v>
      </c>
      <c r="G4248">
        <f t="shared" si="332"/>
        <v>2</v>
      </c>
      <c r="H4248">
        <f t="shared" si="333"/>
        <v>222</v>
      </c>
      <c r="I4248" t="str">
        <f t="shared" si="334"/>
        <v>Hibernating</v>
      </c>
    </row>
    <row r="4249" spans="1:9" x14ac:dyDescent="0.3">
      <c r="A4249" s="2">
        <v>18167</v>
      </c>
      <c r="B4249" s="1">
        <v>40863.663888888892</v>
      </c>
      <c r="C4249">
        <v>3</v>
      </c>
      <c r="D4249">
        <v>1384.86</v>
      </c>
      <c r="E4249">
        <f t="shared" si="330"/>
        <v>4</v>
      </c>
      <c r="F4249">
        <f t="shared" si="331"/>
        <v>4</v>
      </c>
      <c r="G4249">
        <f t="shared" si="332"/>
        <v>4</v>
      </c>
      <c r="H4249">
        <f t="shared" si="333"/>
        <v>444</v>
      </c>
      <c r="I4249" t="str">
        <f t="shared" si="334"/>
        <v>Loyal Customers</v>
      </c>
    </row>
    <row r="4250" spans="1:9" x14ac:dyDescent="0.3">
      <c r="A4250" s="2">
        <v>18168</v>
      </c>
      <c r="B4250" s="1">
        <v>40710.806250000001</v>
      </c>
      <c r="C4250">
        <v>6</v>
      </c>
      <c r="D4250">
        <v>1160.0400000000002</v>
      </c>
      <c r="E4250">
        <f t="shared" si="330"/>
        <v>2</v>
      </c>
      <c r="F4250">
        <f t="shared" si="331"/>
        <v>5</v>
      </c>
      <c r="G4250">
        <f t="shared" si="332"/>
        <v>4</v>
      </c>
      <c r="H4250">
        <f t="shared" si="333"/>
        <v>254</v>
      </c>
      <c r="I4250" t="str">
        <f t="shared" si="334"/>
        <v>Hibernating</v>
      </c>
    </row>
    <row r="4251" spans="1:9" x14ac:dyDescent="0.3">
      <c r="A4251" s="2">
        <v>18169</v>
      </c>
      <c r="B4251" s="1">
        <v>40826.512499999997</v>
      </c>
      <c r="C4251">
        <v>1</v>
      </c>
      <c r="D4251">
        <v>202.65000000000003</v>
      </c>
      <c r="E4251">
        <f t="shared" si="330"/>
        <v>3</v>
      </c>
      <c r="F4251">
        <f t="shared" si="331"/>
        <v>2</v>
      </c>
      <c r="G4251">
        <f t="shared" si="332"/>
        <v>1</v>
      </c>
      <c r="H4251">
        <f t="shared" si="333"/>
        <v>321</v>
      </c>
      <c r="I4251" t="str">
        <f t="shared" si="334"/>
        <v>Hibernating</v>
      </c>
    </row>
    <row r="4252" spans="1:9" x14ac:dyDescent="0.3">
      <c r="A4252" s="2">
        <v>18170</v>
      </c>
      <c r="B4252" s="1">
        <v>40853.607638888891</v>
      </c>
      <c r="C4252">
        <v>3</v>
      </c>
      <c r="D4252">
        <v>980.31000000000017</v>
      </c>
      <c r="E4252">
        <f t="shared" si="330"/>
        <v>3</v>
      </c>
      <c r="F4252">
        <f t="shared" si="331"/>
        <v>4</v>
      </c>
      <c r="G4252">
        <f t="shared" si="332"/>
        <v>4</v>
      </c>
      <c r="H4252">
        <f t="shared" si="333"/>
        <v>344</v>
      </c>
      <c r="I4252" t="str">
        <f t="shared" si="334"/>
        <v>Loyal Customers</v>
      </c>
    </row>
    <row r="4253" spans="1:9" x14ac:dyDescent="0.3">
      <c r="A4253" s="2">
        <v>18171</v>
      </c>
      <c r="B4253" s="1">
        <v>40828.384027777778</v>
      </c>
      <c r="C4253">
        <v>5</v>
      </c>
      <c r="D4253">
        <v>1231.3099999999997</v>
      </c>
      <c r="E4253">
        <f t="shared" si="330"/>
        <v>3</v>
      </c>
      <c r="F4253">
        <f t="shared" si="331"/>
        <v>4</v>
      </c>
      <c r="G4253">
        <f t="shared" si="332"/>
        <v>4</v>
      </c>
      <c r="H4253">
        <f t="shared" si="333"/>
        <v>344</v>
      </c>
      <c r="I4253" t="str">
        <f t="shared" si="334"/>
        <v>Loyal Customers</v>
      </c>
    </row>
    <row r="4254" spans="1:9" x14ac:dyDescent="0.3">
      <c r="A4254" s="2">
        <v>18172</v>
      </c>
      <c r="B4254" s="1">
        <v>40872.466666666667</v>
      </c>
      <c r="C4254">
        <v>20</v>
      </c>
      <c r="D4254">
        <v>7561.68</v>
      </c>
      <c r="E4254">
        <f t="shared" si="330"/>
        <v>4</v>
      </c>
      <c r="F4254">
        <f t="shared" si="331"/>
        <v>5</v>
      </c>
      <c r="G4254">
        <f t="shared" si="332"/>
        <v>5</v>
      </c>
      <c r="H4254">
        <f t="shared" si="333"/>
        <v>455</v>
      </c>
      <c r="I4254" t="str">
        <f t="shared" si="334"/>
        <v>Loyal Customers</v>
      </c>
    </row>
    <row r="4255" spans="1:9" x14ac:dyDescent="0.3">
      <c r="A4255" s="2">
        <v>18173</v>
      </c>
      <c r="B4255" s="1">
        <v>40800.476388888892</v>
      </c>
      <c r="C4255">
        <v>4</v>
      </c>
      <c r="D4255">
        <v>2106.84</v>
      </c>
      <c r="E4255">
        <f t="shared" si="330"/>
        <v>2</v>
      </c>
      <c r="F4255">
        <f t="shared" si="331"/>
        <v>4</v>
      </c>
      <c r="G4255">
        <f t="shared" si="332"/>
        <v>5</v>
      </c>
      <c r="H4255">
        <f t="shared" si="333"/>
        <v>245</v>
      </c>
      <c r="I4255" t="str">
        <f t="shared" si="334"/>
        <v>Hibernating</v>
      </c>
    </row>
    <row r="4256" spans="1:9" x14ac:dyDescent="0.3">
      <c r="A4256" s="2">
        <v>18174</v>
      </c>
      <c r="B4256" s="1">
        <v>40879.705555555556</v>
      </c>
      <c r="C4256">
        <v>1</v>
      </c>
      <c r="D4256">
        <v>104</v>
      </c>
      <c r="E4256">
        <f t="shared" si="330"/>
        <v>5</v>
      </c>
      <c r="F4256">
        <f t="shared" si="331"/>
        <v>2</v>
      </c>
      <c r="G4256">
        <f t="shared" si="332"/>
        <v>1</v>
      </c>
      <c r="H4256">
        <f t="shared" si="333"/>
        <v>521</v>
      </c>
      <c r="I4256" t="str">
        <f t="shared" si="334"/>
        <v>VIPs</v>
      </c>
    </row>
    <row r="4257" spans="1:9" x14ac:dyDescent="0.3">
      <c r="A4257" s="2">
        <v>18176</v>
      </c>
      <c r="B4257" s="1">
        <v>40528.65625</v>
      </c>
      <c r="C4257">
        <v>1</v>
      </c>
      <c r="D4257">
        <v>476.34999999999997</v>
      </c>
      <c r="E4257">
        <f t="shared" si="330"/>
        <v>1</v>
      </c>
      <c r="F4257">
        <f t="shared" si="331"/>
        <v>2</v>
      </c>
      <c r="G4257">
        <f t="shared" si="332"/>
        <v>2</v>
      </c>
      <c r="H4257">
        <f t="shared" si="333"/>
        <v>122</v>
      </c>
      <c r="I4257" t="str">
        <f t="shared" si="334"/>
        <v>Hibernating</v>
      </c>
    </row>
    <row r="4258" spans="1:9" x14ac:dyDescent="0.3">
      <c r="A4258" s="2">
        <v>18177</v>
      </c>
      <c r="B4258" s="1">
        <v>40855.613888888889</v>
      </c>
      <c r="C4258">
        <v>6</v>
      </c>
      <c r="D4258">
        <v>1340.8699999999992</v>
      </c>
      <c r="E4258">
        <f t="shared" si="330"/>
        <v>4</v>
      </c>
      <c r="F4258">
        <f t="shared" si="331"/>
        <v>5</v>
      </c>
      <c r="G4258">
        <f t="shared" si="332"/>
        <v>4</v>
      </c>
      <c r="H4258">
        <f t="shared" si="333"/>
        <v>454</v>
      </c>
      <c r="I4258" t="str">
        <f t="shared" si="334"/>
        <v>Loyal Customers</v>
      </c>
    </row>
    <row r="4259" spans="1:9" x14ac:dyDescent="0.3">
      <c r="A4259" s="2">
        <v>18178</v>
      </c>
      <c r="B4259" s="1">
        <v>40758.395833333336</v>
      </c>
      <c r="C4259">
        <v>4</v>
      </c>
      <c r="D4259">
        <v>1590.8099999999997</v>
      </c>
      <c r="E4259">
        <f t="shared" si="330"/>
        <v>2</v>
      </c>
      <c r="F4259">
        <f t="shared" si="331"/>
        <v>4</v>
      </c>
      <c r="G4259">
        <f t="shared" si="332"/>
        <v>4</v>
      </c>
      <c r="H4259">
        <f t="shared" si="333"/>
        <v>244</v>
      </c>
      <c r="I4259" t="str">
        <f t="shared" si="334"/>
        <v>Hibernating</v>
      </c>
    </row>
    <row r="4260" spans="1:9" x14ac:dyDescent="0.3">
      <c r="A4260" s="2">
        <v>18179</v>
      </c>
      <c r="B4260" s="1">
        <v>40877.682638888888</v>
      </c>
      <c r="C4260">
        <v>6</v>
      </c>
      <c r="D4260">
        <v>1793.1700000000008</v>
      </c>
      <c r="E4260">
        <f t="shared" si="330"/>
        <v>5</v>
      </c>
      <c r="F4260">
        <f t="shared" si="331"/>
        <v>5</v>
      </c>
      <c r="G4260">
        <f t="shared" si="332"/>
        <v>4</v>
      </c>
      <c r="H4260">
        <f t="shared" si="333"/>
        <v>554</v>
      </c>
      <c r="I4260" t="str">
        <f t="shared" si="334"/>
        <v>VIPs</v>
      </c>
    </row>
    <row r="4261" spans="1:9" x14ac:dyDescent="0.3">
      <c r="A4261" s="2">
        <v>18180</v>
      </c>
      <c r="B4261" s="1">
        <v>40882.36041666667</v>
      </c>
      <c r="C4261">
        <v>6</v>
      </c>
      <c r="D4261">
        <v>1843.75</v>
      </c>
      <c r="E4261">
        <f t="shared" si="330"/>
        <v>5</v>
      </c>
      <c r="F4261">
        <f t="shared" si="331"/>
        <v>5</v>
      </c>
      <c r="G4261">
        <f t="shared" si="332"/>
        <v>4</v>
      </c>
      <c r="H4261">
        <f t="shared" si="333"/>
        <v>554</v>
      </c>
      <c r="I4261" t="str">
        <f t="shared" si="334"/>
        <v>VIPs</v>
      </c>
    </row>
    <row r="4262" spans="1:9" x14ac:dyDescent="0.3">
      <c r="A4262" s="2">
        <v>18181</v>
      </c>
      <c r="B4262" s="1">
        <v>40862.630555555559</v>
      </c>
      <c r="C4262">
        <v>1</v>
      </c>
      <c r="D4262">
        <v>366.84999999999985</v>
      </c>
      <c r="E4262">
        <f t="shared" si="330"/>
        <v>4</v>
      </c>
      <c r="F4262">
        <f t="shared" si="331"/>
        <v>2</v>
      </c>
      <c r="G4262">
        <f t="shared" si="332"/>
        <v>2</v>
      </c>
      <c r="H4262">
        <f t="shared" si="333"/>
        <v>422</v>
      </c>
      <c r="I4262" t="str">
        <f t="shared" si="334"/>
        <v>Loyal Customers</v>
      </c>
    </row>
    <row r="4263" spans="1:9" x14ac:dyDescent="0.3">
      <c r="A4263" s="2">
        <v>18183</v>
      </c>
      <c r="B4263" s="1">
        <v>40659.643055555556</v>
      </c>
      <c r="C4263">
        <v>2</v>
      </c>
      <c r="D4263">
        <v>632.07000000000005</v>
      </c>
      <c r="E4263">
        <f t="shared" si="330"/>
        <v>1</v>
      </c>
      <c r="F4263">
        <f t="shared" si="331"/>
        <v>3</v>
      </c>
      <c r="G4263">
        <f t="shared" si="332"/>
        <v>3</v>
      </c>
      <c r="H4263">
        <f t="shared" si="333"/>
        <v>133</v>
      </c>
      <c r="I4263" t="str">
        <f t="shared" si="334"/>
        <v>Hibernating</v>
      </c>
    </row>
    <row r="4264" spans="1:9" x14ac:dyDescent="0.3">
      <c r="A4264" s="2">
        <v>18184</v>
      </c>
      <c r="B4264" s="1">
        <v>40871.644444444442</v>
      </c>
      <c r="C4264">
        <v>1</v>
      </c>
      <c r="D4264">
        <v>49.8</v>
      </c>
      <c r="E4264">
        <f t="shared" si="330"/>
        <v>4</v>
      </c>
      <c r="F4264">
        <f t="shared" si="331"/>
        <v>2</v>
      </c>
      <c r="G4264">
        <f t="shared" si="332"/>
        <v>1</v>
      </c>
      <c r="H4264">
        <f t="shared" si="333"/>
        <v>421</v>
      </c>
      <c r="I4264" t="str">
        <f t="shared" si="334"/>
        <v>Loyal Customers</v>
      </c>
    </row>
    <row r="4265" spans="1:9" x14ac:dyDescent="0.3">
      <c r="A4265" s="2">
        <v>18185</v>
      </c>
      <c r="B4265" s="1">
        <v>40637.570833333331</v>
      </c>
      <c r="C4265">
        <v>1</v>
      </c>
      <c r="D4265">
        <v>304.25</v>
      </c>
      <c r="E4265">
        <f t="shared" si="330"/>
        <v>1</v>
      </c>
      <c r="F4265">
        <f t="shared" si="331"/>
        <v>2</v>
      </c>
      <c r="G4265">
        <f t="shared" si="332"/>
        <v>2</v>
      </c>
      <c r="H4265">
        <f t="shared" si="333"/>
        <v>122</v>
      </c>
      <c r="I4265" t="str">
        <f t="shared" si="334"/>
        <v>Hibernating</v>
      </c>
    </row>
    <row r="4266" spans="1:9" x14ac:dyDescent="0.3">
      <c r="A4266" s="2">
        <v>18188</v>
      </c>
      <c r="B4266" s="1">
        <v>40871.698611111111</v>
      </c>
      <c r="C4266">
        <v>3</v>
      </c>
      <c r="D4266">
        <v>2001.04</v>
      </c>
      <c r="E4266">
        <f t="shared" si="330"/>
        <v>4</v>
      </c>
      <c r="F4266">
        <f t="shared" si="331"/>
        <v>4</v>
      </c>
      <c r="G4266">
        <f t="shared" si="332"/>
        <v>4</v>
      </c>
      <c r="H4266">
        <f t="shared" si="333"/>
        <v>444</v>
      </c>
      <c r="I4266" t="str">
        <f t="shared" si="334"/>
        <v>Loyal Customers</v>
      </c>
    </row>
    <row r="4267" spans="1:9" x14ac:dyDescent="0.3">
      <c r="A4267" s="2">
        <v>18189</v>
      </c>
      <c r="B4267" s="1">
        <v>40809.527777777781</v>
      </c>
      <c r="C4267">
        <v>2</v>
      </c>
      <c r="D4267">
        <v>1090.24</v>
      </c>
      <c r="E4267">
        <f t="shared" si="330"/>
        <v>2</v>
      </c>
      <c r="F4267">
        <f t="shared" si="331"/>
        <v>3</v>
      </c>
      <c r="G4267">
        <f t="shared" si="332"/>
        <v>4</v>
      </c>
      <c r="H4267">
        <f t="shared" si="333"/>
        <v>234</v>
      </c>
      <c r="I4267" t="str">
        <f t="shared" si="334"/>
        <v>Hibernating</v>
      </c>
    </row>
    <row r="4268" spans="1:9" x14ac:dyDescent="0.3">
      <c r="A4268" s="2">
        <v>18190</v>
      </c>
      <c r="B4268" s="1">
        <v>40694.616666666669</v>
      </c>
      <c r="C4268">
        <v>2</v>
      </c>
      <c r="D4268">
        <v>284.45999999999998</v>
      </c>
      <c r="E4268">
        <f t="shared" si="330"/>
        <v>1</v>
      </c>
      <c r="F4268">
        <f t="shared" si="331"/>
        <v>3</v>
      </c>
      <c r="G4268">
        <f t="shared" si="332"/>
        <v>2</v>
      </c>
      <c r="H4268">
        <f t="shared" si="333"/>
        <v>132</v>
      </c>
      <c r="I4268" t="str">
        <f t="shared" si="334"/>
        <v>Hibernating</v>
      </c>
    </row>
    <row r="4269" spans="1:9" x14ac:dyDescent="0.3">
      <c r="A4269" s="2">
        <v>18191</v>
      </c>
      <c r="B4269" s="1">
        <v>40625.505555555559</v>
      </c>
      <c r="C4269">
        <v>1</v>
      </c>
      <c r="D4269">
        <v>207.79999999999998</v>
      </c>
      <c r="E4269">
        <f t="shared" si="330"/>
        <v>1</v>
      </c>
      <c r="F4269">
        <f t="shared" si="331"/>
        <v>2</v>
      </c>
      <c r="G4269">
        <f t="shared" si="332"/>
        <v>1</v>
      </c>
      <c r="H4269">
        <f t="shared" si="333"/>
        <v>121</v>
      </c>
      <c r="I4269" t="str">
        <f t="shared" si="334"/>
        <v>Hibernating</v>
      </c>
    </row>
    <row r="4270" spans="1:9" x14ac:dyDescent="0.3">
      <c r="A4270" s="2">
        <v>18192</v>
      </c>
      <c r="B4270" s="1">
        <v>40815.411805555559</v>
      </c>
      <c r="C4270">
        <v>1</v>
      </c>
      <c r="D4270">
        <v>957.96999999999991</v>
      </c>
      <c r="E4270">
        <f t="shared" si="330"/>
        <v>2</v>
      </c>
      <c r="F4270">
        <f t="shared" si="331"/>
        <v>2</v>
      </c>
      <c r="G4270">
        <f t="shared" si="332"/>
        <v>4</v>
      </c>
      <c r="H4270">
        <f t="shared" si="333"/>
        <v>224</v>
      </c>
      <c r="I4270" t="str">
        <f t="shared" si="334"/>
        <v>Hibernating</v>
      </c>
    </row>
    <row r="4271" spans="1:9" x14ac:dyDescent="0.3">
      <c r="A4271" s="2">
        <v>18193</v>
      </c>
      <c r="B4271" s="1">
        <v>40721.581944444442</v>
      </c>
      <c r="C4271">
        <v>1</v>
      </c>
      <c r="D4271">
        <v>243.76000000000005</v>
      </c>
      <c r="E4271">
        <f t="shared" si="330"/>
        <v>2</v>
      </c>
      <c r="F4271">
        <f t="shared" si="331"/>
        <v>2</v>
      </c>
      <c r="G4271">
        <f t="shared" si="332"/>
        <v>1</v>
      </c>
      <c r="H4271">
        <f t="shared" si="333"/>
        <v>221</v>
      </c>
      <c r="I4271" t="str">
        <f t="shared" si="334"/>
        <v>Hibernating</v>
      </c>
    </row>
    <row r="4272" spans="1:9" x14ac:dyDescent="0.3">
      <c r="A4272" s="2">
        <v>18194</v>
      </c>
      <c r="B4272" s="1">
        <v>40804.561805555553</v>
      </c>
      <c r="C4272">
        <v>1</v>
      </c>
      <c r="D4272">
        <v>973.83999999999992</v>
      </c>
      <c r="E4272">
        <f t="shared" si="330"/>
        <v>2</v>
      </c>
      <c r="F4272">
        <f t="shared" si="331"/>
        <v>2</v>
      </c>
      <c r="G4272">
        <f t="shared" si="332"/>
        <v>4</v>
      </c>
      <c r="H4272">
        <f t="shared" si="333"/>
        <v>224</v>
      </c>
      <c r="I4272" t="str">
        <f t="shared" si="334"/>
        <v>Hibernating</v>
      </c>
    </row>
    <row r="4273" spans="1:9" x14ac:dyDescent="0.3">
      <c r="A4273" s="2">
        <v>18196</v>
      </c>
      <c r="B4273" s="1">
        <v>40791.681944444441</v>
      </c>
      <c r="C4273">
        <v>2</v>
      </c>
      <c r="D4273">
        <v>686.63000000000034</v>
      </c>
      <c r="E4273">
        <f t="shared" si="330"/>
        <v>2</v>
      </c>
      <c r="F4273">
        <f t="shared" si="331"/>
        <v>3</v>
      </c>
      <c r="G4273">
        <f t="shared" si="332"/>
        <v>3</v>
      </c>
      <c r="H4273">
        <f t="shared" si="333"/>
        <v>233</v>
      </c>
      <c r="I4273" t="str">
        <f t="shared" si="334"/>
        <v>Hibernating</v>
      </c>
    </row>
    <row r="4274" spans="1:9" x14ac:dyDescent="0.3">
      <c r="A4274" s="2">
        <v>18198</v>
      </c>
      <c r="B4274" s="1">
        <v>40882.617361111108</v>
      </c>
      <c r="C4274">
        <v>17</v>
      </c>
      <c r="D4274">
        <v>5425.560000000004</v>
      </c>
      <c r="E4274">
        <f t="shared" si="330"/>
        <v>5</v>
      </c>
      <c r="F4274">
        <f t="shared" si="331"/>
        <v>5</v>
      </c>
      <c r="G4274">
        <f t="shared" si="332"/>
        <v>5</v>
      </c>
      <c r="H4274">
        <f t="shared" si="333"/>
        <v>555</v>
      </c>
      <c r="I4274" t="str">
        <f t="shared" si="334"/>
        <v>VIPs</v>
      </c>
    </row>
    <row r="4275" spans="1:9" x14ac:dyDescent="0.3">
      <c r="A4275" s="2">
        <v>18200</v>
      </c>
      <c r="B4275" s="1">
        <v>40780.78125</v>
      </c>
      <c r="C4275">
        <v>1</v>
      </c>
      <c r="D4275">
        <v>150.35</v>
      </c>
      <c r="E4275">
        <f t="shared" si="330"/>
        <v>2</v>
      </c>
      <c r="F4275">
        <f t="shared" si="331"/>
        <v>2</v>
      </c>
      <c r="G4275">
        <f t="shared" si="332"/>
        <v>1</v>
      </c>
      <c r="H4275">
        <f t="shared" si="333"/>
        <v>221</v>
      </c>
      <c r="I4275" t="str">
        <f t="shared" si="334"/>
        <v>Hibernating</v>
      </c>
    </row>
    <row r="4276" spans="1:9" x14ac:dyDescent="0.3">
      <c r="A4276" s="2">
        <v>18202</v>
      </c>
      <c r="B4276" s="1">
        <v>40687.508333333331</v>
      </c>
      <c r="C4276">
        <v>3</v>
      </c>
      <c r="D4276">
        <v>1396.9900000000007</v>
      </c>
      <c r="E4276">
        <f t="shared" si="330"/>
        <v>1</v>
      </c>
      <c r="F4276">
        <f t="shared" si="331"/>
        <v>4</v>
      </c>
      <c r="G4276">
        <f t="shared" si="332"/>
        <v>4</v>
      </c>
      <c r="H4276">
        <f t="shared" si="333"/>
        <v>144</v>
      </c>
      <c r="I4276" t="str">
        <f t="shared" si="334"/>
        <v>Hibernating</v>
      </c>
    </row>
    <row r="4277" spans="1:9" x14ac:dyDescent="0.3">
      <c r="A4277" s="2">
        <v>18203</v>
      </c>
      <c r="B4277" s="1">
        <v>40729.546527777777</v>
      </c>
      <c r="C4277">
        <v>1</v>
      </c>
      <c r="D4277">
        <v>160.42000000000002</v>
      </c>
      <c r="E4277">
        <f t="shared" si="330"/>
        <v>2</v>
      </c>
      <c r="F4277">
        <f t="shared" si="331"/>
        <v>2</v>
      </c>
      <c r="G4277">
        <f t="shared" si="332"/>
        <v>1</v>
      </c>
      <c r="H4277">
        <f t="shared" si="333"/>
        <v>221</v>
      </c>
      <c r="I4277" t="str">
        <f t="shared" si="334"/>
        <v>Hibernating</v>
      </c>
    </row>
    <row r="4278" spans="1:9" x14ac:dyDescent="0.3">
      <c r="A4278" s="2">
        <v>18204</v>
      </c>
      <c r="B4278" s="1">
        <v>40815.697222222225</v>
      </c>
      <c r="C4278">
        <v>3</v>
      </c>
      <c r="D4278">
        <v>1975.35</v>
      </c>
      <c r="E4278">
        <f t="shared" si="330"/>
        <v>3</v>
      </c>
      <c r="F4278">
        <f t="shared" si="331"/>
        <v>4</v>
      </c>
      <c r="G4278">
        <f t="shared" si="332"/>
        <v>4</v>
      </c>
      <c r="H4278">
        <f t="shared" si="333"/>
        <v>344</v>
      </c>
      <c r="I4278" t="str">
        <f t="shared" si="334"/>
        <v>Loyal Customers</v>
      </c>
    </row>
    <row r="4279" spans="1:9" x14ac:dyDescent="0.3">
      <c r="A4279" s="2">
        <v>18205</v>
      </c>
      <c r="B4279" s="1">
        <v>40850.556944444441</v>
      </c>
      <c r="C4279">
        <v>2</v>
      </c>
      <c r="D4279">
        <v>517.36</v>
      </c>
      <c r="E4279">
        <f t="shared" si="330"/>
        <v>3</v>
      </c>
      <c r="F4279">
        <f t="shared" si="331"/>
        <v>3</v>
      </c>
      <c r="G4279">
        <f t="shared" si="332"/>
        <v>3</v>
      </c>
      <c r="H4279">
        <f t="shared" si="333"/>
        <v>333</v>
      </c>
      <c r="I4279" t="str">
        <f t="shared" si="334"/>
        <v>Loyal Customers</v>
      </c>
    </row>
    <row r="4280" spans="1:9" x14ac:dyDescent="0.3">
      <c r="A4280" s="2">
        <v>18209</v>
      </c>
      <c r="B4280" s="1">
        <v>40858.504861111112</v>
      </c>
      <c r="C4280">
        <v>1</v>
      </c>
      <c r="D4280">
        <v>139.10000000000002</v>
      </c>
      <c r="E4280">
        <f t="shared" si="330"/>
        <v>4</v>
      </c>
      <c r="F4280">
        <f t="shared" si="331"/>
        <v>2</v>
      </c>
      <c r="G4280">
        <f t="shared" si="332"/>
        <v>1</v>
      </c>
      <c r="H4280">
        <f t="shared" si="333"/>
        <v>421</v>
      </c>
      <c r="I4280" t="str">
        <f t="shared" si="334"/>
        <v>Loyal Customers</v>
      </c>
    </row>
    <row r="4281" spans="1:9" x14ac:dyDescent="0.3">
      <c r="A4281" s="2">
        <v>18210</v>
      </c>
      <c r="B4281" s="1">
        <v>40885.459722222222</v>
      </c>
      <c r="C4281">
        <v>6</v>
      </c>
      <c r="D4281">
        <v>2621.3799999999997</v>
      </c>
      <c r="E4281">
        <f t="shared" si="330"/>
        <v>5</v>
      </c>
      <c r="F4281">
        <f t="shared" si="331"/>
        <v>5</v>
      </c>
      <c r="G4281">
        <f t="shared" si="332"/>
        <v>5</v>
      </c>
      <c r="H4281">
        <f t="shared" si="333"/>
        <v>555</v>
      </c>
      <c r="I4281" t="str">
        <f t="shared" si="334"/>
        <v>VIPs</v>
      </c>
    </row>
    <row r="4282" spans="1:9" x14ac:dyDescent="0.3">
      <c r="A4282" s="2">
        <v>18211</v>
      </c>
      <c r="B4282" s="1">
        <v>40861.340277777781</v>
      </c>
      <c r="C4282">
        <v>5</v>
      </c>
      <c r="D4282">
        <v>600.07000000000005</v>
      </c>
      <c r="E4282">
        <f t="shared" si="330"/>
        <v>4</v>
      </c>
      <c r="F4282">
        <f t="shared" si="331"/>
        <v>4</v>
      </c>
      <c r="G4282">
        <f t="shared" si="332"/>
        <v>3</v>
      </c>
      <c r="H4282">
        <f t="shared" si="333"/>
        <v>443</v>
      </c>
      <c r="I4282" t="str">
        <f t="shared" si="334"/>
        <v>Loyal Customers</v>
      </c>
    </row>
    <row r="4283" spans="1:9" x14ac:dyDescent="0.3">
      <c r="A4283" s="2">
        <v>18212</v>
      </c>
      <c r="B4283" s="1">
        <v>40560.676388888889</v>
      </c>
      <c r="C4283">
        <v>1</v>
      </c>
      <c r="D4283">
        <v>216.06999999999996</v>
      </c>
      <c r="E4283">
        <f t="shared" si="330"/>
        <v>1</v>
      </c>
      <c r="F4283">
        <f t="shared" si="331"/>
        <v>2</v>
      </c>
      <c r="G4283">
        <f t="shared" si="332"/>
        <v>1</v>
      </c>
      <c r="H4283">
        <f t="shared" si="333"/>
        <v>121</v>
      </c>
      <c r="I4283" t="str">
        <f t="shared" si="334"/>
        <v>Hibernating</v>
      </c>
    </row>
    <row r="4284" spans="1:9" x14ac:dyDescent="0.3">
      <c r="A4284" s="2">
        <v>18213</v>
      </c>
      <c r="B4284" s="1">
        <v>40650.431250000001</v>
      </c>
      <c r="C4284">
        <v>1</v>
      </c>
      <c r="D4284">
        <v>232.48000000000002</v>
      </c>
      <c r="E4284">
        <f t="shared" si="330"/>
        <v>1</v>
      </c>
      <c r="F4284">
        <f t="shared" si="331"/>
        <v>2</v>
      </c>
      <c r="G4284">
        <f t="shared" si="332"/>
        <v>1</v>
      </c>
      <c r="H4284">
        <f t="shared" si="333"/>
        <v>121</v>
      </c>
      <c r="I4284" t="str">
        <f t="shared" si="334"/>
        <v>Hibernating</v>
      </c>
    </row>
    <row r="4285" spans="1:9" x14ac:dyDescent="0.3">
      <c r="A4285" s="2">
        <v>18215</v>
      </c>
      <c r="B4285" s="1">
        <v>40797.670138888891</v>
      </c>
      <c r="C4285">
        <v>1</v>
      </c>
      <c r="D4285">
        <v>299.34000000000003</v>
      </c>
      <c r="E4285">
        <f t="shared" si="330"/>
        <v>2</v>
      </c>
      <c r="F4285">
        <f t="shared" si="331"/>
        <v>2</v>
      </c>
      <c r="G4285">
        <f t="shared" si="332"/>
        <v>2</v>
      </c>
      <c r="H4285">
        <f t="shared" si="333"/>
        <v>222</v>
      </c>
      <c r="I4285" t="str">
        <f t="shared" si="334"/>
        <v>Hibernating</v>
      </c>
    </row>
    <row r="4286" spans="1:9" x14ac:dyDescent="0.3">
      <c r="A4286" s="2">
        <v>18216</v>
      </c>
      <c r="B4286" s="1">
        <v>40855.704861111109</v>
      </c>
      <c r="C4286">
        <v>1</v>
      </c>
      <c r="D4286">
        <v>481.75</v>
      </c>
      <c r="E4286">
        <f t="shared" si="330"/>
        <v>4</v>
      </c>
      <c r="F4286">
        <f t="shared" si="331"/>
        <v>2</v>
      </c>
      <c r="G4286">
        <f t="shared" si="332"/>
        <v>2</v>
      </c>
      <c r="H4286">
        <f t="shared" si="333"/>
        <v>422</v>
      </c>
      <c r="I4286" t="str">
        <f t="shared" si="334"/>
        <v>Loyal Customers</v>
      </c>
    </row>
    <row r="4287" spans="1:9" x14ac:dyDescent="0.3">
      <c r="A4287" s="2">
        <v>18217</v>
      </c>
      <c r="B4287" s="1">
        <v>40857.554166666669</v>
      </c>
      <c r="C4287">
        <v>2</v>
      </c>
      <c r="D4287">
        <v>621.75</v>
      </c>
      <c r="E4287">
        <f t="shared" si="330"/>
        <v>4</v>
      </c>
      <c r="F4287">
        <f t="shared" si="331"/>
        <v>3</v>
      </c>
      <c r="G4287">
        <f t="shared" si="332"/>
        <v>3</v>
      </c>
      <c r="H4287">
        <f t="shared" si="333"/>
        <v>433</v>
      </c>
      <c r="I4287" t="str">
        <f t="shared" si="334"/>
        <v>Loyal Customers</v>
      </c>
    </row>
    <row r="4288" spans="1:9" x14ac:dyDescent="0.3">
      <c r="A4288" s="2">
        <v>18218</v>
      </c>
      <c r="B4288" s="1">
        <v>40675.536805555559</v>
      </c>
      <c r="C4288">
        <v>2</v>
      </c>
      <c r="D4288">
        <v>641.92000000000007</v>
      </c>
      <c r="E4288">
        <f t="shared" si="330"/>
        <v>1</v>
      </c>
      <c r="F4288">
        <f t="shared" si="331"/>
        <v>3</v>
      </c>
      <c r="G4288">
        <f t="shared" si="332"/>
        <v>3</v>
      </c>
      <c r="H4288">
        <f t="shared" si="333"/>
        <v>133</v>
      </c>
      <c r="I4288" t="str">
        <f t="shared" si="334"/>
        <v>Hibernating</v>
      </c>
    </row>
    <row r="4289" spans="1:9" x14ac:dyDescent="0.3">
      <c r="A4289" s="2">
        <v>18219</v>
      </c>
      <c r="B4289" s="1">
        <v>40884.488194444442</v>
      </c>
      <c r="C4289">
        <v>10</v>
      </c>
      <c r="D4289">
        <v>2069.7700000000004</v>
      </c>
      <c r="E4289">
        <f t="shared" si="330"/>
        <v>5</v>
      </c>
      <c r="F4289">
        <f t="shared" si="331"/>
        <v>5</v>
      </c>
      <c r="G4289">
        <f t="shared" si="332"/>
        <v>5</v>
      </c>
      <c r="H4289">
        <f t="shared" si="333"/>
        <v>555</v>
      </c>
      <c r="I4289" t="str">
        <f t="shared" si="334"/>
        <v>VIPs</v>
      </c>
    </row>
    <row r="4290" spans="1:9" x14ac:dyDescent="0.3">
      <c r="A4290" s="2">
        <v>18220</v>
      </c>
      <c r="B4290" s="1">
        <v>40660.377083333333</v>
      </c>
      <c r="C4290">
        <v>1</v>
      </c>
      <c r="D4290">
        <v>305.28000000000003</v>
      </c>
      <c r="E4290">
        <f t="shared" ref="E4290:E4339" si="335">VLOOKUP(B4290,$O$5:$P$9,2,TRUE)</f>
        <v>1</v>
      </c>
      <c r="F4290">
        <f t="shared" ref="F4290:F4339" si="336">VLOOKUP($C4290,$O$14:$P$18,2,TRUE)</f>
        <v>2</v>
      </c>
      <c r="G4290">
        <f t="shared" ref="G4290:G4339" si="337">VLOOKUP($D4290,$O$22:$P$27,2,TRUE)</f>
        <v>2</v>
      </c>
      <c r="H4290">
        <f t="shared" ref="H4290:H4353" si="338">E4290*100+F4290*10+G4290</f>
        <v>122</v>
      </c>
      <c r="I4290" t="str">
        <f t="shared" ref="I4290:I4339" si="339">VLOOKUP($H4290,$O$31:$P$33,2,TRUE)</f>
        <v>Hibernating</v>
      </c>
    </row>
    <row r="4291" spans="1:9" x14ac:dyDescent="0.3">
      <c r="A4291" s="2">
        <v>18221</v>
      </c>
      <c r="B4291" s="1">
        <v>40864.611111111109</v>
      </c>
      <c r="C4291">
        <v>5</v>
      </c>
      <c r="D4291">
        <v>1041.6100000000001</v>
      </c>
      <c r="E4291">
        <f t="shared" si="335"/>
        <v>4</v>
      </c>
      <c r="F4291">
        <f t="shared" si="336"/>
        <v>4</v>
      </c>
      <c r="G4291">
        <f t="shared" si="337"/>
        <v>4</v>
      </c>
      <c r="H4291">
        <f t="shared" si="338"/>
        <v>444</v>
      </c>
      <c r="I4291" t="str">
        <f t="shared" si="339"/>
        <v>Loyal Customers</v>
      </c>
    </row>
    <row r="4292" spans="1:9" x14ac:dyDescent="0.3">
      <c r="A4292" s="2">
        <v>18222</v>
      </c>
      <c r="B4292" s="1">
        <v>40794.447916666664</v>
      </c>
      <c r="C4292">
        <v>1</v>
      </c>
      <c r="D4292">
        <v>443</v>
      </c>
      <c r="E4292">
        <f t="shared" si="335"/>
        <v>2</v>
      </c>
      <c r="F4292">
        <f t="shared" si="336"/>
        <v>2</v>
      </c>
      <c r="G4292">
        <f t="shared" si="337"/>
        <v>2</v>
      </c>
      <c r="H4292">
        <f t="shared" si="338"/>
        <v>222</v>
      </c>
      <c r="I4292" t="str">
        <f t="shared" si="339"/>
        <v>Hibernating</v>
      </c>
    </row>
    <row r="4293" spans="1:9" x14ac:dyDescent="0.3">
      <c r="A4293" s="2">
        <v>18223</v>
      </c>
      <c r="B4293" s="1">
        <v>40882.382638888892</v>
      </c>
      <c r="C4293">
        <v>14</v>
      </c>
      <c r="D4293">
        <v>6484.5400000000036</v>
      </c>
      <c r="E4293">
        <f t="shared" si="335"/>
        <v>5</v>
      </c>
      <c r="F4293">
        <f t="shared" si="336"/>
        <v>5</v>
      </c>
      <c r="G4293">
        <f t="shared" si="337"/>
        <v>5</v>
      </c>
      <c r="H4293">
        <f t="shared" si="338"/>
        <v>555</v>
      </c>
      <c r="I4293" t="str">
        <f t="shared" si="339"/>
        <v>VIPs</v>
      </c>
    </row>
    <row r="4294" spans="1:9" x14ac:dyDescent="0.3">
      <c r="A4294" s="2">
        <v>18224</v>
      </c>
      <c r="B4294" s="1">
        <v>40623.4375</v>
      </c>
      <c r="C4294">
        <v>1</v>
      </c>
      <c r="D4294">
        <v>158.95000000000002</v>
      </c>
      <c r="E4294">
        <f t="shared" si="335"/>
        <v>1</v>
      </c>
      <c r="F4294">
        <f t="shared" si="336"/>
        <v>2</v>
      </c>
      <c r="G4294">
        <f t="shared" si="337"/>
        <v>1</v>
      </c>
      <c r="H4294">
        <f t="shared" si="338"/>
        <v>121</v>
      </c>
      <c r="I4294" t="str">
        <f t="shared" si="339"/>
        <v>Hibernating</v>
      </c>
    </row>
    <row r="4295" spans="1:9" x14ac:dyDescent="0.3">
      <c r="A4295" s="2">
        <v>18225</v>
      </c>
      <c r="B4295" s="1">
        <v>40883.560416666667</v>
      </c>
      <c r="C4295">
        <v>12</v>
      </c>
      <c r="D4295">
        <v>5504.96</v>
      </c>
      <c r="E4295">
        <f t="shared" si="335"/>
        <v>5</v>
      </c>
      <c r="F4295">
        <f t="shared" si="336"/>
        <v>5</v>
      </c>
      <c r="G4295">
        <f t="shared" si="337"/>
        <v>5</v>
      </c>
      <c r="H4295">
        <f t="shared" si="338"/>
        <v>555</v>
      </c>
      <c r="I4295" t="str">
        <f t="shared" si="339"/>
        <v>VIPs</v>
      </c>
    </row>
    <row r="4296" spans="1:9" x14ac:dyDescent="0.3">
      <c r="A4296" s="2">
        <v>18226</v>
      </c>
      <c r="B4296" s="1">
        <v>40842.566666666666</v>
      </c>
      <c r="C4296">
        <v>11</v>
      </c>
      <c r="D4296">
        <v>5228.0500000000038</v>
      </c>
      <c r="E4296">
        <f t="shared" si="335"/>
        <v>3</v>
      </c>
      <c r="F4296">
        <f t="shared" si="336"/>
        <v>5</v>
      </c>
      <c r="G4296">
        <f t="shared" si="337"/>
        <v>5</v>
      </c>
      <c r="H4296">
        <f t="shared" si="338"/>
        <v>355</v>
      </c>
      <c r="I4296" t="str">
        <f t="shared" si="339"/>
        <v>Loyal Customers</v>
      </c>
    </row>
    <row r="4297" spans="1:9" x14ac:dyDescent="0.3">
      <c r="A4297" s="2">
        <v>18227</v>
      </c>
      <c r="B4297" s="1">
        <v>40669.515972222223</v>
      </c>
      <c r="C4297">
        <v>1</v>
      </c>
      <c r="D4297">
        <v>93.75</v>
      </c>
      <c r="E4297">
        <f t="shared" si="335"/>
        <v>1</v>
      </c>
      <c r="F4297">
        <f t="shared" si="336"/>
        <v>2</v>
      </c>
      <c r="G4297">
        <f t="shared" si="337"/>
        <v>1</v>
      </c>
      <c r="H4297">
        <f t="shared" si="338"/>
        <v>121</v>
      </c>
      <c r="I4297" t="str">
        <f t="shared" si="339"/>
        <v>Hibernating</v>
      </c>
    </row>
    <row r="4298" spans="1:9" x14ac:dyDescent="0.3">
      <c r="A4298" s="2">
        <v>18228</v>
      </c>
      <c r="B4298" s="1">
        <v>40830.38958333333</v>
      </c>
      <c r="C4298">
        <v>2</v>
      </c>
      <c r="D4298">
        <v>779.9</v>
      </c>
      <c r="E4298">
        <f t="shared" si="335"/>
        <v>3</v>
      </c>
      <c r="F4298">
        <f t="shared" si="336"/>
        <v>3</v>
      </c>
      <c r="G4298">
        <f t="shared" si="337"/>
        <v>3</v>
      </c>
      <c r="H4298">
        <f t="shared" si="338"/>
        <v>333</v>
      </c>
      <c r="I4298" t="str">
        <f t="shared" si="339"/>
        <v>Loyal Customers</v>
      </c>
    </row>
    <row r="4299" spans="1:9" x14ac:dyDescent="0.3">
      <c r="A4299" s="2">
        <v>18229</v>
      </c>
      <c r="B4299" s="1">
        <v>40875.408333333333</v>
      </c>
      <c r="C4299">
        <v>20</v>
      </c>
      <c r="D4299">
        <v>7276.9000000000005</v>
      </c>
      <c r="E4299">
        <f t="shared" si="335"/>
        <v>5</v>
      </c>
      <c r="F4299">
        <f t="shared" si="336"/>
        <v>5</v>
      </c>
      <c r="G4299">
        <f t="shared" si="337"/>
        <v>5</v>
      </c>
      <c r="H4299">
        <f t="shared" si="338"/>
        <v>555</v>
      </c>
      <c r="I4299" t="str">
        <f t="shared" si="339"/>
        <v>VIPs</v>
      </c>
    </row>
    <row r="4300" spans="1:9" x14ac:dyDescent="0.3">
      <c r="A4300" s="2">
        <v>18230</v>
      </c>
      <c r="B4300" s="1">
        <v>40877.556944444441</v>
      </c>
      <c r="C4300">
        <v>7</v>
      </c>
      <c r="D4300">
        <v>2810.1999999999989</v>
      </c>
      <c r="E4300">
        <f t="shared" si="335"/>
        <v>5</v>
      </c>
      <c r="F4300">
        <f t="shared" si="336"/>
        <v>5</v>
      </c>
      <c r="G4300">
        <f t="shared" si="337"/>
        <v>5</v>
      </c>
      <c r="H4300">
        <f t="shared" si="338"/>
        <v>555</v>
      </c>
      <c r="I4300" t="str">
        <f t="shared" si="339"/>
        <v>VIPs</v>
      </c>
    </row>
    <row r="4301" spans="1:9" x14ac:dyDescent="0.3">
      <c r="A4301" s="2">
        <v>18231</v>
      </c>
      <c r="B4301" s="1">
        <v>40694.595833333333</v>
      </c>
      <c r="C4301">
        <v>5</v>
      </c>
      <c r="D4301">
        <v>2071.7700000000013</v>
      </c>
      <c r="E4301">
        <f t="shared" si="335"/>
        <v>1</v>
      </c>
      <c r="F4301">
        <f t="shared" si="336"/>
        <v>4</v>
      </c>
      <c r="G4301">
        <f t="shared" si="337"/>
        <v>5</v>
      </c>
      <c r="H4301">
        <f t="shared" si="338"/>
        <v>145</v>
      </c>
      <c r="I4301" t="str">
        <f t="shared" si="339"/>
        <v>Hibernating</v>
      </c>
    </row>
    <row r="4302" spans="1:9" x14ac:dyDescent="0.3">
      <c r="A4302" s="2">
        <v>18232</v>
      </c>
      <c r="B4302" s="1">
        <v>40805.492361111108</v>
      </c>
      <c r="C4302">
        <v>4</v>
      </c>
      <c r="D4302">
        <v>592.97</v>
      </c>
      <c r="E4302">
        <f t="shared" si="335"/>
        <v>2</v>
      </c>
      <c r="F4302">
        <f t="shared" si="336"/>
        <v>4</v>
      </c>
      <c r="G4302">
        <f t="shared" si="337"/>
        <v>3</v>
      </c>
      <c r="H4302">
        <f t="shared" si="338"/>
        <v>243</v>
      </c>
      <c r="I4302" t="str">
        <f t="shared" si="339"/>
        <v>Hibernating</v>
      </c>
    </row>
    <row r="4303" spans="1:9" x14ac:dyDescent="0.3">
      <c r="A4303" s="2">
        <v>18233</v>
      </c>
      <c r="B4303" s="1">
        <v>40561.363888888889</v>
      </c>
      <c r="C4303">
        <v>1</v>
      </c>
      <c r="D4303">
        <v>440</v>
      </c>
      <c r="E4303">
        <f t="shared" si="335"/>
        <v>1</v>
      </c>
      <c r="F4303">
        <f t="shared" si="336"/>
        <v>2</v>
      </c>
      <c r="G4303">
        <f t="shared" si="337"/>
        <v>2</v>
      </c>
      <c r="H4303">
        <f t="shared" si="338"/>
        <v>122</v>
      </c>
      <c r="I4303" t="str">
        <f t="shared" si="339"/>
        <v>Hibernating</v>
      </c>
    </row>
    <row r="4304" spans="1:9" x14ac:dyDescent="0.3">
      <c r="A4304" s="2">
        <v>18235</v>
      </c>
      <c r="B4304" s="1">
        <v>40815.352083333331</v>
      </c>
      <c r="C4304">
        <v>3</v>
      </c>
      <c r="D4304">
        <v>1796.48</v>
      </c>
      <c r="E4304">
        <f t="shared" si="335"/>
        <v>2</v>
      </c>
      <c r="F4304">
        <f t="shared" si="336"/>
        <v>4</v>
      </c>
      <c r="G4304">
        <f t="shared" si="337"/>
        <v>4</v>
      </c>
      <c r="H4304">
        <f t="shared" si="338"/>
        <v>244</v>
      </c>
      <c r="I4304" t="str">
        <f t="shared" si="339"/>
        <v>Hibernating</v>
      </c>
    </row>
    <row r="4305" spans="1:9" x14ac:dyDescent="0.3">
      <c r="A4305" s="2">
        <v>18236</v>
      </c>
      <c r="B4305" s="1">
        <v>40857.337500000001</v>
      </c>
      <c r="C4305">
        <v>6</v>
      </c>
      <c r="D4305">
        <v>882.24</v>
      </c>
      <c r="E4305">
        <f t="shared" si="335"/>
        <v>4</v>
      </c>
      <c r="F4305">
        <f t="shared" si="336"/>
        <v>5</v>
      </c>
      <c r="G4305">
        <f t="shared" si="337"/>
        <v>3</v>
      </c>
      <c r="H4305">
        <f t="shared" si="338"/>
        <v>453</v>
      </c>
      <c r="I4305" t="str">
        <f t="shared" si="339"/>
        <v>Loyal Customers</v>
      </c>
    </row>
    <row r="4306" spans="1:9" x14ac:dyDescent="0.3">
      <c r="A4306" s="2">
        <v>18237</v>
      </c>
      <c r="B4306" s="1">
        <v>40884.53402777778</v>
      </c>
      <c r="C4306">
        <v>5</v>
      </c>
      <c r="D4306">
        <v>987.0999999999998</v>
      </c>
      <c r="E4306">
        <f t="shared" si="335"/>
        <v>5</v>
      </c>
      <c r="F4306">
        <f t="shared" si="336"/>
        <v>4</v>
      </c>
      <c r="G4306">
        <f t="shared" si="337"/>
        <v>4</v>
      </c>
      <c r="H4306">
        <f t="shared" si="338"/>
        <v>544</v>
      </c>
      <c r="I4306" t="str">
        <f t="shared" si="339"/>
        <v>VIPs</v>
      </c>
    </row>
    <row r="4307" spans="1:9" x14ac:dyDescent="0.3">
      <c r="A4307" s="2">
        <v>18239</v>
      </c>
      <c r="B4307" s="1">
        <v>40668.526388888888</v>
      </c>
      <c r="C4307">
        <v>5</v>
      </c>
      <c r="D4307">
        <v>1561.6099999999997</v>
      </c>
      <c r="E4307">
        <f t="shared" si="335"/>
        <v>1</v>
      </c>
      <c r="F4307">
        <f t="shared" si="336"/>
        <v>4</v>
      </c>
      <c r="G4307">
        <f t="shared" si="337"/>
        <v>4</v>
      </c>
      <c r="H4307">
        <f t="shared" si="338"/>
        <v>144</v>
      </c>
      <c r="I4307" t="str">
        <f t="shared" si="339"/>
        <v>Hibernating</v>
      </c>
    </row>
    <row r="4308" spans="1:9" x14ac:dyDescent="0.3">
      <c r="A4308" s="2">
        <v>18240</v>
      </c>
      <c r="B4308" s="1">
        <v>40840.54583333333</v>
      </c>
      <c r="C4308">
        <v>1</v>
      </c>
      <c r="D4308">
        <v>422.58000000000004</v>
      </c>
      <c r="E4308">
        <f t="shared" si="335"/>
        <v>3</v>
      </c>
      <c r="F4308">
        <f t="shared" si="336"/>
        <v>2</v>
      </c>
      <c r="G4308">
        <f t="shared" si="337"/>
        <v>2</v>
      </c>
      <c r="H4308">
        <f t="shared" si="338"/>
        <v>322</v>
      </c>
      <c r="I4308" t="str">
        <f t="shared" si="339"/>
        <v>Hibernating</v>
      </c>
    </row>
    <row r="4309" spans="1:9" x14ac:dyDescent="0.3">
      <c r="A4309" s="2">
        <v>18241</v>
      </c>
      <c r="B4309" s="1">
        <v>40877.506944444445</v>
      </c>
      <c r="C4309">
        <v>17</v>
      </c>
      <c r="D4309">
        <v>2073.0900000000011</v>
      </c>
      <c r="E4309">
        <f t="shared" si="335"/>
        <v>5</v>
      </c>
      <c r="F4309">
        <f t="shared" si="336"/>
        <v>5</v>
      </c>
      <c r="G4309">
        <f t="shared" si="337"/>
        <v>5</v>
      </c>
      <c r="H4309">
        <f t="shared" si="338"/>
        <v>555</v>
      </c>
      <c r="I4309" t="str">
        <f t="shared" si="339"/>
        <v>VIPs</v>
      </c>
    </row>
    <row r="4310" spans="1:9" x14ac:dyDescent="0.3">
      <c r="A4310" s="2">
        <v>18242</v>
      </c>
      <c r="B4310" s="1">
        <v>40814.571527777778</v>
      </c>
      <c r="C4310">
        <v>4</v>
      </c>
      <c r="D4310">
        <v>2232.4899999999998</v>
      </c>
      <c r="E4310">
        <f t="shared" si="335"/>
        <v>2</v>
      </c>
      <c r="F4310">
        <f t="shared" si="336"/>
        <v>4</v>
      </c>
      <c r="G4310">
        <f t="shared" si="337"/>
        <v>5</v>
      </c>
      <c r="H4310">
        <f t="shared" si="338"/>
        <v>245</v>
      </c>
      <c r="I4310" t="str">
        <f t="shared" si="339"/>
        <v>Hibernating</v>
      </c>
    </row>
    <row r="4311" spans="1:9" x14ac:dyDescent="0.3">
      <c r="A4311" s="2">
        <v>18245</v>
      </c>
      <c r="B4311" s="1">
        <v>40879.616666666669</v>
      </c>
      <c r="C4311">
        <v>7</v>
      </c>
      <c r="D4311">
        <v>2567.0599999999995</v>
      </c>
      <c r="E4311">
        <f t="shared" si="335"/>
        <v>5</v>
      </c>
      <c r="F4311">
        <f t="shared" si="336"/>
        <v>5</v>
      </c>
      <c r="G4311">
        <f t="shared" si="337"/>
        <v>5</v>
      </c>
      <c r="H4311">
        <f t="shared" si="338"/>
        <v>555</v>
      </c>
      <c r="I4311" t="str">
        <f t="shared" si="339"/>
        <v>VIPs</v>
      </c>
    </row>
    <row r="4312" spans="1:9" x14ac:dyDescent="0.3">
      <c r="A4312" s="2">
        <v>18246</v>
      </c>
      <c r="B4312" s="1">
        <v>40863.492361111108</v>
      </c>
      <c r="C4312">
        <v>2</v>
      </c>
      <c r="D4312">
        <v>596.09999999999991</v>
      </c>
      <c r="E4312">
        <f t="shared" si="335"/>
        <v>4</v>
      </c>
      <c r="F4312">
        <f t="shared" si="336"/>
        <v>3</v>
      </c>
      <c r="G4312">
        <f t="shared" si="337"/>
        <v>3</v>
      </c>
      <c r="H4312">
        <f t="shared" si="338"/>
        <v>433</v>
      </c>
      <c r="I4312" t="str">
        <f t="shared" si="339"/>
        <v>Loyal Customers</v>
      </c>
    </row>
    <row r="4313" spans="1:9" x14ac:dyDescent="0.3">
      <c r="A4313" s="2">
        <v>18248</v>
      </c>
      <c r="B4313" s="1">
        <v>40764.429861111108</v>
      </c>
      <c r="C4313">
        <v>2</v>
      </c>
      <c r="D4313">
        <v>804.02</v>
      </c>
      <c r="E4313">
        <f t="shared" si="335"/>
        <v>2</v>
      </c>
      <c r="F4313">
        <f t="shared" si="336"/>
        <v>3</v>
      </c>
      <c r="G4313">
        <f t="shared" si="337"/>
        <v>3</v>
      </c>
      <c r="H4313">
        <f t="shared" si="338"/>
        <v>233</v>
      </c>
      <c r="I4313" t="str">
        <f t="shared" si="339"/>
        <v>Hibernating</v>
      </c>
    </row>
    <row r="4314" spans="1:9" x14ac:dyDescent="0.3">
      <c r="A4314" s="2">
        <v>18249</v>
      </c>
      <c r="B4314" s="1">
        <v>40869.629861111112</v>
      </c>
      <c r="C4314">
        <v>1</v>
      </c>
      <c r="D4314">
        <v>95.34</v>
      </c>
      <c r="E4314">
        <f t="shared" si="335"/>
        <v>4</v>
      </c>
      <c r="F4314">
        <f t="shared" si="336"/>
        <v>2</v>
      </c>
      <c r="G4314">
        <f t="shared" si="337"/>
        <v>1</v>
      </c>
      <c r="H4314">
        <f t="shared" si="338"/>
        <v>421</v>
      </c>
      <c r="I4314" t="str">
        <f t="shared" si="339"/>
        <v>Loyal Customers</v>
      </c>
    </row>
    <row r="4315" spans="1:9" x14ac:dyDescent="0.3">
      <c r="A4315" s="2">
        <v>18250</v>
      </c>
      <c r="B4315" s="1">
        <v>40576.552777777775</v>
      </c>
      <c r="C4315">
        <v>1</v>
      </c>
      <c r="D4315">
        <v>349.27000000000004</v>
      </c>
      <c r="E4315">
        <f t="shared" si="335"/>
        <v>1</v>
      </c>
      <c r="F4315">
        <f t="shared" si="336"/>
        <v>2</v>
      </c>
      <c r="G4315">
        <f t="shared" si="337"/>
        <v>2</v>
      </c>
      <c r="H4315">
        <f t="shared" si="338"/>
        <v>122</v>
      </c>
      <c r="I4315" t="str">
        <f t="shared" si="339"/>
        <v>Hibernating</v>
      </c>
    </row>
    <row r="4316" spans="1:9" x14ac:dyDescent="0.3">
      <c r="A4316" s="2">
        <v>18251</v>
      </c>
      <c r="B4316" s="1">
        <v>40799.627083333333</v>
      </c>
      <c r="C4316">
        <v>1</v>
      </c>
      <c r="D4316">
        <v>4314.7199999999993</v>
      </c>
      <c r="E4316">
        <f t="shared" si="335"/>
        <v>2</v>
      </c>
      <c r="F4316">
        <f t="shared" si="336"/>
        <v>2</v>
      </c>
      <c r="G4316">
        <f t="shared" si="337"/>
        <v>5</v>
      </c>
      <c r="H4316">
        <f t="shared" si="338"/>
        <v>225</v>
      </c>
      <c r="I4316" t="str">
        <f t="shared" si="339"/>
        <v>Hibernating</v>
      </c>
    </row>
    <row r="4317" spans="1:9" x14ac:dyDescent="0.3">
      <c r="A4317" s="2">
        <v>18252</v>
      </c>
      <c r="B4317" s="1">
        <v>40836.529861111114</v>
      </c>
      <c r="C4317">
        <v>2</v>
      </c>
      <c r="D4317">
        <v>518.26999999999975</v>
      </c>
      <c r="E4317">
        <f t="shared" si="335"/>
        <v>3</v>
      </c>
      <c r="F4317">
        <f t="shared" si="336"/>
        <v>3</v>
      </c>
      <c r="G4317">
        <f t="shared" si="337"/>
        <v>3</v>
      </c>
      <c r="H4317">
        <f t="shared" si="338"/>
        <v>333</v>
      </c>
      <c r="I4317" t="str">
        <f t="shared" si="339"/>
        <v>Loyal Customers</v>
      </c>
    </row>
    <row r="4318" spans="1:9" x14ac:dyDescent="0.3">
      <c r="A4318" s="2">
        <v>18255</v>
      </c>
      <c r="B4318" s="1">
        <v>40797.552777777775</v>
      </c>
      <c r="C4318">
        <v>1</v>
      </c>
      <c r="D4318">
        <v>103.3</v>
      </c>
      <c r="E4318">
        <f t="shared" si="335"/>
        <v>2</v>
      </c>
      <c r="F4318">
        <f t="shared" si="336"/>
        <v>2</v>
      </c>
      <c r="G4318">
        <f t="shared" si="337"/>
        <v>1</v>
      </c>
      <c r="H4318">
        <f t="shared" si="338"/>
        <v>221</v>
      </c>
      <c r="I4318" t="str">
        <f t="shared" si="339"/>
        <v>Hibernating</v>
      </c>
    </row>
    <row r="4319" spans="1:9" x14ac:dyDescent="0.3">
      <c r="A4319" s="2">
        <v>18257</v>
      </c>
      <c r="B4319" s="1">
        <v>40847.616666666669</v>
      </c>
      <c r="C4319">
        <v>8</v>
      </c>
      <c r="D4319">
        <v>2337.6300000000006</v>
      </c>
      <c r="E4319">
        <f t="shared" si="335"/>
        <v>3</v>
      </c>
      <c r="F4319">
        <f t="shared" si="336"/>
        <v>5</v>
      </c>
      <c r="G4319">
        <f t="shared" si="337"/>
        <v>5</v>
      </c>
      <c r="H4319">
        <f t="shared" si="338"/>
        <v>355</v>
      </c>
      <c r="I4319" t="str">
        <f t="shared" si="339"/>
        <v>Loyal Customers</v>
      </c>
    </row>
    <row r="4320" spans="1:9" x14ac:dyDescent="0.3">
      <c r="A4320" s="2">
        <v>18259</v>
      </c>
      <c r="B4320" s="1">
        <v>40862.523611111108</v>
      </c>
      <c r="C4320">
        <v>3</v>
      </c>
      <c r="D4320">
        <v>2338.6000000000008</v>
      </c>
      <c r="E4320">
        <f t="shared" si="335"/>
        <v>4</v>
      </c>
      <c r="F4320">
        <f t="shared" si="336"/>
        <v>4</v>
      </c>
      <c r="G4320">
        <f t="shared" si="337"/>
        <v>5</v>
      </c>
      <c r="H4320">
        <f t="shared" si="338"/>
        <v>445</v>
      </c>
      <c r="I4320" t="str">
        <f t="shared" si="339"/>
        <v>Loyal Customers</v>
      </c>
    </row>
    <row r="4321" spans="1:9" x14ac:dyDescent="0.3">
      <c r="A4321" s="2">
        <v>18260</v>
      </c>
      <c r="B4321" s="1">
        <v>40714.525694444441</v>
      </c>
      <c r="C4321">
        <v>6</v>
      </c>
      <c r="D4321">
        <v>2628.3500000000004</v>
      </c>
      <c r="E4321">
        <f t="shared" si="335"/>
        <v>2</v>
      </c>
      <c r="F4321">
        <f t="shared" si="336"/>
        <v>5</v>
      </c>
      <c r="G4321">
        <f t="shared" si="337"/>
        <v>5</v>
      </c>
      <c r="H4321">
        <f t="shared" si="338"/>
        <v>255</v>
      </c>
      <c r="I4321" t="str">
        <f t="shared" si="339"/>
        <v>Hibernating</v>
      </c>
    </row>
    <row r="4322" spans="1:9" x14ac:dyDescent="0.3">
      <c r="A4322" s="2">
        <v>18261</v>
      </c>
      <c r="B4322" s="1">
        <v>40843.65</v>
      </c>
      <c r="C4322">
        <v>2</v>
      </c>
      <c r="D4322">
        <v>324.23999999999995</v>
      </c>
      <c r="E4322">
        <f t="shared" si="335"/>
        <v>3</v>
      </c>
      <c r="F4322">
        <f t="shared" si="336"/>
        <v>3</v>
      </c>
      <c r="G4322">
        <f t="shared" si="337"/>
        <v>2</v>
      </c>
      <c r="H4322">
        <f t="shared" si="338"/>
        <v>332</v>
      </c>
      <c r="I4322" t="str">
        <f t="shared" si="339"/>
        <v>Hibernating</v>
      </c>
    </row>
    <row r="4323" spans="1:9" x14ac:dyDescent="0.3">
      <c r="A4323" s="2">
        <v>18262</v>
      </c>
      <c r="B4323" s="1">
        <v>40746.669444444444</v>
      </c>
      <c r="C4323">
        <v>1</v>
      </c>
      <c r="D4323">
        <v>149.47999999999999</v>
      </c>
      <c r="E4323">
        <f t="shared" si="335"/>
        <v>2</v>
      </c>
      <c r="F4323">
        <f t="shared" si="336"/>
        <v>2</v>
      </c>
      <c r="G4323">
        <f t="shared" si="337"/>
        <v>1</v>
      </c>
      <c r="H4323">
        <f t="shared" si="338"/>
        <v>221</v>
      </c>
      <c r="I4323" t="str">
        <f t="shared" si="339"/>
        <v>Hibernating</v>
      </c>
    </row>
    <row r="4324" spans="1:9" x14ac:dyDescent="0.3">
      <c r="A4324" s="2">
        <v>18263</v>
      </c>
      <c r="B4324" s="1">
        <v>40861.375</v>
      </c>
      <c r="C4324">
        <v>3</v>
      </c>
      <c r="D4324">
        <v>1213.1600000000001</v>
      </c>
      <c r="E4324">
        <f t="shared" si="335"/>
        <v>4</v>
      </c>
      <c r="F4324">
        <f t="shared" si="336"/>
        <v>4</v>
      </c>
      <c r="G4324">
        <f t="shared" si="337"/>
        <v>4</v>
      </c>
      <c r="H4324">
        <f t="shared" si="338"/>
        <v>444</v>
      </c>
      <c r="I4324" t="str">
        <f t="shared" si="339"/>
        <v>Loyal Customers</v>
      </c>
    </row>
    <row r="4325" spans="1:9" x14ac:dyDescent="0.3">
      <c r="A4325" s="2">
        <v>18265</v>
      </c>
      <c r="B4325" s="1">
        <v>40814.590277777781</v>
      </c>
      <c r="C4325">
        <v>2</v>
      </c>
      <c r="D4325">
        <v>801.5100000000001</v>
      </c>
      <c r="E4325">
        <f t="shared" si="335"/>
        <v>2</v>
      </c>
      <c r="F4325">
        <f t="shared" si="336"/>
        <v>3</v>
      </c>
      <c r="G4325">
        <f t="shared" si="337"/>
        <v>3</v>
      </c>
      <c r="H4325">
        <f t="shared" si="338"/>
        <v>233</v>
      </c>
      <c r="I4325" t="str">
        <f t="shared" si="339"/>
        <v>Hibernating</v>
      </c>
    </row>
    <row r="4326" spans="1:9" x14ac:dyDescent="0.3">
      <c r="A4326" s="2">
        <v>18268</v>
      </c>
      <c r="B4326" s="1">
        <v>40752.800694444442</v>
      </c>
      <c r="C4326">
        <v>1</v>
      </c>
      <c r="D4326">
        <v>25.5</v>
      </c>
      <c r="E4326">
        <f t="shared" si="335"/>
        <v>2</v>
      </c>
      <c r="F4326">
        <f t="shared" si="336"/>
        <v>2</v>
      </c>
      <c r="G4326">
        <f t="shared" si="337"/>
        <v>1</v>
      </c>
      <c r="H4326">
        <f t="shared" si="338"/>
        <v>221</v>
      </c>
      <c r="I4326" t="str">
        <f t="shared" si="339"/>
        <v>Hibernating</v>
      </c>
    </row>
    <row r="4327" spans="1:9" x14ac:dyDescent="0.3">
      <c r="A4327" s="2">
        <v>18269</v>
      </c>
      <c r="B4327" s="1">
        <v>40520.578472222223</v>
      </c>
      <c r="C4327">
        <v>1</v>
      </c>
      <c r="D4327">
        <v>168.6</v>
      </c>
      <c r="E4327">
        <f t="shared" si="335"/>
        <v>1</v>
      </c>
      <c r="F4327">
        <f t="shared" si="336"/>
        <v>2</v>
      </c>
      <c r="G4327">
        <f t="shared" si="337"/>
        <v>1</v>
      </c>
      <c r="H4327">
        <f t="shared" si="338"/>
        <v>121</v>
      </c>
      <c r="I4327" t="str">
        <f t="shared" si="339"/>
        <v>Hibernating</v>
      </c>
    </row>
    <row r="4328" spans="1:9" x14ac:dyDescent="0.3">
      <c r="A4328" s="2">
        <v>18270</v>
      </c>
      <c r="B4328" s="1">
        <v>40848.581250000003</v>
      </c>
      <c r="C4328">
        <v>2</v>
      </c>
      <c r="D4328">
        <v>283.15000000000003</v>
      </c>
      <c r="E4328">
        <f t="shared" si="335"/>
        <v>3</v>
      </c>
      <c r="F4328">
        <f t="shared" si="336"/>
        <v>3</v>
      </c>
      <c r="G4328">
        <f t="shared" si="337"/>
        <v>2</v>
      </c>
      <c r="H4328">
        <f t="shared" si="338"/>
        <v>332</v>
      </c>
      <c r="I4328" t="str">
        <f t="shared" si="339"/>
        <v>Hibernating</v>
      </c>
    </row>
    <row r="4329" spans="1:9" x14ac:dyDescent="0.3">
      <c r="A4329" s="2">
        <v>18272</v>
      </c>
      <c r="B4329" s="1">
        <v>40884.529861111114</v>
      </c>
      <c r="C4329">
        <v>6</v>
      </c>
      <c r="D4329">
        <v>3078.5800000000004</v>
      </c>
      <c r="E4329">
        <f t="shared" si="335"/>
        <v>5</v>
      </c>
      <c r="F4329">
        <f t="shared" si="336"/>
        <v>5</v>
      </c>
      <c r="G4329">
        <f t="shared" si="337"/>
        <v>5</v>
      </c>
      <c r="H4329">
        <f t="shared" si="338"/>
        <v>555</v>
      </c>
      <c r="I4329" t="str">
        <f t="shared" si="339"/>
        <v>VIPs</v>
      </c>
    </row>
    <row r="4330" spans="1:9" x14ac:dyDescent="0.3">
      <c r="A4330" s="2">
        <v>18273</v>
      </c>
      <c r="B4330" s="1">
        <v>40884.552777777775</v>
      </c>
      <c r="C4330">
        <v>3</v>
      </c>
      <c r="D4330">
        <v>204</v>
      </c>
      <c r="E4330">
        <f t="shared" si="335"/>
        <v>5</v>
      </c>
      <c r="F4330">
        <f t="shared" si="336"/>
        <v>4</v>
      </c>
      <c r="G4330">
        <f t="shared" si="337"/>
        <v>1</v>
      </c>
      <c r="H4330">
        <f t="shared" si="338"/>
        <v>541</v>
      </c>
      <c r="I4330" t="str">
        <f t="shared" si="339"/>
        <v>VIPs</v>
      </c>
    </row>
    <row r="4331" spans="1:9" x14ac:dyDescent="0.3">
      <c r="A4331" s="2">
        <v>18274</v>
      </c>
      <c r="B4331" s="1">
        <v>40856.710416666669</v>
      </c>
      <c r="C4331">
        <v>1</v>
      </c>
      <c r="D4331">
        <v>175.92000000000002</v>
      </c>
      <c r="E4331">
        <f t="shared" si="335"/>
        <v>4</v>
      </c>
      <c r="F4331">
        <f t="shared" si="336"/>
        <v>2</v>
      </c>
      <c r="G4331">
        <f t="shared" si="337"/>
        <v>1</v>
      </c>
      <c r="H4331">
        <f t="shared" si="338"/>
        <v>421</v>
      </c>
      <c r="I4331" t="str">
        <f t="shared" si="339"/>
        <v>Loyal Customers</v>
      </c>
    </row>
    <row r="4332" spans="1:9" x14ac:dyDescent="0.3">
      <c r="A4332" s="2">
        <v>18276</v>
      </c>
      <c r="B4332" s="1">
        <v>40843.45416666667</v>
      </c>
      <c r="C4332">
        <v>1</v>
      </c>
      <c r="D4332">
        <v>335.8599999999999</v>
      </c>
      <c r="E4332">
        <f t="shared" si="335"/>
        <v>3</v>
      </c>
      <c r="F4332">
        <f t="shared" si="336"/>
        <v>2</v>
      </c>
      <c r="G4332">
        <f t="shared" si="337"/>
        <v>2</v>
      </c>
      <c r="H4332">
        <f t="shared" si="338"/>
        <v>322</v>
      </c>
      <c r="I4332" t="str">
        <f t="shared" si="339"/>
        <v>Hibernating</v>
      </c>
    </row>
    <row r="4333" spans="1:9" x14ac:dyDescent="0.3">
      <c r="A4333" s="2">
        <v>18277</v>
      </c>
      <c r="B4333" s="1">
        <v>40828.640277777777</v>
      </c>
      <c r="C4333">
        <v>1</v>
      </c>
      <c r="D4333">
        <v>110.38</v>
      </c>
      <c r="E4333">
        <f t="shared" si="335"/>
        <v>3</v>
      </c>
      <c r="F4333">
        <f t="shared" si="336"/>
        <v>2</v>
      </c>
      <c r="G4333">
        <f t="shared" si="337"/>
        <v>1</v>
      </c>
      <c r="H4333">
        <f t="shared" si="338"/>
        <v>321</v>
      </c>
      <c r="I4333" t="str">
        <f t="shared" si="339"/>
        <v>Hibernating</v>
      </c>
    </row>
    <row r="4334" spans="1:9" x14ac:dyDescent="0.3">
      <c r="A4334" s="2">
        <v>18278</v>
      </c>
      <c r="B4334" s="1">
        <v>40813.498611111114</v>
      </c>
      <c r="C4334">
        <v>1</v>
      </c>
      <c r="D4334">
        <v>173.89999999999998</v>
      </c>
      <c r="E4334">
        <f t="shared" si="335"/>
        <v>2</v>
      </c>
      <c r="F4334">
        <f t="shared" si="336"/>
        <v>2</v>
      </c>
      <c r="G4334">
        <f t="shared" si="337"/>
        <v>1</v>
      </c>
      <c r="H4334">
        <f t="shared" si="338"/>
        <v>221</v>
      </c>
      <c r="I4334" t="str">
        <f t="shared" si="339"/>
        <v>Hibernating</v>
      </c>
    </row>
    <row r="4335" spans="1:9" x14ac:dyDescent="0.3">
      <c r="A4335" s="2">
        <v>18280</v>
      </c>
      <c r="B4335" s="1">
        <v>40609.411111111112</v>
      </c>
      <c r="C4335">
        <v>1</v>
      </c>
      <c r="D4335">
        <v>180.6</v>
      </c>
      <c r="E4335">
        <f t="shared" si="335"/>
        <v>1</v>
      </c>
      <c r="F4335">
        <f t="shared" si="336"/>
        <v>2</v>
      </c>
      <c r="G4335">
        <f t="shared" si="337"/>
        <v>1</v>
      </c>
      <c r="H4335">
        <f t="shared" si="338"/>
        <v>121</v>
      </c>
      <c r="I4335" t="str">
        <f t="shared" si="339"/>
        <v>Hibernating</v>
      </c>
    </row>
    <row r="4336" spans="1:9" x14ac:dyDescent="0.3">
      <c r="A4336" s="2">
        <v>18281</v>
      </c>
      <c r="B4336" s="1">
        <v>40706.453472222223</v>
      </c>
      <c r="C4336">
        <v>1</v>
      </c>
      <c r="D4336">
        <v>80.819999999999993</v>
      </c>
      <c r="E4336">
        <f t="shared" si="335"/>
        <v>1</v>
      </c>
      <c r="F4336">
        <f t="shared" si="336"/>
        <v>2</v>
      </c>
      <c r="G4336">
        <f t="shared" si="337"/>
        <v>1</v>
      </c>
      <c r="H4336">
        <f t="shared" si="338"/>
        <v>121</v>
      </c>
      <c r="I4336" t="str">
        <f t="shared" si="339"/>
        <v>Hibernating</v>
      </c>
    </row>
    <row r="4337" spans="1:9" x14ac:dyDescent="0.3">
      <c r="A4337" s="2">
        <v>18282</v>
      </c>
      <c r="B4337" s="1">
        <v>40879.488194444442</v>
      </c>
      <c r="C4337">
        <v>2</v>
      </c>
      <c r="D4337">
        <v>178.04999999999998</v>
      </c>
      <c r="E4337">
        <f t="shared" si="335"/>
        <v>5</v>
      </c>
      <c r="F4337">
        <f t="shared" si="336"/>
        <v>3</v>
      </c>
      <c r="G4337">
        <f t="shared" si="337"/>
        <v>1</v>
      </c>
      <c r="H4337">
        <f t="shared" si="338"/>
        <v>531</v>
      </c>
      <c r="I4337" t="str">
        <f t="shared" si="339"/>
        <v>VIPs</v>
      </c>
    </row>
    <row r="4338" spans="1:9" x14ac:dyDescent="0.3">
      <c r="A4338" s="2">
        <v>18283</v>
      </c>
      <c r="B4338" s="1">
        <v>40883.501388888886</v>
      </c>
      <c r="C4338">
        <v>16</v>
      </c>
      <c r="D4338">
        <v>2045.5300000000002</v>
      </c>
      <c r="E4338">
        <f t="shared" si="335"/>
        <v>5</v>
      </c>
      <c r="F4338">
        <f t="shared" si="336"/>
        <v>5</v>
      </c>
      <c r="G4338">
        <f t="shared" si="337"/>
        <v>4</v>
      </c>
      <c r="H4338">
        <f t="shared" si="338"/>
        <v>554</v>
      </c>
      <c r="I4338" t="str">
        <f t="shared" si="339"/>
        <v>VIPs</v>
      </c>
    </row>
    <row r="4339" spans="1:9" x14ac:dyDescent="0.3">
      <c r="A4339" s="2">
        <v>18287</v>
      </c>
      <c r="B4339" s="1">
        <v>40844.395138888889</v>
      </c>
      <c r="C4339">
        <v>3</v>
      </c>
      <c r="D4339">
        <v>1837.2799999999997</v>
      </c>
      <c r="E4339">
        <f t="shared" si="335"/>
        <v>3</v>
      </c>
      <c r="F4339">
        <f t="shared" si="336"/>
        <v>4</v>
      </c>
      <c r="G4339">
        <f t="shared" si="337"/>
        <v>4</v>
      </c>
      <c r="H4339">
        <f t="shared" si="338"/>
        <v>344</v>
      </c>
      <c r="I4339" t="str">
        <f t="shared" si="339"/>
        <v>Loyal Customers</v>
      </c>
    </row>
  </sheetData>
  <conditionalFormatting sqref="H1:H1048576 I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{63AE7F18-0773-4295-AE10-BEF5932512A0}</x14:id>
        </ext>
      </extLst>
    </cfRule>
  </conditionalFormatting>
  <pageMargins left="0.7" right="0.7" top="0.75" bottom="0.75" header="0.3" footer="0.3"/>
  <pageSetup paperSize="9" orientation="portrait" horizontalDpi="0" verticalDpi="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AE7F18-0773-4295-AE10-BEF593251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 I1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and RFM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Shyam Magnani</dc:creator>
  <cp:lastModifiedBy>Chirag Shyam Magnani</cp:lastModifiedBy>
  <dcterms:created xsi:type="dcterms:W3CDTF">2024-05-26T14:50:29Z</dcterms:created>
  <dcterms:modified xsi:type="dcterms:W3CDTF">2024-05-26T14:51:40Z</dcterms:modified>
</cp:coreProperties>
</file>