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njeb/alphaz-user-docker/workspace/bpmax_cpu/TPDS/experiments/"/>
    </mc:Choice>
  </mc:AlternateContent>
  <xr:revisionPtr revIDLastSave="0" documentId="13_ncr:1_{F965F937-EC9A-844F-8718-4299265176D2}" xr6:coauthVersionLast="36" xr6:coauthVersionMax="36" xr10:uidLastSave="{00000000-0000-0000-0000-000000000000}"/>
  <bookViews>
    <workbookView xWindow="2100" yWindow="500" windowWidth="38920" windowHeight="21140" activeTab="4" xr2:uid="{6E17427D-3CC4-634F-B2A9-A5E44CDE0F3C}"/>
  </bookViews>
  <sheets>
    <sheet name="Raw Data - New" sheetId="3" r:id="rId1"/>
    <sheet name="Raw Data  New (best 4)" sheetId="4" r:id="rId2"/>
    <sheet name="matrix max plus register benchm" sheetId="5" r:id="rId3"/>
    <sheet name="matrix_max_plus (turbo on)" sheetId="1" r:id="rId4"/>
    <sheet name="matrix_max_plus (turbo off)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7" i="4" l="1"/>
  <c r="P76" i="4"/>
  <c r="P75" i="4"/>
  <c r="P74" i="4"/>
  <c r="P73" i="4"/>
  <c r="P72" i="4"/>
  <c r="P71" i="4"/>
  <c r="P70" i="4"/>
  <c r="P69" i="4"/>
  <c r="P68" i="4"/>
  <c r="P67" i="4"/>
  <c r="P66" i="4"/>
  <c r="P65" i="4"/>
  <c r="P58" i="4"/>
  <c r="P57" i="4"/>
  <c r="P56" i="4"/>
  <c r="P54" i="4"/>
  <c r="P55" i="4"/>
  <c r="P53" i="4"/>
  <c r="P52" i="4"/>
  <c r="P51" i="4"/>
  <c r="P50" i="4"/>
  <c r="P49" i="4"/>
  <c r="P48" i="4"/>
  <c r="P47" i="4"/>
  <c r="P46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18" i="4"/>
  <c r="P17" i="4"/>
  <c r="P16" i="4"/>
  <c r="P15" i="4"/>
  <c r="P14" i="4"/>
  <c r="P13" i="4"/>
  <c r="P12" i="4"/>
  <c r="P11" i="4"/>
  <c r="P10" i="4"/>
  <c r="P9" i="4"/>
  <c r="P8" i="4"/>
  <c r="P7" i="4"/>
  <c r="P6" i="4"/>
</calcChain>
</file>

<file path=xl/sharedStrings.xml><?xml version="1.0" encoding="utf-8"?>
<sst xmlns="http://schemas.openxmlformats.org/spreadsheetml/2006/main" count="451" uniqueCount="41">
  <si>
    <t>2 x 24</t>
  </si>
  <si>
    <t>2 x 32</t>
  </si>
  <si>
    <t>3 x 24</t>
  </si>
  <si>
    <t>M</t>
  </si>
  <si>
    <t>N</t>
  </si>
  <si>
    <t>K</t>
  </si>
  <si>
    <t>MC</t>
  </si>
  <si>
    <t>KC</t>
  </si>
  <si>
    <t>NC</t>
  </si>
  <si>
    <t>Kernel Size</t>
  </si>
  <si>
    <t>Execution Time
(XeonE5-1650v4)</t>
  </si>
  <si>
    <t>4 x 16</t>
  </si>
  <si>
    <t> 0.707836</t>
  </si>
  <si>
    <t>3 x 16</t>
  </si>
  <si>
    <t>Execution Time
(XeonE-2278G)</t>
  </si>
  <si>
    <t>Broadwell (XeonE5-1650v4)</t>
  </si>
  <si>
    <t>Coffee Lake (XeonE-2278G)</t>
  </si>
  <si>
    <t>2 x 16</t>
  </si>
  <si>
    <t>Kernel Size
(MxN)</t>
  </si>
  <si>
    <t>Max-plus  Machine Peak on Single core
(Turbo mode)</t>
  </si>
  <si>
    <t>Coffee Lake  (XeonE-2278G)</t>
  </si>
  <si>
    <t>Run 1</t>
  </si>
  <si>
    <t>Run 3</t>
  </si>
  <si>
    <t xml:space="preserve">Run 2 </t>
  </si>
  <si>
    <t>Run 4</t>
  </si>
  <si>
    <t>Run 5</t>
  </si>
  <si>
    <t>FLOP</t>
  </si>
  <si>
    <t>Execution Time</t>
  </si>
  <si>
    <t>Tile Configuration</t>
  </si>
  <si>
    <t>XeonE-2278G (Turbo off)</t>
  </si>
  <si>
    <t>XeonE-2278G (Turbo on)</t>
  </si>
  <si>
    <t>HP-Z440-XeonE5-1650v4 (Turbo on)</t>
  </si>
  <si>
    <t>HP-Z440-XeonE5-1650v4 (Turbo off)</t>
  </si>
  <si>
    <t>Avg. FLOP</t>
  </si>
  <si>
    <t>XeonE5-1650v4 (Turbo off)</t>
  </si>
  <si>
    <t>XeonE5-1650v4 (Turbo on)</t>
  </si>
  <si>
    <t>N_sec</t>
  </si>
  <si>
    <t xml:space="preserve">   </t>
  </si>
  <si>
    <t>Machine Peak</t>
  </si>
  <si>
    <t>Max-plus Machine Peak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</si>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</sst>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6" borderId="1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 vertical="center"/>
    </xf>
    <xf numFmtId="2" fontId="3" fillId="8" borderId="4" xfId="0" applyNumberFormat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1" fillId="6" borderId="6" xfId="0" applyFont="1" applyFill="1" applyBorder="1" applyAlignment="1">
      <alignment horizontal="center" vertical="center"/>
    </xf>
    <xf numFmtId="1" fontId="0" fillId="0" borderId="6" xfId="0" applyNumberFormat="1" applyFill="1" applyBorder="1"/>
    <xf numFmtId="0" fontId="0" fillId="2" borderId="1" xfId="0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Register Tile Size Exploration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75957172020166E-2"/>
          <c:y val="0.25408804048377326"/>
          <c:w val="0.87790675507666804"/>
          <c:h val="0.4742031222523983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'matrix max plus register benchm'!$D$42:$L$42</c:f>
              <c:strCache>
                <c:ptCount val="1"/>
                <c:pt idx="0">
                  <c:v>XeonE5-1650v4 (Turbo off)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benchm'!$J$6:$K$18</c:f>
              <c:multiLvlStrCache>
                <c:ptCount val="13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</c:lvl>
              </c:multiLvlStrCache>
            </c:multiLvlStrRef>
          </c:cat>
          <c:val>
            <c:numRef>
              <c:f>'matrix max plus register benchm'!$L$45:$L$57</c:f>
              <c:numCache>
                <c:formatCode>0</c:formatCode>
                <c:ptCount val="13"/>
                <c:pt idx="0">
                  <c:v>21.077143749999998</c:v>
                </c:pt>
                <c:pt idx="1">
                  <c:v>21.524009249999999</c:v>
                </c:pt>
                <c:pt idx="2">
                  <c:v>20.185537</c:v>
                </c:pt>
                <c:pt idx="3">
                  <c:v>20.341380000000001</c:v>
                </c:pt>
                <c:pt idx="4">
                  <c:v>22.79752525</c:v>
                </c:pt>
                <c:pt idx="5">
                  <c:v>23.212235999999997</c:v>
                </c:pt>
                <c:pt idx="6">
                  <c:v>24.07027875</c:v>
                </c:pt>
                <c:pt idx="7">
                  <c:v>24.892765750000002</c:v>
                </c:pt>
                <c:pt idx="8">
                  <c:v>24.815817000000003</c:v>
                </c:pt>
                <c:pt idx="9">
                  <c:v>24.800599999999999</c:v>
                </c:pt>
                <c:pt idx="10">
                  <c:v>25.251845750000001</c:v>
                </c:pt>
                <c:pt idx="11">
                  <c:v>24.742809999999999</c:v>
                </c:pt>
                <c:pt idx="12">
                  <c:v>24.664306500000002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F-1240-9595-7D86048DCE02}"/>
            </c:ext>
          </c:extLst>
        </c:ser>
        <c:ser>
          <c:idx val="1"/>
          <c:order val="1"/>
          <c:tx>
            <c:strRef>
              <c:f>'matrix max plus register benchm'!$D$3:$L$3</c:f>
              <c:strCache>
                <c:ptCount val="1"/>
                <c:pt idx="0">
                  <c:v>XeonE-2278G (Turbo off)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benchm'!$J$6:$K$18</c:f>
              <c:multiLvlStrCache>
                <c:ptCount val="13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</c:lvl>
              </c:multiLvlStrCache>
            </c:multiLvlStrRef>
          </c:cat>
          <c:val>
            <c:numRef>
              <c:f>'matrix max plus register benchm'!$L$6:$L$18</c:f>
              <c:numCache>
                <c:formatCode>0</c:formatCode>
                <c:ptCount val="13"/>
                <c:pt idx="0">
                  <c:v>39.512500000000003</c:v>
                </c:pt>
                <c:pt idx="1">
                  <c:v>41.265000000000001</c:v>
                </c:pt>
                <c:pt idx="2">
                  <c:v>39.215000000000003</c:v>
                </c:pt>
                <c:pt idx="3">
                  <c:v>39.707500000000003</c:v>
                </c:pt>
                <c:pt idx="4">
                  <c:v>43.122500000000002</c:v>
                </c:pt>
                <c:pt idx="5">
                  <c:v>44.357500000000002</c:v>
                </c:pt>
                <c:pt idx="6">
                  <c:v>45.01</c:v>
                </c:pt>
                <c:pt idx="7">
                  <c:v>46.45</c:v>
                </c:pt>
                <c:pt idx="8">
                  <c:v>47.105000000000004</c:v>
                </c:pt>
                <c:pt idx="9">
                  <c:v>47.887500000000003</c:v>
                </c:pt>
                <c:pt idx="10">
                  <c:v>48.335000000000001</c:v>
                </c:pt>
                <c:pt idx="11">
                  <c:v>46.747500000000002</c:v>
                </c:pt>
                <c:pt idx="12">
                  <c:v>47.017000000000003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F-1240-9595-7D86048DCE02}"/>
            </c:ext>
          </c:extLst>
        </c:ser>
        <c:ser>
          <c:idx val="3"/>
          <c:order val="2"/>
          <c:tx>
            <c:strRef>
              <c:f>'matrix max plus register benchm'!$D$61:$L$61</c:f>
              <c:strCache>
                <c:ptCount val="1"/>
                <c:pt idx="0">
                  <c:v>XeonE5-1650v4 (Turbo on)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benchm'!$J$6:$K$18</c:f>
              <c:multiLvlStrCache>
                <c:ptCount val="13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</c:lvl>
              </c:multiLvlStrCache>
            </c:multiLvlStrRef>
          </c:cat>
          <c:val>
            <c:numRef>
              <c:f>'matrix max plus register benchm'!$L$64:$L$76</c:f>
              <c:numCache>
                <c:formatCode>0</c:formatCode>
                <c:ptCount val="13"/>
                <c:pt idx="0">
                  <c:v>21.153813999999997</c:v>
                </c:pt>
                <c:pt idx="1">
                  <c:v>21.521284750000003</c:v>
                </c:pt>
                <c:pt idx="2">
                  <c:v>20.271151750000001</c:v>
                </c:pt>
                <c:pt idx="3">
                  <c:v>20.408233249999999</c:v>
                </c:pt>
                <c:pt idx="4">
                  <c:v>22.92776825</c:v>
                </c:pt>
                <c:pt idx="5">
                  <c:v>23.227028499999999</c:v>
                </c:pt>
                <c:pt idx="6">
                  <c:v>24.410760500000002</c:v>
                </c:pt>
                <c:pt idx="7">
                  <c:v>24.684522250000001</c:v>
                </c:pt>
                <c:pt idx="8">
                  <c:v>25.51508175</c:v>
                </c:pt>
                <c:pt idx="9">
                  <c:v>25.82723725</c:v>
                </c:pt>
                <c:pt idx="10">
                  <c:v>25.69939325</c:v>
                </c:pt>
                <c:pt idx="11">
                  <c:v>25.291310499999998</c:v>
                </c:pt>
                <c:pt idx="12">
                  <c:v>25.336716499999998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3F-1240-9595-7D86048DCE02}"/>
            </c:ext>
          </c:extLst>
        </c:ser>
        <c:ser>
          <c:idx val="0"/>
          <c:order val="3"/>
          <c:tx>
            <c:strRef>
              <c:f>'matrix max plus register benchm'!$D$21:$L$21</c:f>
              <c:strCache>
                <c:ptCount val="1"/>
                <c:pt idx="0">
                  <c:v>XeonE-2278G (Turbo on)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benchm'!$J$6:$K$18</c:f>
              <c:multiLvlStrCache>
                <c:ptCount val="13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</c:lvl>
              </c:multiLvlStrCache>
            </c:multiLvlStrRef>
          </c:cat>
          <c:val>
            <c:numRef>
              <c:f>'matrix max plus register benchm'!$L$24:$L$36</c:f>
              <c:numCache>
                <c:formatCode>0</c:formatCode>
                <c:ptCount val="13"/>
                <c:pt idx="0">
                  <c:v>54.765201500000003</c:v>
                </c:pt>
                <c:pt idx="1">
                  <c:v>56.211056749999997</c:v>
                </c:pt>
                <c:pt idx="2">
                  <c:v>54.717480500000001</c:v>
                </c:pt>
                <c:pt idx="3">
                  <c:v>54.943649000000001</c:v>
                </c:pt>
                <c:pt idx="4">
                  <c:v>59.410374999999995</c:v>
                </c:pt>
                <c:pt idx="5">
                  <c:v>61.36365275</c:v>
                </c:pt>
                <c:pt idx="6">
                  <c:v>62.660245500000002</c:v>
                </c:pt>
                <c:pt idx="7">
                  <c:v>64.965056250000004</c:v>
                </c:pt>
                <c:pt idx="8">
                  <c:v>67.194999999999993</c:v>
                </c:pt>
                <c:pt idx="9">
                  <c:v>68</c:v>
                </c:pt>
                <c:pt idx="10">
                  <c:v>68.420000000000016</c:v>
                </c:pt>
                <c:pt idx="11">
                  <c:v>65.900000000000006</c:v>
                </c:pt>
                <c:pt idx="12">
                  <c:v>66.752499999999998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F-1240-9595-7D86048DC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87"/>
        <c:axId val="1207147504"/>
        <c:axId val="1187180592"/>
      </c:barChart>
      <c:catAx>
        <c:axId val="120714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Register Tile Configuration</a:t>
                </a:r>
              </a:p>
              <a:p>
                <a:pPr>
                  <a:defRPr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(N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= 2880, N_tile = [48, 72, 120, 192])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228071491063618"/>
              <c:y val="0.8703438776108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180592"/>
        <c:crosses val="autoZero"/>
        <c:auto val="1"/>
        <c:lblAlgn val="ctr"/>
        <c:lblOffset val="100"/>
        <c:noMultiLvlLbl val="0"/>
      </c:catAx>
      <c:valAx>
        <c:axId val="1187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</a:p>
            </c:rich>
          </c:tx>
          <c:layout>
            <c:manualLayout>
              <c:xMode val="edge"/>
              <c:yMode val="edge"/>
              <c:x val="1.8383035453901596E-2"/>
              <c:y val="0.42953752369043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71475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009082198058573E-2"/>
          <c:y val="0.11664445790430042"/>
          <c:w val="0.94395290732889159"/>
          <c:h val="0.10946190969305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87315942271125E-2"/>
          <c:y val="0.20083960257057004"/>
          <c:w val="0.89852492647756366"/>
          <c:h val="0.447729492674175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'matrix max plus register benchm'!$D$61:$L$61</c:f>
              <c:strCache>
                <c:ptCount val="1"/>
                <c:pt idx="0">
                  <c:v>XeonE5-1650v4 (Turbo on)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glow rad="63500"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65EC-D74F-ABA4-03B02F1AF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benchm'!$J$24:$K$37</c:f>
              <c:multiLvlStrCache>
                <c:ptCount val="14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  <c:pt idx="13">
                    <c:v>Max-plus Machine Peak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  <c:pt idx="13">
                    <c:v>   </c:v>
                  </c:pt>
                </c:lvl>
              </c:multiLvlStrCache>
            </c:multiLvlStrRef>
          </c:cat>
          <c:val>
            <c:numRef>
              <c:f>'matrix max plus register benchm'!$L$64:$L$77</c:f>
              <c:numCache>
                <c:formatCode>0</c:formatCode>
                <c:ptCount val="14"/>
                <c:pt idx="0">
                  <c:v>21.153813999999997</c:v>
                </c:pt>
                <c:pt idx="1">
                  <c:v>21.521284750000003</c:v>
                </c:pt>
                <c:pt idx="2">
                  <c:v>20.271151750000001</c:v>
                </c:pt>
                <c:pt idx="3">
                  <c:v>20.408233249999999</c:v>
                </c:pt>
                <c:pt idx="4">
                  <c:v>22.92776825</c:v>
                </c:pt>
                <c:pt idx="5">
                  <c:v>23.227028499999999</c:v>
                </c:pt>
                <c:pt idx="6">
                  <c:v>24.410760500000002</c:v>
                </c:pt>
                <c:pt idx="7">
                  <c:v>24.684522250000001</c:v>
                </c:pt>
                <c:pt idx="8">
                  <c:v>25.51508175</c:v>
                </c:pt>
                <c:pt idx="9">
                  <c:v>25.82723725</c:v>
                </c:pt>
                <c:pt idx="10">
                  <c:v>25.69939325</c:v>
                </c:pt>
                <c:pt idx="11">
                  <c:v>25.291310499999998</c:v>
                </c:pt>
                <c:pt idx="12">
                  <c:v>25.336716499999998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C-D74F-ABA4-03B02F1AFFCE}"/>
            </c:ext>
          </c:extLst>
        </c:ser>
        <c:ser>
          <c:idx val="0"/>
          <c:order val="1"/>
          <c:tx>
            <c:strRef>
              <c:f>'matrix max plus register benchm'!$D$21:$L$21</c:f>
              <c:strCache>
                <c:ptCount val="1"/>
                <c:pt idx="0">
                  <c:v>XeonE-2278G (Turbo on)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glow rad="50800">
                  <a:schemeClr val="accent1">
                    <a:alpha val="5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65EC-D74F-ABA4-03B02F1AF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'matrix max plus register benchm'!$J$24:$K$37</c:f>
              <c:multiLvlStrCache>
                <c:ptCount val="14"/>
                <c:lvl>
                  <c:pt idx="0">
                    <c:v>2 x 24</c:v>
                  </c:pt>
                  <c:pt idx="1">
                    <c:v>3 x 24</c:v>
                  </c:pt>
                  <c:pt idx="2">
                    <c:v>3 x 16</c:v>
                  </c:pt>
                  <c:pt idx="3">
                    <c:v>4 x 16</c:v>
                  </c:pt>
                  <c:pt idx="4">
                    <c:v>2 x 24</c:v>
                  </c:pt>
                  <c:pt idx="5">
                    <c:v>3 x 24</c:v>
                  </c:pt>
                  <c:pt idx="6">
                    <c:v>2 x 24</c:v>
                  </c:pt>
                  <c:pt idx="7">
                    <c:v>3 x 24</c:v>
                  </c:pt>
                  <c:pt idx="8">
                    <c:v>2 x 24</c:v>
                  </c:pt>
                  <c:pt idx="9">
                    <c:v>2 x 32</c:v>
                  </c:pt>
                  <c:pt idx="10">
                    <c:v>3 x 24</c:v>
                  </c:pt>
                  <c:pt idx="11">
                    <c:v>3 x 16</c:v>
                  </c:pt>
                  <c:pt idx="12">
                    <c:v>4 x 16</c:v>
                  </c:pt>
                  <c:pt idx="13">
                    <c:v>Max-plus Machine Peak</c:v>
                  </c:pt>
                </c:lvl>
                <c:lvl>
                  <c:pt idx="0">
                    <c:v>48</c:v>
                  </c:pt>
                  <c:pt idx="4">
                    <c:v>72</c:v>
                  </c:pt>
                  <c:pt idx="6">
                    <c:v>120</c:v>
                  </c:pt>
                  <c:pt idx="8">
                    <c:v>192</c:v>
                  </c:pt>
                  <c:pt idx="13">
                    <c:v>   </c:v>
                  </c:pt>
                </c:lvl>
              </c:multiLvlStrCache>
            </c:multiLvlStrRef>
          </c:cat>
          <c:val>
            <c:numRef>
              <c:f>'matrix max plus register benchm'!$L$24:$L$37</c:f>
              <c:numCache>
                <c:formatCode>0</c:formatCode>
                <c:ptCount val="14"/>
                <c:pt idx="0">
                  <c:v>54.765201500000003</c:v>
                </c:pt>
                <c:pt idx="1">
                  <c:v>56.211056749999997</c:v>
                </c:pt>
                <c:pt idx="2">
                  <c:v>54.717480500000001</c:v>
                </c:pt>
                <c:pt idx="3">
                  <c:v>54.943649000000001</c:v>
                </c:pt>
                <c:pt idx="4">
                  <c:v>59.410374999999995</c:v>
                </c:pt>
                <c:pt idx="5">
                  <c:v>61.36365275</c:v>
                </c:pt>
                <c:pt idx="6">
                  <c:v>62.660245500000002</c:v>
                </c:pt>
                <c:pt idx="7">
                  <c:v>64.965056250000004</c:v>
                </c:pt>
                <c:pt idx="8">
                  <c:v>67.194999999999993</c:v>
                </c:pt>
                <c:pt idx="9">
                  <c:v>68</c:v>
                </c:pt>
                <c:pt idx="10">
                  <c:v>68.420000000000016</c:v>
                </c:pt>
                <c:pt idx="11">
                  <c:v>65.900000000000006</c:v>
                </c:pt>
                <c:pt idx="12">
                  <c:v>66.752499999999998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D74F-ABA4-03B02F1AFF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53379199"/>
        <c:axId val="122940272"/>
      </c:barChart>
      <c:catAx>
        <c:axId val="195337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Tile Configuration</a:t>
                </a:r>
              </a:p>
            </c:rich>
          </c:tx>
          <c:layout>
            <c:manualLayout>
              <c:xMode val="edge"/>
              <c:yMode val="edge"/>
              <c:x val="0.41617532376354183"/>
              <c:y val="0.88837804048867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940272"/>
        <c:crosses val="autoZero"/>
        <c:auto val="1"/>
        <c:lblAlgn val="ctr"/>
        <c:lblOffset val="100"/>
        <c:noMultiLvlLbl val="0"/>
      </c:catAx>
      <c:valAx>
        <c:axId val="1229402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</a:t>
                </a:r>
              </a:p>
            </c:rich>
          </c:tx>
          <c:layout>
            <c:manualLayout>
              <c:xMode val="edge"/>
              <c:yMode val="edge"/>
              <c:x val="4.4113464348812352E-2"/>
              <c:y val="0.39888031057399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95337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823520516725533"/>
          <c:y val="0.12712324260303118"/>
          <c:w val="0.62907289462778371"/>
          <c:h val="6.556488934704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84470914812985E-2"/>
          <c:y val="7.0221742199580883E-2"/>
          <c:w val="0.88131050878008343"/>
          <c:h val="0.70959346956228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'matrix_max_plus (turbo on)'!$J$13</c:f>
              <c:strCache>
                <c:ptCount val="1"/>
                <c:pt idx="0">
                  <c:v>Broadwell (XeonE5-1650v4)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'matrix_max_plus (turbo on)'!$I$14:$I$19</c:f>
              <c:strCache>
                <c:ptCount val="6"/>
                <c:pt idx="0">
                  <c:v>2 x 24</c:v>
                </c:pt>
                <c:pt idx="1">
                  <c:v>2 x 32</c:v>
                </c:pt>
                <c:pt idx="2">
                  <c:v>3 x 24</c:v>
                </c:pt>
                <c:pt idx="3">
                  <c:v>3 x 16</c:v>
                </c:pt>
                <c:pt idx="4">
                  <c:v>4 x 16</c:v>
                </c:pt>
                <c:pt idx="5">
                  <c:v>Max-plus  Machine Peak on Single core
(Turbo mode)</c:v>
                </c:pt>
              </c:strCache>
            </c:strRef>
          </c:cat>
          <c:val>
            <c:numRef>
              <c:f>'matrix_max_plus (turbo on)'!$J$14:$J$19</c:f>
              <c:numCache>
                <c:formatCode>General</c:formatCode>
                <c:ptCount val="6"/>
                <c:pt idx="0">
                  <c:v>24.5</c:v>
                </c:pt>
                <c:pt idx="1">
                  <c:v>25.79</c:v>
                </c:pt>
                <c:pt idx="2">
                  <c:v>25.62</c:v>
                </c:pt>
                <c:pt idx="3">
                  <c:v>25.25</c:v>
                </c:pt>
                <c:pt idx="4">
                  <c:v>25.3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7-AB45-84B6-7998024CFABB}"/>
            </c:ext>
          </c:extLst>
        </c:ser>
        <c:ser>
          <c:idx val="1"/>
          <c:order val="1"/>
          <c:tx>
            <c:strRef>
              <c:f>'matrix_max_plus (turbo on)'!$K$13</c:f>
              <c:strCache>
                <c:ptCount val="1"/>
                <c:pt idx="0">
                  <c:v>Coffee Lake  (XeonE-2278G)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'matrix_max_plus (turbo on)'!$I$14:$I$19</c:f>
              <c:strCache>
                <c:ptCount val="6"/>
                <c:pt idx="0">
                  <c:v>2 x 24</c:v>
                </c:pt>
                <c:pt idx="1">
                  <c:v>2 x 32</c:v>
                </c:pt>
                <c:pt idx="2">
                  <c:v>3 x 24</c:v>
                </c:pt>
                <c:pt idx="3">
                  <c:v>3 x 16</c:v>
                </c:pt>
                <c:pt idx="4">
                  <c:v>4 x 16</c:v>
                </c:pt>
                <c:pt idx="5">
                  <c:v>Max-plus  Machine Peak on Single core
(Turbo mode)</c:v>
                </c:pt>
              </c:strCache>
            </c:strRef>
          </c:cat>
          <c:val>
            <c:numRef>
              <c:f>'matrix_max_plus (turbo on)'!$K$14:$K$19</c:f>
              <c:numCache>
                <c:formatCode>General</c:formatCode>
                <c:ptCount val="6"/>
                <c:pt idx="0">
                  <c:v>67.495507000000003</c:v>
                </c:pt>
                <c:pt idx="1">
                  <c:v>68.540486000000001</c:v>
                </c:pt>
                <c:pt idx="2">
                  <c:v>69.225971000000001</c:v>
                </c:pt>
                <c:pt idx="3">
                  <c:v>66.892750000000007</c:v>
                </c:pt>
                <c:pt idx="4">
                  <c:v>66.699061999999998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7-AB45-84B6-7998024C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232160"/>
        <c:axId val="1274499152"/>
      </c:barChart>
      <c:catAx>
        <c:axId val="11482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Tile dimension</a:t>
                </a:r>
              </a:p>
            </c:rich>
          </c:tx>
          <c:layout>
            <c:manualLayout>
              <c:xMode val="edge"/>
              <c:yMode val="edge"/>
              <c:x val="0.46878871391076116"/>
              <c:y val="0.85685349195846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4499152"/>
        <c:crosses val="autoZero"/>
        <c:auto val="1"/>
        <c:lblAlgn val="ctr"/>
        <c:lblOffset val="100"/>
        <c:noMultiLvlLbl val="0"/>
      </c:catAx>
      <c:valAx>
        <c:axId val="1274499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GFLOPS</a:t>
                </a:r>
              </a:p>
            </c:rich>
          </c:tx>
          <c:layout>
            <c:manualLayout>
              <c:xMode val="edge"/>
              <c:yMode val="edge"/>
              <c:x val="1.5677383336809111E-2"/>
              <c:y val="0.35030749329444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8232160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37139107611549"/>
          <c:y val="4.8764221087639184E-2"/>
          <c:w val="0.70782482865571927"/>
          <c:h val="8.6040723344503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7783610382036"/>
          <c:y val="0.16333026685939572"/>
          <c:w val="0.85410099369490688"/>
          <c:h val="0.64111531768458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'matrix_max_plus (turbo on)'!$E$33</c:f>
              <c:strCache>
                <c:ptCount val="1"/>
                <c:pt idx="0">
                  <c:v>Broadwell (XeonE5-1650v4)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'matrix_max_plus (turbo on)'!$D$34:$D$37</c:f>
              <c:strCache>
                <c:ptCount val="4"/>
                <c:pt idx="0">
                  <c:v>2 x 16</c:v>
                </c:pt>
                <c:pt idx="1">
                  <c:v>2 x 24</c:v>
                </c:pt>
                <c:pt idx="2">
                  <c:v>3 x 24</c:v>
                </c:pt>
                <c:pt idx="3">
                  <c:v>Max-plus  Machine Peak on Single core
(Turbo mode)</c:v>
                </c:pt>
              </c:strCache>
            </c:strRef>
          </c:cat>
          <c:val>
            <c:numRef>
              <c:f>'matrix_max_plus (turbo on)'!$E$34:$E$37</c:f>
              <c:numCache>
                <c:formatCode>General</c:formatCode>
                <c:ptCount val="4"/>
                <c:pt idx="0">
                  <c:v>27.89</c:v>
                </c:pt>
                <c:pt idx="1">
                  <c:v>27.89</c:v>
                </c:pt>
                <c:pt idx="2">
                  <c:v>27.89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5-454F-A274-11309EDEBB15}"/>
            </c:ext>
          </c:extLst>
        </c:ser>
        <c:ser>
          <c:idx val="1"/>
          <c:order val="1"/>
          <c:tx>
            <c:strRef>
              <c:f>'matrix_max_plus (turbo on)'!$F$33</c:f>
              <c:strCache>
                <c:ptCount val="1"/>
                <c:pt idx="0">
                  <c:v>Coffee Lake  (XeonE-2278G)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'matrix_max_plus (turbo on)'!$D$34:$D$37</c:f>
              <c:strCache>
                <c:ptCount val="4"/>
                <c:pt idx="0">
                  <c:v>2 x 16</c:v>
                </c:pt>
                <c:pt idx="1">
                  <c:v>2 x 24</c:v>
                </c:pt>
                <c:pt idx="2">
                  <c:v>3 x 24</c:v>
                </c:pt>
                <c:pt idx="3">
                  <c:v>Max-plus  Machine Peak on Single core
(Turbo mode)</c:v>
                </c:pt>
              </c:strCache>
            </c:strRef>
          </c:cat>
          <c:val>
            <c:numRef>
              <c:f>'matrix_max_plus (turbo on)'!$F$34:$F$37</c:f>
              <c:numCache>
                <c:formatCode>General</c:formatCode>
                <c:ptCount val="4"/>
                <c:pt idx="0">
                  <c:v>61.245021000000001</c:v>
                </c:pt>
                <c:pt idx="1">
                  <c:v>78.996353999999997</c:v>
                </c:pt>
                <c:pt idx="2">
                  <c:v>57.062809999999999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5-454F-A274-11309EDE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530112"/>
        <c:axId val="1341902704"/>
      </c:barChart>
      <c:catAx>
        <c:axId val="13185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Patch size ( M x N )</a:t>
                </a:r>
              </a:p>
            </c:rich>
          </c:tx>
          <c:layout>
            <c:manualLayout>
              <c:xMode val="edge"/>
              <c:yMode val="edge"/>
              <c:x val="0.45228506853310002"/>
              <c:y val="0.88910534942842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1902704"/>
        <c:crosses val="autoZero"/>
        <c:auto val="1"/>
        <c:lblAlgn val="ctr"/>
        <c:lblOffset val="100"/>
        <c:noMultiLvlLbl val="0"/>
      </c:catAx>
      <c:valAx>
        <c:axId val="1341902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</a:t>
                </a:r>
              </a:p>
            </c:rich>
          </c:tx>
          <c:layout>
            <c:manualLayout>
              <c:xMode val="edge"/>
              <c:yMode val="edge"/>
              <c:x val="3.7578156897054543E-2"/>
              <c:y val="0.40222798563998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53011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3065033537474"/>
          <c:y val="7.1614682155093576E-2"/>
          <c:w val="0.68399781277340332"/>
          <c:h val="6.6403308808474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6</xdr:row>
      <xdr:rowOff>152400</xdr:rowOff>
    </xdr:from>
    <xdr:to>
      <xdr:col>27</xdr:col>
      <xdr:colOff>558800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BF7FB-911D-5043-9612-03A4DCE4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774700</xdr:colOff>
      <xdr:row>39</xdr:row>
      <xdr:rowOff>76200</xdr:rowOff>
    </xdr:from>
    <xdr:to>
      <xdr:col>25</xdr:col>
      <xdr:colOff>38100</xdr:colOff>
      <xdr:row>61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FCDAE-9568-1F48-AC48-81CDD2645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568156</xdr:colOff>
      <xdr:row>3</xdr:row>
      <xdr:rowOff>307475</xdr:rowOff>
    </xdr:from>
    <xdr:to>
      <xdr:col>19</xdr:col>
      <xdr:colOff>795419</xdr:colOff>
      <xdr:row>18</xdr:row>
      <xdr:rowOff>602918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55AB2-FAB8-8B47-8F14-206877576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641684</xdr:colOff>
      <xdr:row>24</xdr:row>
      <xdr:rowOff>26734</xdr:rowOff>
    </xdr:from>
    <xdr:to>
      <xdr:col>20</xdr:col>
      <xdr:colOff>40105</xdr:colOff>
      <xdr:row>36</xdr:row>
      <xdr:rowOff>401053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6CD8A-1043-4C43-A468-64B7C0D4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44CA-E3CB-EE42-A49E-E44FA90D5CAD}">
  <dimension ref="D3:U103"/>
  <sheetViews>
    <sheetView topLeftCell="A54" workbookViewId="0">
      <selection activeCell="C101" sqref="C101"/>
    </sheetView>
  </sheetViews>
  <sheetFormatPr baseColWidth="10" defaultRowHeight="16" x14ac:dyDescent="0.2"/>
  <cols>
    <col min="4" max="4" width="8.33203125" customWidth="1"/>
    <col min="5" max="5" width="9.1640625" customWidth="1"/>
    <col min="6" max="6" width="8.1640625" customWidth="1"/>
    <col min="7" max="7" width="6.33203125" customWidth="1"/>
    <col min="8" max="8" width="5.5" customWidth="1"/>
    <col min="9" max="9" width="7" customWidth="1"/>
    <col min="10" max="10" width="10.6640625" customWidth="1"/>
  </cols>
  <sheetData>
    <row r="3" spans="4:21" x14ac:dyDescent="0.2">
      <c r="D3" s="35" t="s">
        <v>29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4:21" x14ac:dyDescent="0.2">
      <c r="D4" s="35" t="s">
        <v>28</v>
      </c>
      <c r="E4" s="35"/>
      <c r="F4" s="35"/>
      <c r="G4" s="35"/>
      <c r="H4" s="35"/>
      <c r="I4" s="35"/>
      <c r="J4" s="35"/>
      <c r="K4" s="35" t="s">
        <v>26</v>
      </c>
      <c r="L4" s="35"/>
      <c r="M4" s="35"/>
      <c r="N4" s="35"/>
      <c r="O4" s="35"/>
      <c r="P4" s="24"/>
      <c r="Q4" s="35" t="s">
        <v>27</v>
      </c>
      <c r="R4" s="35"/>
      <c r="S4" s="35"/>
      <c r="T4" s="35"/>
      <c r="U4" s="35"/>
    </row>
    <row r="5" spans="4:21" x14ac:dyDescent="0.2">
      <c r="D5" s="1" t="s">
        <v>3</v>
      </c>
      <c r="E5" s="1" t="s">
        <v>5</v>
      </c>
      <c r="F5" s="1" t="s">
        <v>4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21</v>
      </c>
      <c r="L5" s="1" t="s">
        <v>23</v>
      </c>
      <c r="M5" s="1" t="s">
        <v>22</v>
      </c>
      <c r="N5" s="1" t="s">
        <v>24</v>
      </c>
      <c r="O5" s="1" t="s">
        <v>25</v>
      </c>
      <c r="P5" s="1"/>
      <c r="Q5" s="1" t="s">
        <v>21</v>
      </c>
      <c r="R5" s="1" t="s">
        <v>23</v>
      </c>
      <c r="S5" s="1" t="s">
        <v>22</v>
      </c>
      <c r="T5" s="1" t="s">
        <v>24</v>
      </c>
      <c r="U5" s="1" t="s">
        <v>25</v>
      </c>
    </row>
    <row r="6" spans="4:21" x14ac:dyDescent="0.2">
      <c r="D6" s="23">
        <v>2880</v>
      </c>
      <c r="E6" s="22">
        <v>2880</v>
      </c>
      <c r="F6" s="22">
        <v>2880</v>
      </c>
      <c r="G6" s="22">
        <v>48</v>
      </c>
      <c r="H6" s="22">
        <v>48</v>
      </c>
      <c r="I6" s="22">
        <v>48</v>
      </c>
      <c r="J6" s="22" t="s">
        <v>0</v>
      </c>
      <c r="K6" s="28">
        <v>39.450000000000003</v>
      </c>
      <c r="L6" s="28">
        <v>39.5</v>
      </c>
      <c r="M6" s="28">
        <v>39.54</v>
      </c>
      <c r="N6" s="28">
        <v>39.56</v>
      </c>
      <c r="O6" s="28">
        <v>34.020000000000003</v>
      </c>
      <c r="P6" s="17"/>
      <c r="Q6" s="26">
        <v>1.21</v>
      </c>
      <c r="R6" s="26">
        <v>1.2090000000000001</v>
      </c>
      <c r="S6" s="26">
        <v>1.2</v>
      </c>
      <c r="T6" s="26">
        <v>1.2</v>
      </c>
      <c r="U6" s="26">
        <v>1.4</v>
      </c>
    </row>
    <row r="7" spans="4:21" x14ac:dyDescent="0.2">
      <c r="D7" s="20">
        <v>2880</v>
      </c>
      <c r="E7" s="21">
        <v>2880</v>
      </c>
      <c r="F7" s="21">
        <v>2880</v>
      </c>
      <c r="G7" s="21">
        <v>48</v>
      </c>
      <c r="H7" s="22">
        <v>48</v>
      </c>
      <c r="I7" s="22">
        <v>48</v>
      </c>
      <c r="J7" s="21" t="s">
        <v>2</v>
      </c>
      <c r="K7" s="28">
        <v>37.880000000000003</v>
      </c>
      <c r="L7" s="28">
        <v>40.99</v>
      </c>
      <c r="M7" s="28">
        <v>41.27</v>
      </c>
      <c r="N7" s="28">
        <v>41.33</v>
      </c>
      <c r="O7" s="28">
        <v>41.47</v>
      </c>
      <c r="P7" s="18"/>
      <c r="Q7" s="26">
        <v>1.26</v>
      </c>
      <c r="R7" s="26">
        <v>1.1599999999999999</v>
      </c>
      <c r="S7" s="26">
        <v>1.157</v>
      </c>
      <c r="T7" s="26">
        <v>1.155</v>
      </c>
      <c r="U7" s="26">
        <v>1.151</v>
      </c>
    </row>
    <row r="8" spans="4:21" x14ac:dyDescent="0.2">
      <c r="D8" s="20">
        <v>2880</v>
      </c>
      <c r="E8" s="21">
        <v>2880</v>
      </c>
      <c r="F8" s="21">
        <v>2880</v>
      </c>
      <c r="G8" s="21">
        <v>48</v>
      </c>
      <c r="H8" s="22">
        <v>48</v>
      </c>
      <c r="I8" s="22">
        <v>48</v>
      </c>
      <c r="J8" s="21" t="s">
        <v>13</v>
      </c>
      <c r="K8" s="28">
        <v>38.9</v>
      </c>
      <c r="L8" s="28">
        <v>39.06</v>
      </c>
      <c r="M8" s="28">
        <v>39.270000000000003</v>
      </c>
      <c r="N8" s="28">
        <v>39.33</v>
      </c>
      <c r="O8" s="28">
        <v>39.200000000000003</v>
      </c>
      <c r="P8" s="18"/>
      <c r="Q8" s="26">
        <v>1.2270000000000001</v>
      </c>
      <c r="R8" s="26">
        <v>1.222</v>
      </c>
      <c r="S8" s="26">
        <v>1.216</v>
      </c>
      <c r="T8" s="26">
        <v>1.214</v>
      </c>
      <c r="U8" s="26">
        <v>1.218</v>
      </c>
    </row>
    <row r="9" spans="4:21" x14ac:dyDescent="0.2">
      <c r="D9" s="20">
        <v>2880</v>
      </c>
      <c r="E9" s="21">
        <v>2880</v>
      </c>
      <c r="F9" s="21">
        <v>2880</v>
      </c>
      <c r="G9" s="21">
        <v>48</v>
      </c>
      <c r="H9" s="22">
        <v>48</v>
      </c>
      <c r="I9" s="22">
        <v>48</v>
      </c>
      <c r="J9" s="21" t="s">
        <v>11</v>
      </c>
      <c r="K9" s="28">
        <v>39.74</v>
      </c>
      <c r="L9" s="28">
        <v>39.770000000000003</v>
      </c>
      <c r="M9" s="28">
        <v>39.56</v>
      </c>
      <c r="N9" s="28">
        <v>39.450000000000003</v>
      </c>
      <c r="O9" s="28">
        <v>39.76</v>
      </c>
      <c r="P9" s="18"/>
      <c r="Q9" s="26">
        <v>1.2010000000000001</v>
      </c>
      <c r="R9" s="26">
        <v>1.2010000000000001</v>
      </c>
      <c r="S9" s="26">
        <v>1.2070000000000001</v>
      </c>
      <c r="T9" s="26">
        <v>1.2110000000000001</v>
      </c>
      <c r="U9" s="26">
        <v>1.2010000000000001</v>
      </c>
    </row>
    <row r="10" spans="4:21" x14ac:dyDescent="0.2">
      <c r="D10" s="23">
        <v>2880</v>
      </c>
      <c r="E10" s="22">
        <v>2880</v>
      </c>
      <c r="F10" s="22">
        <v>2880</v>
      </c>
      <c r="G10" s="22">
        <v>72</v>
      </c>
      <c r="H10" s="22">
        <v>72</v>
      </c>
      <c r="I10" s="22">
        <v>72</v>
      </c>
      <c r="J10" s="22" t="s">
        <v>0</v>
      </c>
      <c r="K10" s="28">
        <v>43.22</v>
      </c>
      <c r="L10" s="28">
        <v>43.05</v>
      </c>
      <c r="M10" s="28">
        <v>43.09</v>
      </c>
      <c r="N10" s="28">
        <v>42.94</v>
      </c>
      <c r="O10" s="28">
        <v>43.13</v>
      </c>
      <c r="P10" s="19"/>
      <c r="Q10" s="26">
        <v>1.105</v>
      </c>
      <c r="R10" s="26">
        <v>1.109</v>
      </c>
      <c r="S10" s="26">
        <v>1.1080000000000001</v>
      </c>
      <c r="T10" s="26">
        <v>1.113</v>
      </c>
      <c r="U10" s="26">
        <v>1.107</v>
      </c>
    </row>
    <row r="11" spans="4:21" x14ac:dyDescent="0.2">
      <c r="D11" s="20">
        <v>2880</v>
      </c>
      <c r="E11" s="21">
        <v>2880</v>
      </c>
      <c r="F11" s="21">
        <v>2880</v>
      </c>
      <c r="G11" s="22">
        <v>72</v>
      </c>
      <c r="H11" s="22">
        <v>72</v>
      </c>
      <c r="I11" s="22">
        <v>72</v>
      </c>
      <c r="J11" s="21" t="s">
        <v>2</v>
      </c>
      <c r="K11" s="28">
        <v>44.36</v>
      </c>
      <c r="L11" s="28">
        <v>44.39</v>
      </c>
      <c r="M11" s="28">
        <v>44.35</v>
      </c>
      <c r="N11" s="28">
        <v>44.2</v>
      </c>
      <c r="O11" s="28">
        <v>44.33</v>
      </c>
      <c r="P11" s="19"/>
      <c r="Q11" s="26">
        <v>1.0768</v>
      </c>
      <c r="R11" s="26">
        <v>1.0762</v>
      </c>
      <c r="S11" s="26">
        <v>1.0771999999999999</v>
      </c>
      <c r="T11" s="26">
        <v>1.0806</v>
      </c>
      <c r="U11" s="26">
        <v>1.077</v>
      </c>
    </row>
    <row r="12" spans="4:21" x14ac:dyDescent="0.2">
      <c r="D12" s="25">
        <v>2880</v>
      </c>
      <c r="E12" s="25">
        <v>2880</v>
      </c>
      <c r="F12" s="25">
        <v>2880</v>
      </c>
      <c r="G12" s="25">
        <v>120</v>
      </c>
      <c r="H12" s="25">
        <v>120</v>
      </c>
      <c r="I12" s="25">
        <v>120</v>
      </c>
      <c r="J12" s="25" t="s">
        <v>0</v>
      </c>
      <c r="K12" s="28">
        <v>44.97</v>
      </c>
      <c r="L12" s="28">
        <v>44.8</v>
      </c>
      <c r="M12" s="28">
        <v>45.01</v>
      </c>
      <c r="N12" s="28">
        <v>45.02</v>
      </c>
      <c r="O12" s="28">
        <v>45.04</v>
      </c>
      <c r="P12" s="17"/>
      <c r="Q12" s="26">
        <v>1.10623</v>
      </c>
      <c r="R12" s="26">
        <v>1.0663</v>
      </c>
      <c r="S12" s="26">
        <v>1.0611999999999999</v>
      </c>
      <c r="T12" s="26">
        <v>1.0610999999999999</v>
      </c>
      <c r="U12" s="26">
        <v>1.0605</v>
      </c>
    </row>
    <row r="13" spans="4:21" x14ac:dyDescent="0.2">
      <c r="D13" s="25">
        <v>2880</v>
      </c>
      <c r="E13" s="25">
        <v>2880</v>
      </c>
      <c r="F13" s="25">
        <v>2880</v>
      </c>
      <c r="G13" s="25">
        <v>120</v>
      </c>
      <c r="H13" s="25">
        <v>120</v>
      </c>
      <c r="I13" s="25">
        <v>120</v>
      </c>
      <c r="J13" s="25" t="s">
        <v>2</v>
      </c>
      <c r="K13" s="28">
        <v>46.43</v>
      </c>
      <c r="L13" s="28">
        <v>46.37</v>
      </c>
      <c r="M13" s="28">
        <v>46.49</v>
      </c>
      <c r="N13" s="28">
        <v>46.49</v>
      </c>
      <c r="O13" s="28">
        <v>46.39</v>
      </c>
      <c r="P13" s="18"/>
      <c r="Q13" s="26">
        <v>1.02887</v>
      </c>
      <c r="R13" s="26">
        <v>1.0301</v>
      </c>
      <c r="S13" s="26">
        <v>1.0274000000000001</v>
      </c>
      <c r="T13" s="26">
        <v>1.0275000000000001</v>
      </c>
      <c r="U13" s="26">
        <v>1.0297000000000001</v>
      </c>
    </row>
    <row r="14" spans="4:21" x14ac:dyDescent="0.2">
      <c r="D14" s="25">
        <v>2880</v>
      </c>
      <c r="E14" s="25">
        <v>2880</v>
      </c>
      <c r="F14" s="25">
        <v>2880</v>
      </c>
      <c r="G14" s="25">
        <v>192</v>
      </c>
      <c r="H14" s="25">
        <v>192</v>
      </c>
      <c r="I14" s="25">
        <v>192</v>
      </c>
      <c r="J14" s="25" t="s">
        <v>0</v>
      </c>
      <c r="K14" s="28">
        <v>47.04</v>
      </c>
      <c r="L14" s="28">
        <v>47.2</v>
      </c>
      <c r="M14" s="28">
        <v>47.11</v>
      </c>
      <c r="N14" s="28">
        <v>46.96</v>
      </c>
      <c r="O14" s="28">
        <v>47.07</v>
      </c>
      <c r="P14" s="17"/>
      <c r="Q14" s="26">
        <v>1.0149999999999999</v>
      </c>
      <c r="R14" s="26">
        <v>1.012</v>
      </c>
      <c r="S14" s="26">
        <v>1.0129999999999999</v>
      </c>
      <c r="T14" s="26">
        <v>1.0169999999999999</v>
      </c>
      <c r="U14" s="26">
        <v>1.014</v>
      </c>
    </row>
    <row r="15" spans="4:21" x14ac:dyDescent="0.2">
      <c r="D15" s="25">
        <v>2880</v>
      </c>
      <c r="E15" s="25">
        <v>2880</v>
      </c>
      <c r="F15" s="25">
        <v>2880</v>
      </c>
      <c r="G15" s="25">
        <v>192</v>
      </c>
      <c r="H15" s="25">
        <v>192</v>
      </c>
      <c r="I15" s="25">
        <v>192</v>
      </c>
      <c r="J15" s="25" t="s">
        <v>1</v>
      </c>
      <c r="K15" s="28">
        <v>47.85</v>
      </c>
      <c r="L15" s="28">
        <v>47.87</v>
      </c>
      <c r="M15" s="28">
        <v>47.75</v>
      </c>
      <c r="N15" s="28">
        <v>47.89</v>
      </c>
      <c r="O15" s="28">
        <v>47.94</v>
      </c>
      <c r="P15" s="18"/>
      <c r="Q15" s="26">
        <v>0.998</v>
      </c>
      <c r="R15" s="26">
        <v>0.997</v>
      </c>
      <c r="S15" s="26">
        <v>1</v>
      </c>
      <c r="T15" s="26">
        <v>0.997</v>
      </c>
      <c r="U15" s="26">
        <v>0.996</v>
      </c>
    </row>
    <row r="16" spans="4:21" x14ac:dyDescent="0.2">
      <c r="D16" s="25">
        <v>2880</v>
      </c>
      <c r="E16" s="25">
        <v>2880</v>
      </c>
      <c r="F16" s="25">
        <v>2880</v>
      </c>
      <c r="G16" s="25">
        <v>192</v>
      </c>
      <c r="H16" s="25">
        <v>192</v>
      </c>
      <c r="I16" s="25">
        <v>192</v>
      </c>
      <c r="J16" s="25" t="s">
        <v>2</v>
      </c>
      <c r="K16" s="28">
        <v>48.28</v>
      </c>
      <c r="L16" s="28">
        <v>45.886000000000003</v>
      </c>
      <c r="M16" s="28">
        <v>48.32</v>
      </c>
      <c r="N16" s="28">
        <v>48.39</v>
      </c>
      <c r="O16" s="28">
        <v>48.35</v>
      </c>
      <c r="P16" s="18"/>
      <c r="Q16" s="26">
        <v>0.98899999999999999</v>
      </c>
      <c r="R16" s="26">
        <v>1.0409999999999999</v>
      </c>
      <c r="S16" s="26">
        <v>0.98799999999999999</v>
      </c>
      <c r="T16" s="26">
        <v>0.98699999999999999</v>
      </c>
      <c r="U16" s="26">
        <v>0.98799999999999999</v>
      </c>
    </row>
    <row r="17" spans="4:21" x14ac:dyDescent="0.2">
      <c r="D17" s="25">
        <v>2880</v>
      </c>
      <c r="E17" s="25">
        <v>2880</v>
      </c>
      <c r="F17" s="25">
        <v>2880</v>
      </c>
      <c r="G17" s="25">
        <v>192</v>
      </c>
      <c r="H17" s="25">
        <v>192</v>
      </c>
      <c r="I17" s="25">
        <v>192</v>
      </c>
      <c r="J17" s="25" t="s">
        <v>13</v>
      </c>
      <c r="K17" s="28">
        <v>46.67</v>
      </c>
      <c r="L17" s="28">
        <v>46.73</v>
      </c>
      <c r="M17" s="28">
        <v>46.72</v>
      </c>
      <c r="N17" s="28">
        <v>46.77</v>
      </c>
      <c r="O17" s="28">
        <v>46.77</v>
      </c>
      <c r="P17" s="17"/>
      <c r="Q17" s="26">
        <v>1.0237000000000001</v>
      </c>
      <c r="R17" s="26">
        <v>1.022</v>
      </c>
      <c r="S17" s="26">
        <v>1.022</v>
      </c>
      <c r="T17" s="26">
        <v>1.0213000000000001</v>
      </c>
      <c r="U17" s="26">
        <v>1.0209999999999999</v>
      </c>
    </row>
    <row r="18" spans="4:21" x14ac:dyDescent="0.2">
      <c r="D18" s="25">
        <v>2880</v>
      </c>
      <c r="E18" s="25">
        <v>2880</v>
      </c>
      <c r="F18" s="25">
        <v>2880</v>
      </c>
      <c r="G18" s="25">
        <v>192</v>
      </c>
      <c r="H18" s="25">
        <v>192</v>
      </c>
      <c r="I18" s="25">
        <v>192</v>
      </c>
      <c r="J18" s="25" t="s">
        <v>11</v>
      </c>
      <c r="K18" s="28">
        <v>46.94</v>
      </c>
      <c r="L18" s="28">
        <v>47.02</v>
      </c>
      <c r="M18" s="28">
        <v>46.93</v>
      </c>
      <c r="N18" s="28">
        <v>47.1</v>
      </c>
      <c r="O18" s="28">
        <v>47.008000000000003</v>
      </c>
      <c r="P18" s="18"/>
      <c r="Q18" s="26">
        <v>1.0169999999999999</v>
      </c>
      <c r="R18" s="26">
        <v>1.0149999999999999</v>
      </c>
      <c r="S18" s="26">
        <v>1.0169999999999999</v>
      </c>
      <c r="T18" s="26">
        <v>1.014</v>
      </c>
      <c r="U18" s="26">
        <v>1.016</v>
      </c>
    </row>
    <row r="27" spans="4:21" x14ac:dyDescent="0.2">
      <c r="D27" s="35" t="s">
        <v>30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4:21" x14ac:dyDescent="0.2">
      <c r="D28" s="35" t="s">
        <v>28</v>
      </c>
      <c r="E28" s="35"/>
      <c r="F28" s="35"/>
      <c r="G28" s="35"/>
      <c r="H28" s="35"/>
      <c r="I28" s="35"/>
      <c r="J28" s="35"/>
      <c r="K28" s="35" t="s">
        <v>26</v>
      </c>
      <c r="L28" s="35"/>
      <c r="M28" s="35"/>
      <c r="N28" s="35"/>
      <c r="O28" s="35"/>
      <c r="P28" s="24"/>
      <c r="Q28" s="35" t="s">
        <v>27</v>
      </c>
      <c r="R28" s="35"/>
      <c r="S28" s="35"/>
      <c r="T28" s="35"/>
      <c r="U28" s="35"/>
    </row>
    <row r="29" spans="4:21" x14ac:dyDescent="0.2">
      <c r="D29" s="1" t="s">
        <v>3</v>
      </c>
      <c r="E29" s="1" t="s">
        <v>5</v>
      </c>
      <c r="F29" s="1" t="s">
        <v>4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21</v>
      </c>
      <c r="L29" s="1" t="s">
        <v>23</v>
      </c>
      <c r="M29" s="1" t="s">
        <v>22</v>
      </c>
      <c r="N29" s="1" t="s">
        <v>24</v>
      </c>
      <c r="O29" s="1" t="s">
        <v>25</v>
      </c>
      <c r="P29" s="1"/>
      <c r="Q29" s="1" t="s">
        <v>21</v>
      </c>
      <c r="R29" s="1" t="s">
        <v>23</v>
      </c>
      <c r="S29" s="1" t="s">
        <v>22</v>
      </c>
      <c r="T29" s="1" t="s">
        <v>24</v>
      </c>
      <c r="U29" s="1" t="s">
        <v>25</v>
      </c>
    </row>
    <row r="30" spans="4:21" x14ac:dyDescent="0.2">
      <c r="D30" s="23">
        <v>2880</v>
      </c>
      <c r="E30" s="22">
        <v>2880</v>
      </c>
      <c r="F30" s="22">
        <v>2880</v>
      </c>
      <c r="G30" s="22">
        <v>48</v>
      </c>
      <c r="H30" s="22">
        <v>48</v>
      </c>
      <c r="I30" s="22">
        <v>48</v>
      </c>
      <c r="J30" s="22" t="s">
        <v>0</v>
      </c>
      <c r="K30" s="28">
        <v>54.15</v>
      </c>
      <c r="L30" s="28">
        <v>54.79</v>
      </c>
      <c r="M30" s="28">
        <v>54.802273999999997</v>
      </c>
      <c r="N30" s="28">
        <v>54.951596000000002</v>
      </c>
      <c r="O30" s="28">
        <v>54.516936000000001</v>
      </c>
      <c r="P30" s="19"/>
      <c r="Q30" s="26">
        <v>0.88221499999999997</v>
      </c>
      <c r="R30" s="26">
        <v>0.87187000000000003</v>
      </c>
      <c r="S30" s="26">
        <v>0.871784</v>
      </c>
      <c r="T30" s="26">
        <v>0.86941500000000005</v>
      </c>
      <c r="U30" s="26">
        <v>0.87634699999999999</v>
      </c>
    </row>
    <row r="31" spans="4:21" x14ac:dyDescent="0.2">
      <c r="D31" s="20">
        <v>2880</v>
      </c>
      <c r="E31" s="21">
        <v>2880</v>
      </c>
      <c r="F31" s="21">
        <v>2880</v>
      </c>
      <c r="G31" s="21">
        <v>48</v>
      </c>
      <c r="H31" s="22">
        <v>48</v>
      </c>
      <c r="I31" s="22">
        <v>48</v>
      </c>
      <c r="J31" s="21" t="s">
        <v>2</v>
      </c>
      <c r="K31" s="28">
        <v>55.733944999999999</v>
      </c>
      <c r="L31" s="28">
        <v>56.039031999999999</v>
      </c>
      <c r="M31" s="28">
        <v>56.108542999999997</v>
      </c>
      <c r="N31" s="28">
        <v>56.304855000000003</v>
      </c>
      <c r="O31" s="28">
        <v>56.391796999999997</v>
      </c>
      <c r="P31" s="19"/>
      <c r="Q31" s="26">
        <v>0.85721099999999995</v>
      </c>
      <c r="R31" s="26">
        <v>0.85254399999999997</v>
      </c>
      <c r="S31" s="26">
        <v>0.85148800000000002</v>
      </c>
      <c r="T31" s="26">
        <v>0.84851900000000002</v>
      </c>
      <c r="U31" s="26">
        <v>0.84721100000000005</v>
      </c>
    </row>
    <row r="32" spans="4:21" x14ac:dyDescent="0.2">
      <c r="D32" s="20">
        <v>2880</v>
      </c>
      <c r="E32" s="21">
        <v>2880</v>
      </c>
      <c r="F32" s="21">
        <v>2880</v>
      </c>
      <c r="G32" s="21">
        <v>48</v>
      </c>
      <c r="H32" s="22">
        <v>48</v>
      </c>
      <c r="I32" s="22">
        <v>48</v>
      </c>
      <c r="J32" s="21" t="s">
        <v>13</v>
      </c>
      <c r="K32" s="28">
        <v>54.572671999999997</v>
      </c>
      <c r="L32" s="28">
        <v>54.718293000000003</v>
      </c>
      <c r="M32" s="28">
        <v>54.714976</v>
      </c>
      <c r="N32" s="28">
        <v>54.704132000000001</v>
      </c>
      <c r="O32" s="28">
        <v>54.732520999999998</v>
      </c>
      <c r="P32" s="19"/>
      <c r="Q32" s="26">
        <v>0.87545200000000001</v>
      </c>
      <c r="R32" s="26">
        <v>0.87312199999999995</v>
      </c>
      <c r="S32" s="26">
        <v>0.87317500000000003</v>
      </c>
      <c r="T32" s="26">
        <v>0.87334800000000001</v>
      </c>
      <c r="U32" s="26">
        <v>0.87289499999999998</v>
      </c>
    </row>
    <row r="33" spans="4:21" x14ac:dyDescent="0.2">
      <c r="D33" s="20">
        <v>2880</v>
      </c>
      <c r="E33" s="21">
        <v>2880</v>
      </c>
      <c r="F33" s="21">
        <v>2880</v>
      </c>
      <c r="G33" s="21">
        <v>48</v>
      </c>
      <c r="H33" s="22">
        <v>48</v>
      </c>
      <c r="I33" s="22">
        <v>48</v>
      </c>
      <c r="J33" s="21" t="s">
        <v>11</v>
      </c>
      <c r="K33" s="28">
        <v>54.870626999999999</v>
      </c>
      <c r="L33" s="28">
        <v>54.932389000000001</v>
      </c>
      <c r="M33" s="28">
        <v>54.851537</v>
      </c>
      <c r="N33" s="28">
        <v>55.120043000000003</v>
      </c>
      <c r="O33" s="28">
        <v>54.685098000000004</v>
      </c>
      <c r="P33" s="18"/>
      <c r="Q33" s="26">
        <v>0.87069799999999997</v>
      </c>
      <c r="R33" s="26">
        <v>0.86971900000000002</v>
      </c>
      <c r="S33" s="26">
        <v>0.87100100000000003</v>
      </c>
      <c r="T33" s="26">
        <v>0.86675800000000003</v>
      </c>
      <c r="U33" s="26">
        <v>0.87365199999999998</v>
      </c>
    </row>
    <row r="34" spans="4:21" x14ac:dyDescent="0.2">
      <c r="D34" s="23">
        <v>2880</v>
      </c>
      <c r="E34" s="22">
        <v>2880</v>
      </c>
      <c r="F34" s="22">
        <v>2880</v>
      </c>
      <c r="G34" s="22">
        <v>72</v>
      </c>
      <c r="H34" s="22">
        <v>72</v>
      </c>
      <c r="I34" s="22">
        <v>72</v>
      </c>
      <c r="J34" s="22" t="s">
        <v>0</v>
      </c>
      <c r="K34" s="28">
        <v>58.863512</v>
      </c>
      <c r="L34" s="28">
        <v>59.866948999999998</v>
      </c>
      <c r="M34" s="28">
        <v>59.211939999999998</v>
      </c>
      <c r="N34" s="28">
        <v>59.699098999999997</v>
      </c>
      <c r="O34" s="28">
        <v>59.097751000000002</v>
      </c>
      <c r="P34" s="19"/>
      <c r="Q34" s="26">
        <v>0.81163600000000002</v>
      </c>
      <c r="R34" s="26">
        <v>0.79803199999999996</v>
      </c>
      <c r="S34" s="26">
        <v>0.80686000000000002</v>
      </c>
      <c r="T34" s="26">
        <v>0.80027599999999999</v>
      </c>
      <c r="U34" s="26">
        <v>0.808419</v>
      </c>
    </row>
    <row r="35" spans="4:21" x14ac:dyDescent="0.2">
      <c r="D35" s="20">
        <v>2880</v>
      </c>
      <c r="E35" s="21">
        <v>2880</v>
      </c>
      <c r="F35" s="21">
        <v>2880</v>
      </c>
      <c r="G35" s="22">
        <v>72</v>
      </c>
      <c r="H35" s="22">
        <v>72</v>
      </c>
      <c r="I35" s="22">
        <v>72</v>
      </c>
      <c r="J35" s="21" t="s">
        <v>2</v>
      </c>
      <c r="K35" s="28">
        <v>60.748764000000001</v>
      </c>
      <c r="L35" s="28">
        <v>61.637050000000002</v>
      </c>
      <c r="M35" s="28">
        <v>59.782308999999998</v>
      </c>
      <c r="N35" s="28">
        <v>61.640008000000002</v>
      </c>
      <c r="O35" s="28">
        <v>61.428789000000002</v>
      </c>
      <c r="P35" s="19"/>
      <c r="Q35" s="26">
        <v>0.78644800000000004</v>
      </c>
      <c r="R35" s="26">
        <v>0.77511399999999997</v>
      </c>
      <c r="S35" s="26">
        <v>0.79916200000000004</v>
      </c>
      <c r="T35" s="26">
        <v>0.77507700000000002</v>
      </c>
      <c r="U35" s="26">
        <v>0.77774200000000004</v>
      </c>
    </row>
    <row r="36" spans="4:21" x14ac:dyDescent="0.2">
      <c r="D36" s="25">
        <v>2880</v>
      </c>
      <c r="E36" s="25">
        <v>2880</v>
      </c>
      <c r="F36" s="25">
        <v>2880</v>
      </c>
      <c r="G36" s="25">
        <v>120</v>
      </c>
      <c r="H36" s="25">
        <v>120</v>
      </c>
      <c r="I36" s="25">
        <v>120</v>
      </c>
      <c r="J36" s="25" t="s">
        <v>0</v>
      </c>
      <c r="K36" s="28">
        <v>62.401865999999998</v>
      </c>
      <c r="L36" s="28">
        <v>62.755232999999997</v>
      </c>
      <c r="M36" s="28">
        <v>62.995189000000003</v>
      </c>
      <c r="N36" s="28">
        <v>62.488694000000002</v>
      </c>
      <c r="O36" s="28">
        <v>61.902611</v>
      </c>
      <c r="P36" s="17"/>
      <c r="Q36" s="26">
        <v>0.76561400000000002</v>
      </c>
      <c r="R36" s="26">
        <v>0.76130299999999995</v>
      </c>
      <c r="S36" s="26">
        <v>0.75840300000000005</v>
      </c>
      <c r="T36" s="26">
        <v>0.76454999999999995</v>
      </c>
      <c r="U36" s="26">
        <v>0.77178899999999995</v>
      </c>
    </row>
    <row r="37" spans="4:21" x14ac:dyDescent="0.2">
      <c r="D37" s="25">
        <v>2880</v>
      </c>
      <c r="E37" s="25">
        <v>2880</v>
      </c>
      <c r="F37" s="25">
        <v>2880</v>
      </c>
      <c r="G37" s="25">
        <v>120</v>
      </c>
      <c r="H37" s="25">
        <v>120</v>
      </c>
      <c r="I37" s="25">
        <v>120</v>
      </c>
      <c r="J37" s="25" t="s">
        <v>2</v>
      </c>
      <c r="K37" s="28">
        <v>65.381905000000003</v>
      </c>
      <c r="L37" s="28">
        <v>64.696616000000006</v>
      </c>
      <c r="M37" s="28">
        <v>64.955763000000005</v>
      </c>
      <c r="N37" s="28">
        <v>64.825941</v>
      </c>
      <c r="O37" s="28">
        <v>64.691289999999995</v>
      </c>
      <c r="P37" s="18"/>
      <c r="Q37" s="26">
        <v>0.73071799999999998</v>
      </c>
      <c r="R37" s="26">
        <v>0.73845799999999995</v>
      </c>
      <c r="S37" s="26">
        <v>0.73551200000000005</v>
      </c>
      <c r="T37" s="26">
        <v>0.736985</v>
      </c>
      <c r="U37" s="26">
        <v>0.73851900000000004</v>
      </c>
    </row>
    <row r="38" spans="4:21" x14ac:dyDescent="0.2">
      <c r="D38" s="25">
        <v>2880</v>
      </c>
      <c r="E38" s="25">
        <v>2880</v>
      </c>
      <c r="F38" s="25">
        <v>2880</v>
      </c>
      <c r="G38" s="25">
        <v>192</v>
      </c>
      <c r="H38" s="25">
        <v>192</v>
      </c>
      <c r="I38" s="25">
        <v>192</v>
      </c>
      <c r="J38" s="25" t="s">
        <v>0</v>
      </c>
      <c r="K38" s="29">
        <v>67.38</v>
      </c>
      <c r="L38" s="29">
        <v>67.06</v>
      </c>
      <c r="M38" s="29">
        <v>66.900000000000006</v>
      </c>
      <c r="N38" s="29">
        <v>67.06</v>
      </c>
      <c r="O38" s="29">
        <v>67.28</v>
      </c>
      <c r="P38" s="17"/>
      <c r="Q38" s="26">
        <v>0.70799999999999996</v>
      </c>
      <c r="R38" s="26">
        <v>0.71199999999999997</v>
      </c>
      <c r="S38" s="26">
        <v>0.71399999999999997</v>
      </c>
      <c r="T38" s="26">
        <v>0.71199999999999997</v>
      </c>
      <c r="U38" s="26">
        <v>0.71</v>
      </c>
    </row>
    <row r="39" spans="4:21" x14ac:dyDescent="0.2">
      <c r="D39" s="25">
        <v>2880</v>
      </c>
      <c r="E39" s="25">
        <v>2880</v>
      </c>
      <c r="F39" s="25">
        <v>2880</v>
      </c>
      <c r="G39" s="25">
        <v>192</v>
      </c>
      <c r="H39" s="25">
        <v>192</v>
      </c>
      <c r="I39" s="25">
        <v>192</v>
      </c>
      <c r="J39" s="25" t="s">
        <v>1</v>
      </c>
      <c r="K39" s="30">
        <v>68.27</v>
      </c>
      <c r="L39" s="30">
        <v>67.36</v>
      </c>
      <c r="M39" s="30">
        <v>68.400000000000006</v>
      </c>
      <c r="N39" s="30">
        <v>67.97</v>
      </c>
      <c r="O39" s="30">
        <v>64.959999999999994</v>
      </c>
      <c r="P39" s="18"/>
      <c r="Q39" s="26">
        <v>0.69899999999999995</v>
      </c>
      <c r="R39" s="26">
        <v>0.70899999999999996</v>
      </c>
      <c r="S39" s="26">
        <v>0.69799999999999995</v>
      </c>
      <c r="T39" s="26">
        <v>0.70199999999999996</v>
      </c>
      <c r="U39" s="26">
        <v>0.73499999999999999</v>
      </c>
    </row>
    <row r="40" spans="4:21" x14ac:dyDescent="0.2">
      <c r="D40" s="25">
        <v>2880</v>
      </c>
      <c r="E40" s="25">
        <v>2880</v>
      </c>
      <c r="F40" s="25">
        <v>2880</v>
      </c>
      <c r="G40" s="25">
        <v>192</v>
      </c>
      <c r="H40" s="25">
        <v>192</v>
      </c>
      <c r="I40" s="25">
        <v>192</v>
      </c>
      <c r="J40" s="25" t="s">
        <v>2</v>
      </c>
      <c r="K40" s="30">
        <v>68.12</v>
      </c>
      <c r="L40" s="30">
        <v>68.3</v>
      </c>
      <c r="M40" s="30">
        <v>68.67</v>
      </c>
      <c r="N40" s="30">
        <v>67.84</v>
      </c>
      <c r="O40" s="30">
        <v>68.59</v>
      </c>
      <c r="P40" s="18"/>
      <c r="Q40" s="26">
        <v>0.70099999999999996</v>
      </c>
      <c r="R40" s="26">
        <v>0.69899999999999995</v>
      </c>
      <c r="S40" s="26">
        <v>0.69499999999999995</v>
      </c>
      <c r="T40" s="26">
        <v>0.70299999999999996</v>
      </c>
      <c r="U40" s="26">
        <v>0.69599999999999995</v>
      </c>
    </row>
    <row r="41" spans="4:21" x14ac:dyDescent="0.2">
      <c r="D41" s="25">
        <v>2880</v>
      </c>
      <c r="E41" s="25">
        <v>2880</v>
      </c>
      <c r="F41" s="25">
        <v>2880</v>
      </c>
      <c r="G41" s="25">
        <v>192</v>
      </c>
      <c r="H41" s="25">
        <v>192</v>
      </c>
      <c r="I41" s="25">
        <v>192</v>
      </c>
      <c r="J41" s="25" t="s">
        <v>13</v>
      </c>
      <c r="K41" s="29">
        <v>65.569999999999993</v>
      </c>
      <c r="L41" s="29">
        <v>65.77</v>
      </c>
      <c r="M41" s="29">
        <v>66.14</v>
      </c>
      <c r="N41" s="29">
        <v>65.959999999999994</v>
      </c>
      <c r="O41" s="29">
        <v>65.73</v>
      </c>
      <c r="P41" s="17"/>
      <c r="Q41" s="26">
        <v>0.72799999999999998</v>
      </c>
      <c r="R41" s="26">
        <v>0.72599999999999998</v>
      </c>
      <c r="S41" s="26">
        <v>0.72199999999999998</v>
      </c>
      <c r="T41" s="26">
        <v>0.72399999999999998</v>
      </c>
      <c r="U41" s="26">
        <v>0.72599999999999998</v>
      </c>
    </row>
    <row r="42" spans="4:21" x14ac:dyDescent="0.2">
      <c r="D42" s="25">
        <v>2880</v>
      </c>
      <c r="E42" s="25">
        <v>2880</v>
      </c>
      <c r="F42" s="25">
        <v>2880</v>
      </c>
      <c r="G42" s="25">
        <v>192</v>
      </c>
      <c r="H42" s="25">
        <v>192</v>
      </c>
      <c r="I42" s="25">
        <v>192</v>
      </c>
      <c r="J42" s="25" t="s">
        <v>11</v>
      </c>
      <c r="K42" s="30">
        <v>66.599999999999994</v>
      </c>
      <c r="L42" s="30">
        <v>66.77</v>
      </c>
      <c r="M42" s="30">
        <v>66.72</v>
      </c>
      <c r="N42" s="30">
        <v>66.739999999999995</v>
      </c>
      <c r="O42" s="30">
        <v>66.78</v>
      </c>
      <c r="P42" s="18"/>
      <c r="Q42" s="26">
        <v>0.71699999999999997</v>
      </c>
      <c r="R42" s="26">
        <v>0.71499999999999997</v>
      </c>
      <c r="S42" s="26">
        <v>0.71599999999999997</v>
      </c>
      <c r="T42" s="26">
        <v>0.71579999999999999</v>
      </c>
      <c r="U42" s="26">
        <v>0.71530000000000005</v>
      </c>
    </row>
    <row r="62" spans="4:21" x14ac:dyDescent="0.2">
      <c r="D62" s="35" t="s">
        <v>32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</row>
    <row r="63" spans="4:21" x14ac:dyDescent="0.2">
      <c r="D63" s="35" t="s">
        <v>28</v>
      </c>
      <c r="E63" s="35"/>
      <c r="F63" s="35"/>
      <c r="G63" s="35"/>
      <c r="H63" s="35"/>
      <c r="I63" s="35"/>
      <c r="J63" s="35"/>
      <c r="K63" s="35" t="s">
        <v>26</v>
      </c>
      <c r="L63" s="35"/>
      <c r="M63" s="35"/>
      <c r="N63" s="35"/>
      <c r="O63" s="35"/>
      <c r="P63" s="24"/>
      <c r="Q63" s="35" t="s">
        <v>27</v>
      </c>
      <c r="R63" s="35"/>
      <c r="S63" s="35"/>
      <c r="T63" s="35"/>
      <c r="U63" s="35"/>
    </row>
    <row r="64" spans="4:21" x14ac:dyDescent="0.2">
      <c r="D64" s="1" t="s">
        <v>3</v>
      </c>
      <c r="E64" s="1" t="s">
        <v>5</v>
      </c>
      <c r="F64" s="1" t="s">
        <v>4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21</v>
      </c>
      <c r="L64" s="1" t="s">
        <v>23</v>
      </c>
      <c r="M64" s="1" t="s">
        <v>22</v>
      </c>
      <c r="N64" s="1" t="s">
        <v>24</v>
      </c>
      <c r="O64" s="1" t="s">
        <v>25</v>
      </c>
      <c r="P64" s="1"/>
      <c r="Q64" s="1" t="s">
        <v>21</v>
      </c>
      <c r="R64" s="1" t="s">
        <v>23</v>
      </c>
      <c r="S64" s="1" t="s">
        <v>22</v>
      </c>
      <c r="T64" s="1" t="s">
        <v>24</v>
      </c>
      <c r="U64" s="1" t="s">
        <v>25</v>
      </c>
    </row>
    <row r="65" spans="4:21" x14ac:dyDescent="0.2">
      <c r="D65" s="23">
        <v>2880</v>
      </c>
      <c r="E65" s="22">
        <v>2880</v>
      </c>
      <c r="F65" s="22">
        <v>2880</v>
      </c>
      <c r="G65" s="22">
        <v>48</v>
      </c>
      <c r="H65" s="22">
        <v>48</v>
      </c>
      <c r="I65" s="22">
        <v>48</v>
      </c>
      <c r="J65" s="22" t="s">
        <v>0</v>
      </c>
      <c r="K65" s="30">
        <v>20.880514000000002</v>
      </c>
      <c r="L65" s="30">
        <v>21.079232999999999</v>
      </c>
      <c r="M65" s="30">
        <v>21.063611999999999</v>
      </c>
      <c r="N65" s="30">
        <v>21.197882</v>
      </c>
      <c r="O65" s="30">
        <v>20.967848</v>
      </c>
      <c r="P65" s="19"/>
      <c r="Q65" s="26">
        <v>2.2880539999999998</v>
      </c>
      <c r="R65" s="26">
        <v>2.2664840000000002</v>
      </c>
      <c r="S65" s="26">
        <v>2.2681650000000002</v>
      </c>
      <c r="T65" s="26">
        <v>2.2537980000000002</v>
      </c>
      <c r="U65" s="26">
        <v>2.278524</v>
      </c>
    </row>
    <row r="66" spans="4:21" x14ac:dyDescent="0.2">
      <c r="D66" s="20">
        <v>2880</v>
      </c>
      <c r="E66" s="21">
        <v>2880</v>
      </c>
      <c r="F66" s="21">
        <v>2880</v>
      </c>
      <c r="G66" s="21">
        <v>48</v>
      </c>
      <c r="H66" s="22">
        <v>48</v>
      </c>
      <c r="I66" s="22">
        <v>48</v>
      </c>
      <c r="J66" s="21" t="s">
        <v>2</v>
      </c>
      <c r="K66" s="30">
        <v>21.502367</v>
      </c>
      <c r="L66" s="30">
        <v>21.531119</v>
      </c>
      <c r="M66" s="30">
        <v>21.471636</v>
      </c>
      <c r="N66" s="30">
        <v>21.550058</v>
      </c>
      <c r="O66" s="30">
        <v>21.512492999999999</v>
      </c>
      <c r="P66" s="19"/>
      <c r="Q66" s="26">
        <v>2.2218830000000001</v>
      </c>
      <c r="R66" s="26">
        <v>2.2189160000000001</v>
      </c>
      <c r="S66" s="26">
        <v>2.225063</v>
      </c>
      <c r="T66" s="26">
        <v>2.2169660000000002</v>
      </c>
      <c r="U66" s="26">
        <v>2.220837</v>
      </c>
    </row>
    <row r="67" spans="4:21" x14ac:dyDescent="0.2">
      <c r="D67" s="20">
        <v>2880</v>
      </c>
      <c r="E67" s="21">
        <v>2880</v>
      </c>
      <c r="F67" s="21">
        <v>2880</v>
      </c>
      <c r="G67" s="21">
        <v>48</v>
      </c>
      <c r="H67" s="22">
        <v>48</v>
      </c>
      <c r="I67" s="22">
        <v>48</v>
      </c>
      <c r="J67" s="21" t="s">
        <v>13</v>
      </c>
      <c r="K67" s="30">
        <v>20.173183000000002</v>
      </c>
      <c r="L67" s="30">
        <v>20.176181</v>
      </c>
      <c r="M67" s="30">
        <v>20.075147999999999</v>
      </c>
      <c r="N67" s="30">
        <v>20.165213000000001</v>
      </c>
      <c r="O67" s="30">
        <v>20.227571000000001</v>
      </c>
      <c r="P67" s="19"/>
      <c r="Q67" s="26">
        <v>2.3682799999999999</v>
      </c>
      <c r="R67" s="26">
        <v>2.367928</v>
      </c>
      <c r="S67" s="26">
        <v>2.379845</v>
      </c>
      <c r="T67" s="26">
        <v>2.3692160000000002</v>
      </c>
      <c r="U67" s="26">
        <v>2.3619119999999998</v>
      </c>
    </row>
    <row r="68" spans="4:21" x14ac:dyDescent="0.2">
      <c r="D68" s="20">
        <v>2880</v>
      </c>
      <c r="E68" s="21">
        <v>2880</v>
      </c>
      <c r="F68" s="21">
        <v>2880</v>
      </c>
      <c r="G68" s="21">
        <v>48</v>
      </c>
      <c r="H68" s="22">
        <v>48</v>
      </c>
      <c r="I68" s="22">
        <v>48</v>
      </c>
      <c r="J68" s="21" t="s">
        <v>11</v>
      </c>
      <c r="K68" s="30">
        <v>20.300284000000001</v>
      </c>
      <c r="L68" s="30">
        <v>20.352256000000001</v>
      </c>
      <c r="M68" s="30">
        <v>20.329896000000002</v>
      </c>
      <c r="N68" s="30">
        <v>20.249407999999999</v>
      </c>
      <c r="O68" s="30">
        <v>20.383084</v>
      </c>
      <c r="P68" s="18"/>
      <c r="Q68" s="26">
        <v>2.3534519999999999</v>
      </c>
      <c r="R68" s="26">
        <v>2.347442</v>
      </c>
      <c r="S68" s="26">
        <v>2.3500239999999999</v>
      </c>
      <c r="T68" s="26">
        <v>2.3593649999999999</v>
      </c>
      <c r="U68" s="26">
        <v>2.3438919999999999</v>
      </c>
    </row>
    <row r="69" spans="4:21" x14ac:dyDescent="0.2">
      <c r="D69" s="23">
        <v>2880</v>
      </c>
      <c r="E69" s="22">
        <v>2880</v>
      </c>
      <c r="F69" s="22">
        <v>2880</v>
      </c>
      <c r="G69" s="22">
        <v>72</v>
      </c>
      <c r="H69" s="22">
        <v>72</v>
      </c>
      <c r="I69" s="22">
        <v>72</v>
      </c>
      <c r="J69" s="22" t="s">
        <v>0</v>
      </c>
      <c r="K69" s="30">
        <v>22.809842</v>
      </c>
      <c r="L69" s="30">
        <v>22.686615</v>
      </c>
      <c r="M69" s="30">
        <v>22.737089000000001</v>
      </c>
      <c r="N69" s="30">
        <v>22.850777999999998</v>
      </c>
      <c r="O69" s="30">
        <v>22.792392</v>
      </c>
      <c r="P69" s="19"/>
      <c r="Q69" s="26">
        <v>2.0945230000000001</v>
      </c>
      <c r="R69" s="26">
        <v>2.1059000000000001</v>
      </c>
      <c r="S69" s="26">
        <v>2.1012249999999999</v>
      </c>
      <c r="T69" s="26">
        <v>2.0907710000000002</v>
      </c>
      <c r="U69" s="26">
        <v>2.0961270000000001</v>
      </c>
    </row>
    <row r="70" spans="4:21" x14ac:dyDescent="0.2">
      <c r="D70" s="20">
        <v>2880</v>
      </c>
      <c r="E70" s="21">
        <v>2880</v>
      </c>
      <c r="F70" s="21">
        <v>2880</v>
      </c>
      <c r="G70" s="22">
        <v>72</v>
      </c>
      <c r="H70" s="22">
        <v>72</v>
      </c>
      <c r="I70" s="22">
        <v>72</v>
      </c>
      <c r="J70" s="21" t="s">
        <v>2</v>
      </c>
      <c r="K70" s="30">
        <v>23.178529999999999</v>
      </c>
      <c r="L70" s="30">
        <v>23.208027000000001</v>
      </c>
      <c r="M70" s="30">
        <v>23.146937000000001</v>
      </c>
      <c r="N70" s="30">
        <v>23.1997</v>
      </c>
      <c r="O70" s="30">
        <v>23.262687</v>
      </c>
      <c r="P70" s="19"/>
      <c r="Q70" s="26">
        <v>2.061207</v>
      </c>
      <c r="R70" s="26">
        <v>2.0585870000000002</v>
      </c>
      <c r="S70" s="26">
        <v>2.0640200000000002</v>
      </c>
      <c r="T70" s="26">
        <v>2.059326</v>
      </c>
      <c r="U70" s="26">
        <v>2.05375</v>
      </c>
    </row>
    <row r="71" spans="4:21" x14ac:dyDescent="0.2">
      <c r="D71" s="25">
        <v>2880</v>
      </c>
      <c r="E71" s="25">
        <v>2880</v>
      </c>
      <c r="F71" s="25">
        <v>2880</v>
      </c>
      <c r="G71" s="25">
        <v>120</v>
      </c>
      <c r="H71" s="25">
        <v>120</v>
      </c>
      <c r="I71" s="25">
        <v>120</v>
      </c>
      <c r="J71" s="25" t="s">
        <v>0</v>
      </c>
      <c r="K71" s="30">
        <v>24.057490000000001</v>
      </c>
      <c r="L71" s="30">
        <v>24.096001999999999</v>
      </c>
      <c r="M71" s="30">
        <v>24.048649000000001</v>
      </c>
      <c r="N71" s="30">
        <v>24.078973999999999</v>
      </c>
      <c r="O71" s="30">
        <v>24.027677000000001</v>
      </c>
      <c r="P71" s="17"/>
      <c r="Q71" s="26">
        <v>1.9858990000000001</v>
      </c>
      <c r="R71" s="26">
        <v>1.9827250000000001</v>
      </c>
      <c r="S71" s="26">
        <v>1.986629</v>
      </c>
      <c r="T71" s="26">
        <v>1.984127</v>
      </c>
      <c r="U71" s="26">
        <v>1.9883630000000001</v>
      </c>
    </row>
    <row r="72" spans="4:21" x14ac:dyDescent="0.2">
      <c r="D72" s="25">
        <v>2880</v>
      </c>
      <c r="E72" s="25">
        <v>2880</v>
      </c>
      <c r="F72" s="25">
        <v>2880</v>
      </c>
      <c r="G72" s="25">
        <v>120</v>
      </c>
      <c r="H72" s="25">
        <v>120</v>
      </c>
      <c r="I72" s="25">
        <v>120</v>
      </c>
      <c r="J72" s="25" t="s">
        <v>2</v>
      </c>
      <c r="K72" s="30">
        <v>24.898682999999998</v>
      </c>
      <c r="L72" s="30">
        <v>24.892496999999999</v>
      </c>
      <c r="M72" s="30">
        <v>24.892378999999998</v>
      </c>
      <c r="N72" s="30">
        <v>24.887504</v>
      </c>
      <c r="O72" s="30">
        <v>24.893975000000001</v>
      </c>
      <c r="P72" s="17"/>
      <c r="Q72" s="26">
        <v>1.926123</v>
      </c>
      <c r="R72" s="26">
        <v>1.9192830000000001</v>
      </c>
      <c r="S72" s="26">
        <v>1.919292</v>
      </c>
      <c r="T72" s="26">
        <v>1.9196679999999999</v>
      </c>
      <c r="U72" s="26">
        <v>1.9191689999999999</v>
      </c>
    </row>
    <row r="73" spans="4:21" x14ac:dyDescent="0.2">
      <c r="D73" s="25">
        <v>2880</v>
      </c>
      <c r="E73" s="25">
        <v>2880</v>
      </c>
      <c r="F73" s="25">
        <v>2880</v>
      </c>
      <c r="G73" s="25">
        <v>192</v>
      </c>
      <c r="H73" s="25">
        <v>192</v>
      </c>
      <c r="I73" s="25">
        <v>192</v>
      </c>
      <c r="J73" s="25" t="s">
        <v>0</v>
      </c>
      <c r="K73" s="30">
        <v>24.781697000000001</v>
      </c>
      <c r="L73" s="30">
        <v>24.789362000000001</v>
      </c>
      <c r="M73" s="30">
        <v>24.844598000000001</v>
      </c>
      <c r="N73" s="30">
        <v>24.847611000000001</v>
      </c>
      <c r="O73" s="30">
        <v>24.784091</v>
      </c>
      <c r="Q73" s="26">
        <v>1.927864</v>
      </c>
      <c r="R73" s="26">
        <v>1.927268</v>
      </c>
      <c r="S73" s="26">
        <v>1.9229830000000001</v>
      </c>
      <c r="T73" s="26">
        <v>1.92275</v>
      </c>
      <c r="U73" s="26">
        <v>1.927678</v>
      </c>
    </row>
    <row r="74" spans="4:21" x14ac:dyDescent="0.2">
      <c r="D74" s="25">
        <v>2880</v>
      </c>
      <c r="E74" s="25">
        <v>2880</v>
      </c>
      <c r="F74" s="25">
        <v>2880</v>
      </c>
      <c r="G74" s="25">
        <v>192</v>
      </c>
      <c r="H74" s="25">
        <v>192</v>
      </c>
      <c r="I74" s="25">
        <v>192</v>
      </c>
      <c r="J74" s="25" t="s">
        <v>1</v>
      </c>
      <c r="K74" s="30">
        <v>24.790469000000002</v>
      </c>
      <c r="L74" s="30">
        <v>24.791443999999998</v>
      </c>
      <c r="M74" s="30">
        <v>24.864498000000001</v>
      </c>
      <c r="N74" s="30">
        <v>24.755989</v>
      </c>
      <c r="O74" s="30">
        <v>24.790891999999999</v>
      </c>
      <c r="P74" s="19"/>
      <c r="Q74" s="26">
        <v>1.927182</v>
      </c>
      <c r="R74" s="26">
        <v>1.927106</v>
      </c>
      <c r="S74" s="26">
        <v>1.9214439999999999</v>
      </c>
      <c r="T74" s="26">
        <v>1.9298660000000001</v>
      </c>
      <c r="U74" s="26">
        <v>1.927149</v>
      </c>
    </row>
    <row r="75" spans="4:21" x14ac:dyDescent="0.2">
      <c r="D75" s="25">
        <v>2880</v>
      </c>
      <c r="E75" s="25">
        <v>2880</v>
      </c>
      <c r="F75" s="25">
        <v>2880</v>
      </c>
      <c r="G75" s="25">
        <v>192</v>
      </c>
      <c r="H75" s="25">
        <v>192</v>
      </c>
      <c r="I75" s="25">
        <v>192</v>
      </c>
      <c r="J75" s="25" t="s">
        <v>2</v>
      </c>
      <c r="K75" s="30">
        <v>25.273769999999999</v>
      </c>
      <c r="L75" s="30">
        <v>25.247686999999999</v>
      </c>
      <c r="M75" s="30">
        <v>25.231048000000001</v>
      </c>
      <c r="N75" s="30">
        <v>25.227865000000001</v>
      </c>
      <c r="O75" s="30">
        <v>25.254878000000001</v>
      </c>
      <c r="P75" s="18"/>
      <c r="Q75" s="26">
        <v>1.8903289999999999</v>
      </c>
      <c r="R75" s="26">
        <v>1.892282</v>
      </c>
      <c r="S75" s="26">
        <v>1.8935299999999999</v>
      </c>
      <c r="T75" s="26">
        <v>1.893769</v>
      </c>
      <c r="U75" s="26">
        <v>1.891743</v>
      </c>
    </row>
    <row r="76" spans="4:21" x14ac:dyDescent="0.2">
      <c r="D76" s="25">
        <v>2880</v>
      </c>
      <c r="E76" s="25">
        <v>2880</v>
      </c>
      <c r="F76" s="25">
        <v>2880</v>
      </c>
      <c r="G76" s="25">
        <v>192</v>
      </c>
      <c r="H76" s="25">
        <v>192</v>
      </c>
      <c r="I76" s="25">
        <v>192</v>
      </c>
      <c r="J76" s="25" t="s">
        <v>13</v>
      </c>
      <c r="K76" s="30">
        <v>24.692260999999998</v>
      </c>
      <c r="L76" s="30">
        <v>24.761468000000001</v>
      </c>
      <c r="M76" s="30">
        <v>24.736483</v>
      </c>
      <c r="N76" s="30">
        <v>24.729157000000001</v>
      </c>
      <c r="O76" s="30">
        <v>24.744132</v>
      </c>
      <c r="P76" s="17"/>
      <c r="Q76" s="26">
        <v>1.934847</v>
      </c>
      <c r="R76" s="26">
        <v>1.9294389999999999</v>
      </c>
      <c r="S76" s="26">
        <v>1.9313880000000001</v>
      </c>
      <c r="T76" s="26">
        <v>1.9319599999999999</v>
      </c>
      <c r="U76" s="26">
        <v>1.9307909999999999</v>
      </c>
    </row>
    <row r="77" spans="4:21" x14ac:dyDescent="0.2">
      <c r="D77" s="25">
        <v>2880</v>
      </c>
      <c r="E77" s="25">
        <v>2880</v>
      </c>
      <c r="F77" s="25">
        <v>2880</v>
      </c>
      <c r="G77" s="25">
        <v>192</v>
      </c>
      <c r="H77" s="25">
        <v>192</v>
      </c>
      <c r="I77" s="25">
        <v>192</v>
      </c>
      <c r="J77" s="25" t="s">
        <v>11</v>
      </c>
      <c r="K77" s="30">
        <v>24.684812000000001</v>
      </c>
      <c r="L77" s="30">
        <v>24.655878999999999</v>
      </c>
      <c r="M77" s="30">
        <v>24.607265999999999</v>
      </c>
      <c r="N77" s="30">
        <v>24.612107000000002</v>
      </c>
      <c r="O77" s="30">
        <v>24.709268999999999</v>
      </c>
      <c r="P77" s="18"/>
      <c r="Q77" s="26">
        <v>1.9354309999999999</v>
      </c>
      <c r="R77" s="26">
        <v>1.937702</v>
      </c>
      <c r="S77" s="26">
        <v>1.94153</v>
      </c>
      <c r="T77" s="26">
        <v>1.9411480000000001</v>
      </c>
      <c r="U77" s="26">
        <v>1.9335150000000001</v>
      </c>
    </row>
    <row r="88" spans="4:21" x14ac:dyDescent="0.2">
      <c r="D88" s="35" t="s">
        <v>31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spans="4:21" x14ac:dyDescent="0.2">
      <c r="D89" s="35" t="s">
        <v>28</v>
      </c>
      <c r="E89" s="35"/>
      <c r="F89" s="35"/>
      <c r="G89" s="35"/>
      <c r="H89" s="35"/>
      <c r="I89" s="35"/>
      <c r="J89" s="35"/>
      <c r="K89" s="35" t="s">
        <v>26</v>
      </c>
      <c r="L89" s="35"/>
      <c r="M89" s="35"/>
      <c r="N89" s="35"/>
      <c r="O89" s="35"/>
      <c r="P89" s="24"/>
      <c r="Q89" s="35" t="s">
        <v>27</v>
      </c>
      <c r="R89" s="35"/>
      <c r="S89" s="35"/>
      <c r="T89" s="35"/>
      <c r="U89" s="35"/>
    </row>
    <row r="90" spans="4:21" x14ac:dyDescent="0.2">
      <c r="D90" s="1" t="s">
        <v>3</v>
      </c>
      <c r="E90" s="1" t="s">
        <v>5</v>
      </c>
      <c r="F90" s="1" t="s">
        <v>4</v>
      </c>
      <c r="G90" s="1" t="s">
        <v>6</v>
      </c>
      <c r="H90" s="1" t="s">
        <v>7</v>
      </c>
      <c r="I90" s="1" t="s">
        <v>8</v>
      </c>
      <c r="J90" s="1" t="s">
        <v>9</v>
      </c>
      <c r="K90" s="1" t="s">
        <v>21</v>
      </c>
      <c r="L90" s="1" t="s">
        <v>23</v>
      </c>
      <c r="M90" s="1" t="s">
        <v>22</v>
      </c>
      <c r="N90" s="1" t="s">
        <v>24</v>
      </c>
      <c r="O90" s="1" t="s">
        <v>25</v>
      </c>
      <c r="P90" s="1"/>
      <c r="Q90" s="1" t="s">
        <v>21</v>
      </c>
      <c r="R90" s="1" t="s">
        <v>23</v>
      </c>
      <c r="S90" s="1" t="s">
        <v>22</v>
      </c>
      <c r="T90" s="1" t="s">
        <v>24</v>
      </c>
      <c r="U90" s="1" t="s">
        <v>25</v>
      </c>
    </row>
    <row r="91" spans="4:21" x14ac:dyDescent="0.2">
      <c r="D91" s="23">
        <v>2880</v>
      </c>
      <c r="E91" s="22">
        <v>2880</v>
      </c>
      <c r="F91" s="22">
        <v>2880</v>
      </c>
      <c r="G91" s="22">
        <v>48</v>
      </c>
      <c r="H91" s="22">
        <v>48</v>
      </c>
      <c r="I91" s="22">
        <v>48</v>
      </c>
      <c r="J91" s="22" t="s">
        <v>0</v>
      </c>
      <c r="K91" s="30">
        <v>21.242906999999999</v>
      </c>
      <c r="L91" s="30">
        <v>21.037827</v>
      </c>
      <c r="M91" s="30">
        <v>21.141918</v>
      </c>
      <c r="N91" s="30">
        <v>21.165502</v>
      </c>
      <c r="O91" s="30">
        <v>21.064928999999999</v>
      </c>
      <c r="P91" s="19"/>
      <c r="Q91" s="26">
        <v>2.2490209999999999</v>
      </c>
      <c r="R91" s="26">
        <v>2.2709450000000002</v>
      </c>
      <c r="S91" s="26">
        <v>2.2597640000000001</v>
      </c>
      <c r="T91" s="26">
        <v>2.2572459999999999</v>
      </c>
      <c r="U91" s="26">
        <v>2.2680229999999999</v>
      </c>
    </row>
    <row r="92" spans="4:21" x14ac:dyDescent="0.2">
      <c r="D92" s="20">
        <v>2880</v>
      </c>
      <c r="E92" s="21">
        <v>2880</v>
      </c>
      <c r="F92" s="21">
        <v>2880</v>
      </c>
      <c r="G92" s="21">
        <v>48</v>
      </c>
      <c r="H92" s="22">
        <v>48</v>
      </c>
      <c r="I92" s="22">
        <v>48</v>
      </c>
      <c r="J92" s="21" t="s">
        <v>2</v>
      </c>
      <c r="K92" s="30">
        <v>21.475083000000001</v>
      </c>
      <c r="L92" s="30">
        <v>21.526658000000001</v>
      </c>
      <c r="M92" s="30">
        <v>21.528994000000001</v>
      </c>
      <c r="N92" s="30">
        <v>21.462029999999999</v>
      </c>
      <c r="O92" s="30">
        <v>21.554404000000002</v>
      </c>
      <c r="P92" s="19"/>
      <c r="Q92" s="26">
        <v>2.2247059999999999</v>
      </c>
      <c r="R92" s="26">
        <v>2.219376</v>
      </c>
      <c r="S92" s="26">
        <v>2.2191350000000001</v>
      </c>
      <c r="T92" s="26">
        <v>2.2260589999999998</v>
      </c>
      <c r="U92" s="26">
        <v>2.2165189999999999</v>
      </c>
    </row>
    <row r="93" spans="4:21" x14ac:dyDescent="0.2">
      <c r="D93" s="20">
        <v>2880</v>
      </c>
      <c r="E93" s="21">
        <v>2880</v>
      </c>
      <c r="F93" s="21">
        <v>2880</v>
      </c>
      <c r="G93" s="21">
        <v>48</v>
      </c>
      <c r="H93" s="22">
        <v>48</v>
      </c>
      <c r="I93" s="22">
        <v>48</v>
      </c>
      <c r="J93" s="21" t="s">
        <v>13</v>
      </c>
      <c r="K93" s="30">
        <v>20.318552</v>
      </c>
      <c r="L93" s="30">
        <v>20.264824000000001</v>
      </c>
      <c r="M93" s="30">
        <v>20.255675</v>
      </c>
      <c r="N93" s="30">
        <v>20.245556000000001</v>
      </c>
      <c r="O93" s="30">
        <v>19.977423000000002</v>
      </c>
      <c r="P93" s="19"/>
      <c r="Q93" s="26">
        <v>2.3513359999999999</v>
      </c>
      <c r="R93" s="26">
        <v>2.3575699999999999</v>
      </c>
      <c r="S93" s="26">
        <v>2.358635</v>
      </c>
      <c r="T93" s="26">
        <v>2.3598140000000001</v>
      </c>
      <c r="U93" s="26">
        <v>2.3914870000000001</v>
      </c>
    </row>
    <row r="94" spans="4:21" x14ac:dyDescent="0.2">
      <c r="D94" s="20">
        <v>2880</v>
      </c>
      <c r="E94" s="21">
        <v>2880</v>
      </c>
      <c r="F94" s="21">
        <v>2880</v>
      </c>
      <c r="G94" s="21">
        <v>48</v>
      </c>
      <c r="H94" s="22">
        <v>48</v>
      </c>
      <c r="I94" s="22">
        <v>48</v>
      </c>
      <c r="J94" s="21" t="s">
        <v>11</v>
      </c>
      <c r="K94" s="30">
        <v>20.413269</v>
      </c>
      <c r="L94" s="30">
        <v>20.401465999999999</v>
      </c>
      <c r="M94" s="30">
        <v>20.298756000000001</v>
      </c>
      <c r="N94" s="30">
        <v>20.401326999999998</v>
      </c>
      <c r="O94" s="30">
        <v>20.416871</v>
      </c>
      <c r="P94" s="18"/>
      <c r="Q94" s="26">
        <v>2.3404259999999999</v>
      </c>
      <c r="R94" s="26">
        <v>2.34178</v>
      </c>
      <c r="S94" s="26">
        <v>2.3536290000000002</v>
      </c>
      <c r="T94" s="26">
        <v>2.341796</v>
      </c>
      <c r="U94" s="26">
        <v>2.3400129999999999</v>
      </c>
    </row>
    <row r="95" spans="4:21" x14ac:dyDescent="0.2">
      <c r="D95" s="23">
        <v>2880</v>
      </c>
      <c r="E95" s="22">
        <v>2880</v>
      </c>
      <c r="F95" s="22">
        <v>2880</v>
      </c>
      <c r="G95" s="22">
        <v>72</v>
      </c>
      <c r="H95" s="22">
        <v>72</v>
      </c>
      <c r="I95" s="22">
        <v>72</v>
      </c>
      <c r="J95" s="22" t="s">
        <v>0</v>
      </c>
      <c r="K95" s="30">
        <v>22.858858999999999</v>
      </c>
      <c r="L95" s="30">
        <v>22.898543</v>
      </c>
      <c r="M95" s="30">
        <v>22.811828999999999</v>
      </c>
      <c r="N95" s="30">
        <v>22.963663</v>
      </c>
      <c r="O95" s="30">
        <v>22.990008</v>
      </c>
      <c r="P95" s="19"/>
      <c r="Q95" s="26">
        <v>2.0900319999999999</v>
      </c>
      <c r="R95" s="26">
        <v>2.0864099999999999</v>
      </c>
      <c r="S95" s="26">
        <v>2.094341</v>
      </c>
      <c r="T95" s="26">
        <v>2.0804930000000001</v>
      </c>
      <c r="U95" s="26">
        <v>2.078109</v>
      </c>
    </row>
    <row r="96" spans="4:21" x14ac:dyDescent="0.2">
      <c r="D96" s="20">
        <v>2880</v>
      </c>
      <c r="E96" s="21">
        <v>2880</v>
      </c>
      <c r="F96" s="21">
        <v>2880</v>
      </c>
      <c r="G96" s="22">
        <v>72</v>
      </c>
      <c r="H96" s="22">
        <v>72</v>
      </c>
      <c r="I96" s="22">
        <v>72</v>
      </c>
      <c r="J96" s="21" t="s">
        <v>2</v>
      </c>
      <c r="K96" s="30">
        <v>23.217093999999999</v>
      </c>
      <c r="L96" s="30">
        <v>23.235171000000001</v>
      </c>
      <c r="M96" s="30">
        <v>23.228415999999999</v>
      </c>
      <c r="N96" s="30">
        <v>23.127618999999999</v>
      </c>
      <c r="O96" s="30">
        <v>23.227433000000001</v>
      </c>
      <c r="P96" s="19"/>
      <c r="Q96" s="26">
        <v>2.0577830000000001</v>
      </c>
      <c r="R96" s="26">
        <v>2.0561820000000002</v>
      </c>
      <c r="S96" s="26">
        <v>2.0567799999999998</v>
      </c>
      <c r="T96" s="26">
        <v>2.065744</v>
      </c>
      <c r="U96" s="26">
        <v>2.056867</v>
      </c>
    </row>
    <row r="97" spans="4:21" x14ac:dyDescent="0.2">
      <c r="D97" s="25">
        <v>2880</v>
      </c>
      <c r="E97" s="25">
        <v>2880</v>
      </c>
      <c r="F97" s="25">
        <v>2880</v>
      </c>
      <c r="G97" s="25">
        <v>120</v>
      </c>
      <c r="H97" s="25">
        <v>120</v>
      </c>
      <c r="I97" s="25">
        <v>120</v>
      </c>
      <c r="J97" s="25" t="s">
        <v>0</v>
      </c>
      <c r="K97" s="30">
        <v>24.418361999999998</v>
      </c>
      <c r="L97" s="30">
        <v>24.361422000000001</v>
      </c>
      <c r="M97" s="30">
        <v>24.417964000000001</v>
      </c>
      <c r="N97" s="30">
        <v>24.438832999999999</v>
      </c>
      <c r="O97" s="30">
        <v>24.367882999999999</v>
      </c>
      <c r="P97" s="17"/>
      <c r="Q97" s="26">
        <v>1.95655</v>
      </c>
      <c r="R97" s="26">
        <v>1.9611229999999999</v>
      </c>
      <c r="S97" s="26">
        <v>1.956582</v>
      </c>
      <c r="T97" s="26">
        <v>1.9549110000000001</v>
      </c>
      <c r="U97" s="26">
        <v>1.9606030000000001</v>
      </c>
    </row>
    <row r="98" spans="4:21" x14ac:dyDescent="0.2">
      <c r="D98" s="25">
        <v>2880</v>
      </c>
      <c r="E98" s="25">
        <v>2880</v>
      </c>
      <c r="F98" s="25">
        <v>2880</v>
      </c>
      <c r="G98" s="25">
        <v>120</v>
      </c>
      <c r="H98" s="25">
        <v>120</v>
      </c>
      <c r="I98" s="25">
        <v>120</v>
      </c>
      <c r="J98" s="25" t="s">
        <v>2</v>
      </c>
      <c r="K98" s="30">
        <v>24.697109000000001</v>
      </c>
      <c r="L98" s="30">
        <v>24.686889000000001</v>
      </c>
      <c r="M98" s="30">
        <v>24.684540999999999</v>
      </c>
      <c r="N98" s="30">
        <v>24.669550000000001</v>
      </c>
      <c r="O98" s="30">
        <v>24.596862999999999</v>
      </c>
      <c r="P98" s="18"/>
      <c r="Q98" s="26">
        <v>1.9344669999999999</v>
      </c>
      <c r="R98" s="26">
        <v>1.935268</v>
      </c>
      <c r="S98" s="26">
        <v>1.935452</v>
      </c>
      <c r="T98" s="26">
        <v>1.936628</v>
      </c>
      <c r="U98" s="26">
        <v>1.9423509999999999</v>
      </c>
    </row>
    <row r="99" spans="4:21" x14ac:dyDescent="0.2">
      <c r="D99" s="25">
        <v>2880</v>
      </c>
      <c r="E99" s="25">
        <v>2880</v>
      </c>
      <c r="F99" s="25">
        <v>2880</v>
      </c>
      <c r="G99" s="25">
        <v>192</v>
      </c>
      <c r="H99" s="25">
        <v>192</v>
      </c>
      <c r="I99" s="25">
        <v>192</v>
      </c>
      <c r="J99" s="25" t="s">
        <v>0</v>
      </c>
      <c r="K99" s="30">
        <v>25.487805999999999</v>
      </c>
      <c r="L99" s="30">
        <v>25.540686000000001</v>
      </c>
      <c r="M99" s="30">
        <v>25.491952999999999</v>
      </c>
      <c r="N99" s="30">
        <v>25.539881999999999</v>
      </c>
      <c r="O99" s="30">
        <v>25.489138000000001</v>
      </c>
      <c r="P99" s="17"/>
      <c r="Q99" s="26">
        <v>1.874455</v>
      </c>
      <c r="R99" s="26">
        <v>1.870574</v>
      </c>
      <c r="S99" s="26">
        <v>1.87415</v>
      </c>
      <c r="T99" s="26">
        <v>1.870633</v>
      </c>
      <c r="U99" s="26">
        <v>1.8743570000000001</v>
      </c>
    </row>
    <row r="100" spans="4:21" x14ac:dyDescent="0.2">
      <c r="D100" s="25">
        <v>2880</v>
      </c>
      <c r="E100" s="25">
        <v>2880</v>
      </c>
      <c r="F100" s="25">
        <v>2880</v>
      </c>
      <c r="G100" s="25">
        <v>192</v>
      </c>
      <c r="H100" s="25">
        <v>192</v>
      </c>
      <c r="I100" s="25">
        <v>192</v>
      </c>
      <c r="J100" s="25" t="s">
        <v>1</v>
      </c>
      <c r="K100" s="30">
        <v>25.863506000000001</v>
      </c>
      <c r="L100" s="30">
        <v>25.822075999999999</v>
      </c>
      <c r="M100" s="30">
        <v>25.798760999999999</v>
      </c>
      <c r="N100" s="30">
        <v>25.805004</v>
      </c>
      <c r="O100" s="30">
        <v>25.818363000000002</v>
      </c>
      <c r="P100" s="19"/>
      <c r="Q100" s="26">
        <v>1.847226</v>
      </c>
      <c r="R100" s="26">
        <v>1.85019</v>
      </c>
      <c r="S100" s="26">
        <v>1.8518619999999999</v>
      </c>
      <c r="T100" s="26">
        <v>1.8514139999999999</v>
      </c>
      <c r="U100" s="26">
        <v>1.8504560000000001</v>
      </c>
    </row>
    <row r="101" spans="4:21" x14ac:dyDescent="0.2">
      <c r="D101" s="25">
        <v>2880</v>
      </c>
      <c r="E101" s="25">
        <v>2880</v>
      </c>
      <c r="F101" s="25">
        <v>2880</v>
      </c>
      <c r="G101" s="25">
        <v>192</v>
      </c>
      <c r="H101" s="25">
        <v>192</v>
      </c>
      <c r="I101" s="25">
        <v>192</v>
      </c>
      <c r="J101" s="25" t="s">
        <v>2</v>
      </c>
      <c r="K101" s="30">
        <v>25.696781000000001</v>
      </c>
      <c r="L101" s="30">
        <v>25.70552</v>
      </c>
      <c r="M101" s="30">
        <v>25.691602</v>
      </c>
      <c r="N101" s="30">
        <v>25.642029000000001</v>
      </c>
      <c r="O101" s="30">
        <v>25.703669999999999</v>
      </c>
      <c r="P101" s="18"/>
      <c r="Q101" s="26">
        <v>1.8592109999999999</v>
      </c>
      <c r="R101" s="26">
        <v>1.858579</v>
      </c>
      <c r="S101" s="26">
        <v>1.859586</v>
      </c>
      <c r="T101" s="26">
        <v>1.863181</v>
      </c>
      <c r="U101" s="26">
        <v>1.8587130000000001</v>
      </c>
    </row>
    <row r="102" spans="4:21" x14ac:dyDescent="0.2">
      <c r="D102" s="25">
        <v>2880</v>
      </c>
      <c r="E102" s="25">
        <v>2880</v>
      </c>
      <c r="F102" s="25">
        <v>2880</v>
      </c>
      <c r="G102" s="25">
        <v>192</v>
      </c>
      <c r="H102" s="25">
        <v>192</v>
      </c>
      <c r="I102" s="25">
        <v>192</v>
      </c>
      <c r="J102" s="25" t="s">
        <v>13</v>
      </c>
      <c r="K102" s="30">
        <v>25.190909000000001</v>
      </c>
      <c r="L102" s="30">
        <v>25.286534</v>
      </c>
      <c r="M102" s="30">
        <v>25.279496999999999</v>
      </c>
      <c r="N102" s="30">
        <v>25.264296999999999</v>
      </c>
      <c r="O102" s="30">
        <v>25.334914000000001</v>
      </c>
      <c r="P102" s="17"/>
      <c r="Q102" s="26">
        <v>1.896547</v>
      </c>
      <c r="R102" s="26">
        <v>1.889375</v>
      </c>
      <c r="S102" s="26">
        <v>1.8899010000000001</v>
      </c>
      <c r="T102" s="26">
        <v>1.891038</v>
      </c>
      <c r="U102" s="26">
        <v>1.885767</v>
      </c>
    </row>
    <row r="103" spans="4:21" x14ac:dyDescent="0.2">
      <c r="D103" s="25">
        <v>2880</v>
      </c>
      <c r="E103" s="25">
        <v>2880</v>
      </c>
      <c r="F103" s="25">
        <v>2880</v>
      </c>
      <c r="G103" s="25">
        <v>192</v>
      </c>
      <c r="H103" s="25">
        <v>192</v>
      </c>
      <c r="I103" s="25">
        <v>192</v>
      </c>
      <c r="J103" s="25" t="s">
        <v>11</v>
      </c>
      <c r="K103" s="30">
        <v>25.347276999999998</v>
      </c>
      <c r="L103" s="30">
        <v>25.279053000000001</v>
      </c>
      <c r="M103" s="30">
        <v>25.307161000000001</v>
      </c>
      <c r="N103" s="30">
        <v>25.392462999999999</v>
      </c>
      <c r="O103" s="30">
        <v>25.299965</v>
      </c>
      <c r="P103" s="18"/>
      <c r="Q103" s="26">
        <v>1.8848469999999999</v>
      </c>
      <c r="R103" s="26">
        <v>1.889934</v>
      </c>
      <c r="S103" s="26">
        <v>1.8878349999999999</v>
      </c>
      <c r="T103" s="26">
        <v>1.8814930000000001</v>
      </c>
      <c r="U103" s="26">
        <v>1.8883719999999999</v>
      </c>
    </row>
  </sheetData>
  <mergeCells count="16">
    <mergeCell ref="D3:U3"/>
    <mergeCell ref="D27:U27"/>
    <mergeCell ref="D88:U88"/>
    <mergeCell ref="D89:J89"/>
    <mergeCell ref="K89:O89"/>
    <mergeCell ref="Q89:U89"/>
    <mergeCell ref="D62:U62"/>
    <mergeCell ref="D63:J63"/>
    <mergeCell ref="K63:O63"/>
    <mergeCell ref="Q63:U63"/>
    <mergeCell ref="D28:J28"/>
    <mergeCell ref="K28:O28"/>
    <mergeCell ref="Q28:U28"/>
    <mergeCell ref="K4:O4"/>
    <mergeCell ref="Q4:U4"/>
    <mergeCell ref="D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9E50-D2DA-854D-B001-32B52FD0C82E}">
  <dimension ref="D3:U77"/>
  <sheetViews>
    <sheetView topLeftCell="A42" workbookViewId="0">
      <selection activeCell="B31" sqref="B31"/>
    </sheetView>
  </sheetViews>
  <sheetFormatPr baseColWidth="10" defaultRowHeight="16" x14ac:dyDescent="0.2"/>
  <cols>
    <col min="4" max="4" width="8.33203125" customWidth="1"/>
    <col min="5" max="5" width="9.1640625" customWidth="1"/>
    <col min="6" max="6" width="8.1640625" customWidth="1"/>
    <col min="7" max="7" width="6.33203125" customWidth="1"/>
    <col min="8" max="8" width="5.5" customWidth="1"/>
    <col min="9" max="9" width="7" customWidth="1"/>
    <col min="10" max="10" width="10.6640625" customWidth="1"/>
  </cols>
  <sheetData>
    <row r="3" spans="4:21" x14ac:dyDescent="0.2">
      <c r="D3" s="35" t="s">
        <v>29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4:21" x14ac:dyDescent="0.2">
      <c r="D4" s="35" t="s">
        <v>28</v>
      </c>
      <c r="E4" s="35"/>
      <c r="F4" s="35"/>
      <c r="G4" s="35"/>
      <c r="H4" s="35"/>
      <c r="I4" s="35"/>
      <c r="J4" s="35"/>
      <c r="K4" s="35" t="s">
        <v>26</v>
      </c>
      <c r="L4" s="35"/>
      <c r="M4" s="35"/>
      <c r="N4" s="35"/>
      <c r="O4" s="35"/>
      <c r="P4" s="24"/>
      <c r="Q4" s="35" t="s">
        <v>27</v>
      </c>
      <c r="R4" s="35"/>
      <c r="S4" s="35"/>
      <c r="T4" s="35"/>
      <c r="U4" s="35"/>
    </row>
    <row r="5" spans="4:21" x14ac:dyDescent="0.2">
      <c r="D5" s="1" t="s">
        <v>3</v>
      </c>
      <c r="E5" s="1" t="s">
        <v>5</v>
      </c>
      <c r="F5" s="1" t="s">
        <v>4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21</v>
      </c>
      <c r="L5" s="1" t="s">
        <v>23</v>
      </c>
      <c r="M5" s="1" t="s">
        <v>22</v>
      </c>
      <c r="N5" s="1" t="s">
        <v>24</v>
      </c>
      <c r="O5" s="1" t="s">
        <v>25</v>
      </c>
      <c r="P5" s="1" t="s">
        <v>33</v>
      </c>
      <c r="Q5" s="1" t="s">
        <v>21</v>
      </c>
      <c r="R5" s="1" t="s">
        <v>23</v>
      </c>
      <c r="S5" s="1" t="s">
        <v>22</v>
      </c>
      <c r="T5" s="1" t="s">
        <v>24</v>
      </c>
      <c r="U5" s="1" t="s">
        <v>25</v>
      </c>
    </row>
    <row r="6" spans="4:21" x14ac:dyDescent="0.2">
      <c r="D6" s="23">
        <v>2880</v>
      </c>
      <c r="E6" s="22">
        <v>2880</v>
      </c>
      <c r="F6" s="22">
        <v>2880</v>
      </c>
      <c r="G6" s="22">
        <v>48</v>
      </c>
      <c r="H6" s="22">
        <v>48</v>
      </c>
      <c r="I6" s="22">
        <v>48</v>
      </c>
      <c r="J6" s="22" t="s">
        <v>0</v>
      </c>
      <c r="K6" s="28">
        <v>39.450000000000003</v>
      </c>
      <c r="L6" s="28">
        <v>39.5</v>
      </c>
      <c r="M6" s="28">
        <v>39.54</v>
      </c>
      <c r="N6" s="28">
        <v>39.56</v>
      </c>
      <c r="O6" s="28"/>
      <c r="P6" s="31">
        <f t="shared" ref="P6:P18" si="0">SUM(K6:O6)/4</f>
        <v>39.512500000000003</v>
      </c>
      <c r="Q6" s="26">
        <v>1.21</v>
      </c>
      <c r="R6" s="26">
        <v>1.2090000000000001</v>
      </c>
      <c r="S6" s="26">
        <v>1.2</v>
      </c>
      <c r="T6" s="26">
        <v>1.2</v>
      </c>
      <c r="U6" s="26">
        <v>1.4</v>
      </c>
    </row>
    <row r="7" spans="4:21" x14ac:dyDescent="0.2">
      <c r="D7" s="20">
        <v>2880</v>
      </c>
      <c r="E7" s="21">
        <v>2880</v>
      </c>
      <c r="F7" s="21">
        <v>2880</v>
      </c>
      <c r="G7" s="21">
        <v>48</v>
      </c>
      <c r="H7" s="22">
        <v>48</v>
      </c>
      <c r="I7" s="22">
        <v>48</v>
      </c>
      <c r="J7" s="21" t="s">
        <v>2</v>
      </c>
      <c r="K7" s="28"/>
      <c r="L7" s="28">
        <v>40.99</v>
      </c>
      <c r="M7" s="28">
        <v>41.27</v>
      </c>
      <c r="N7" s="28">
        <v>41.33</v>
      </c>
      <c r="O7" s="28">
        <v>41.47</v>
      </c>
      <c r="P7" s="31">
        <f t="shared" si="0"/>
        <v>41.265000000000001</v>
      </c>
      <c r="Q7" s="26">
        <v>1.26</v>
      </c>
      <c r="R7" s="26">
        <v>1.1599999999999999</v>
      </c>
      <c r="S7" s="26">
        <v>1.157</v>
      </c>
      <c r="T7" s="26">
        <v>1.155</v>
      </c>
      <c r="U7" s="26">
        <v>1.151</v>
      </c>
    </row>
    <row r="8" spans="4:21" x14ac:dyDescent="0.2">
      <c r="D8" s="20">
        <v>2880</v>
      </c>
      <c r="E8" s="21">
        <v>2880</v>
      </c>
      <c r="F8" s="21">
        <v>2880</v>
      </c>
      <c r="G8" s="21">
        <v>48</v>
      </c>
      <c r="H8" s="22">
        <v>48</v>
      </c>
      <c r="I8" s="22">
        <v>48</v>
      </c>
      <c r="J8" s="21" t="s">
        <v>13</v>
      </c>
      <c r="K8" s="28"/>
      <c r="L8" s="28">
        <v>39.06</v>
      </c>
      <c r="M8" s="28">
        <v>39.270000000000003</v>
      </c>
      <c r="N8" s="28">
        <v>39.33</v>
      </c>
      <c r="O8" s="28">
        <v>39.200000000000003</v>
      </c>
      <c r="P8" s="31">
        <f t="shared" si="0"/>
        <v>39.215000000000003</v>
      </c>
      <c r="Q8" s="26">
        <v>1.2270000000000001</v>
      </c>
      <c r="R8" s="26">
        <v>1.222</v>
      </c>
      <c r="S8" s="26">
        <v>1.216</v>
      </c>
      <c r="T8" s="26">
        <v>1.214</v>
      </c>
      <c r="U8" s="26">
        <v>1.218</v>
      </c>
    </row>
    <row r="9" spans="4:21" x14ac:dyDescent="0.2">
      <c r="D9" s="20">
        <v>2880</v>
      </c>
      <c r="E9" s="21">
        <v>2880</v>
      </c>
      <c r="F9" s="21">
        <v>2880</v>
      </c>
      <c r="G9" s="21">
        <v>48</v>
      </c>
      <c r="H9" s="22">
        <v>48</v>
      </c>
      <c r="I9" s="22">
        <v>48</v>
      </c>
      <c r="J9" s="21" t="s">
        <v>11</v>
      </c>
      <c r="K9" s="28">
        <v>39.74</v>
      </c>
      <c r="L9" s="28">
        <v>39.770000000000003</v>
      </c>
      <c r="M9" s="28">
        <v>39.56</v>
      </c>
      <c r="N9" s="28"/>
      <c r="O9" s="28">
        <v>39.76</v>
      </c>
      <c r="P9" s="31">
        <f t="shared" si="0"/>
        <v>39.707500000000003</v>
      </c>
      <c r="Q9" s="26">
        <v>1.2010000000000001</v>
      </c>
      <c r="R9" s="26">
        <v>1.2010000000000001</v>
      </c>
      <c r="S9" s="26">
        <v>1.2070000000000001</v>
      </c>
      <c r="T9" s="26">
        <v>1.2110000000000001</v>
      </c>
      <c r="U9" s="26">
        <v>1.2010000000000001</v>
      </c>
    </row>
    <row r="10" spans="4:21" x14ac:dyDescent="0.2">
      <c r="D10" s="23">
        <v>2880</v>
      </c>
      <c r="E10" s="22">
        <v>2880</v>
      </c>
      <c r="F10" s="22">
        <v>2880</v>
      </c>
      <c r="G10" s="22">
        <v>72</v>
      </c>
      <c r="H10" s="22">
        <v>72</v>
      </c>
      <c r="I10" s="22">
        <v>72</v>
      </c>
      <c r="J10" s="22" t="s">
        <v>0</v>
      </c>
      <c r="K10" s="28">
        <v>43.22</v>
      </c>
      <c r="L10" s="28">
        <v>43.05</v>
      </c>
      <c r="M10" s="28">
        <v>43.09</v>
      </c>
      <c r="N10" s="28"/>
      <c r="O10" s="28">
        <v>43.13</v>
      </c>
      <c r="P10" s="31">
        <f t="shared" si="0"/>
        <v>43.122500000000002</v>
      </c>
      <c r="Q10" s="26">
        <v>1.105</v>
      </c>
      <c r="R10" s="26">
        <v>1.109</v>
      </c>
      <c r="S10" s="26">
        <v>1.1080000000000001</v>
      </c>
      <c r="T10" s="26">
        <v>1.113</v>
      </c>
      <c r="U10" s="26">
        <v>1.107</v>
      </c>
    </row>
    <row r="11" spans="4:21" x14ac:dyDescent="0.2">
      <c r="D11" s="20">
        <v>2880</v>
      </c>
      <c r="E11" s="21">
        <v>2880</v>
      </c>
      <c r="F11" s="21">
        <v>2880</v>
      </c>
      <c r="G11" s="22">
        <v>72</v>
      </c>
      <c r="H11" s="22">
        <v>72</v>
      </c>
      <c r="I11" s="22">
        <v>72</v>
      </c>
      <c r="J11" s="21" t="s">
        <v>2</v>
      </c>
      <c r="K11" s="28">
        <v>44.36</v>
      </c>
      <c r="L11" s="28">
        <v>44.39</v>
      </c>
      <c r="M11" s="28">
        <v>44.35</v>
      </c>
      <c r="N11" s="28"/>
      <c r="O11" s="28">
        <v>44.33</v>
      </c>
      <c r="P11" s="31">
        <f t="shared" si="0"/>
        <v>44.357500000000002</v>
      </c>
      <c r="Q11" s="26">
        <v>1.0768</v>
      </c>
      <c r="R11" s="26">
        <v>1.0762</v>
      </c>
      <c r="S11" s="26">
        <v>1.0771999999999999</v>
      </c>
      <c r="T11" s="26">
        <v>1.0806</v>
      </c>
      <c r="U11" s="26">
        <v>1.077</v>
      </c>
    </row>
    <row r="12" spans="4:21" x14ac:dyDescent="0.2">
      <c r="D12" s="25">
        <v>2880</v>
      </c>
      <c r="E12" s="25">
        <v>2880</v>
      </c>
      <c r="F12" s="25">
        <v>2880</v>
      </c>
      <c r="G12" s="25">
        <v>120</v>
      </c>
      <c r="H12" s="25">
        <v>120</v>
      </c>
      <c r="I12" s="25">
        <v>120</v>
      </c>
      <c r="J12" s="25" t="s">
        <v>0</v>
      </c>
      <c r="K12" s="28">
        <v>44.97</v>
      </c>
      <c r="L12" s="28"/>
      <c r="M12" s="28">
        <v>45.01</v>
      </c>
      <c r="N12" s="28">
        <v>45.02</v>
      </c>
      <c r="O12" s="28">
        <v>45.04</v>
      </c>
      <c r="P12" s="31">
        <f t="shared" si="0"/>
        <v>45.01</v>
      </c>
      <c r="Q12" s="26">
        <v>1.10623</v>
      </c>
      <c r="R12" s="26">
        <v>1.0663</v>
      </c>
      <c r="S12" s="26">
        <v>1.0611999999999999</v>
      </c>
      <c r="T12" s="26">
        <v>1.0610999999999999</v>
      </c>
      <c r="U12" s="26">
        <v>1.0605</v>
      </c>
    </row>
    <row r="13" spans="4:21" x14ac:dyDescent="0.2">
      <c r="D13" s="25">
        <v>2880</v>
      </c>
      <c r="E13" s="25">
        <v>2880</v>
      </c>
      <c r="F13" s="25">
        <v>2880</v>
      </c>
      <c r="G13" s="25">
        <v>120</v>
      </c>
      <c r="H13" s="25">
        <v>120</v>
      </c>
      <c r="I13" s="25">
        <v>120</v>
      </c>
      <c r="J13" s="25" t="s">
        <v>2</v>
      </c>
      <c r="K13" s="28">
        <v>46.43</v>
      </c>
      <c r="L13" s="28"/>
      <c r="M13" s="28">
        <v>46.49</v>
      </c>
      <c r="N13" s="28">
        <v>46.49</v>
      </c>
      <c r="O13" s="28">
        <v>46.39</v>
      </c>
      <c r="P13" s="31">
        <f t="shared" si="0"/>
        <v>46.45</v>
      </c>
      <c r="Q13" s="26">
        <v>1.02887</v>
      </c>
      <c r="R13" s="26">
        <v>1.0301</v>
      </c>
      <c r="S13" s="26">
        <v>1.0274000000000001</v>
      </c>
      <c r="T13" s="26">
        <v>1.0275000000000001</v>
      </c>
      <c r="U13" s="26">
        <v>1.0297000000000001</v>
      </c>
    </row>
    <row r="14" spans="4:21" x14ac:dyDescent="0.2">
      <c r="D14" s="25">
        <v>2880</v>
      </c>
      <c r="E14" s="25">
        <v>2880</v>
      </c>
      <c r="F14" s="25">
        <v>2880</v>
      </c>
      <c r="G14" s="25">
        <v>192</v>
      </c>
      <c r="H14" s="25">
        <v>192</v>
      </c>
      <c r="I14" s="25">
        <v>192</v>
      </c>
      <c r="J14" s="25" t="s">
        <v>0</v>
      </c>
      <c r="K14" s="28">
        <v>47.04</v>
      </c>
      <c r="L14" s="28">
        <v>47.2</v>
      </c>
      <c r="M14" s="28">
        <v>47.11</v>
      </c>
      <c r="N14" s="28"/>
      <c r="O14" s="28">
        <v>47.07</v>
      </c>
      <c r="P14" s="31">
        <f t="shared" si="0"/>
        <v>47.105000000000004</v>
      </c>
      <c r="Q14" s="26">
        <v>1.0149999999999999</v>
      </c>
      <c r="R14" s="26">
        <v>1.012</v>
      </c>
      <c r="S14" s="26">
        <v>1.0129999999999999</v>
      </c>
      <c r="T14" s="26">
        <v>1.0169999999999999</v>
      </c>
      <c r="U14" s="26">
        <v>1.014</v>
      </c>
    </row>
    <row r="15" spans="4:21" x14ac:dyDescent="0.2">
      <c r="D15" s="25">
        <v>2880</v>
      </c>
      <c r="E15" s="25">
        <v>2880</v>
      </c>
      <c r="F15" s="25">
        <v>2880</v>
      </c>
      <c r="G15" s="25">
        <v>192</v>
      </c>
      <c r="H15" s="25">
        <v>192</v>
      </c>
      <c r="I15" s="25">
        <v>192</v>
      </c>
      <c r="J15" s="25" t="s">
        <v>1</v>
      </c>
      <c r="K15" s="28">
        <v>47.85</v>
      </c>
      <c r="L15" s="28">
        <v>47.87</v>
      </c>
      <c r="M15" s="28"/>
      <c r="N15" s="28">
        <v>47.89</v>
      </c>
      <c r="O15" s="28">
        <v>47.94</v>
      </c>
      <c r="P15" s="31">
        <f t="shared" si="0"/>
        <v>47.887500000000003</v>
      </c>
      <c r="Q15" s="26">
        <v>0.998</v>
      </c>
      <c r="R15" s="26">
        <v>0.997</v>
      </c>
      <c r="S15" s="26">
        <v>1</v>
      </c>
      <c r="T15" s="26">
        <v>0.997</v>
      </c>
      <c r="U15" s="26">
        <v>0.996</v>
      </c>
    </row>
    <row r="16" spans="4:21" x14ac:dyDescent="0.2">
      <c r="D16" s="25">
        <v>2880</v>
      </c>
      <c r="E16" s="25">
        <v>2880</v>
      </c>
      <c r="F16" s="25">
        <v>2880</v>
      </c>
      <c r="G16" s="25">
        <v>192</v>
      </c>
      <c r="H16" s="25">
        <v>192</v>
      </c>
      <c r="I16" s="25">
        <v>192</v>
      </c>
      <c r="J16" s="25" t="s">
        <v>2</v>
      </c>
      <c r="K16" s="28">
        <v>48.28</v>
      </c>
      <c r="L16" s="28"/>
      <c r="M16" s="28">
        <v>48.32</v>
      </c>
      <c r="N16" s="28">
        <v>48.39</v>
      </c>
      <c r="O16" s="28">
        <v>48.35</v>
      </c>
      <c r="P16" s="31">
        <f t="shared" si="0"/>
        <v>48.335000000000001</v>
      </c>
      <c r="Q16" s="26">
        <v>0.98899999999999999</v>
      </c>
      <c r="R16" s="26">
        <v>1.0409999999999999</v>
      </c>
      <c r="S16" s="26">
        <v>0.98799999999999999</v>
      </c>
      <c r="T16" s="26">
        <v>0.98699999999999999</v>
      </c>
      <c r="U16" s="26">
        <v>0.98799999999999999</v>
      </c>
    </row>
    <row r="17" spans="4:21" x14ac:dyDescent="0.2">
      <c r="D17" s="25">
        <v>2880</v>
      </c>
      <c r="E17" s="25">
        <v>2880</v>
      </c>
      <c r="F17" s="25">
        <v>2880</v>
      </c>
      <c r="G17" s="25">
        <v>192</v>
      </c>
      <c r="H17" s="25">
        <v>192</v>
      </c>
      <c r="I17" s="25">
        <v>192</v>
      </c>
      <c r="J17" s="25" t="s">
        <v>13</v>
      </c>
      <c r="K17" s="28"/>
      <c r="L17" s="28">
        <v>46.73</v>
      </c>
      <c r="M17" s="28">
        <v>46.72</v>
      </c>
      <c r="N17" s="28">
        <v>46.77</v>
      </c>
      <c r="O17" s="28">
        <v>46.77</v>
      </c>
      <c r="P17" s="31">
        <f t="shared" si="0"/>
        <v>46.747500000000002</v>
      </c>
      <c r="Q17" s="26">
        <v>1.0237000000000001</v>
      </c>
      <c r="R17" s="26">
        <v>1.022</v>
      </c>
      <c r="S17" s="26">
        <v>1.022</v>
      </c>
      <c r="T17" s="26">
        <v>1.0213000000000001</v>
      </c>
      <c r="U17" s="26">
        <v>1.0209999999999999</v>
      </c>
    </row>
    <row r="18" spans="4:21" x14ac:dyDescent="0.2">
      <c r="D18" s="25">
        <v>2880</v>
      </c>
      <c r="E18" s="25">
        <v>2880</v>
      </c>
      <c r="F18" s="25">
        <v>2880</v>
      </c>
      <c r="G18" s="25">
        <v>192</v>
      </c>
      <c r="H18" s="25">
        <v>192</v>
      </c>
      <c r="I18" s="25">
        <v>192</v>
      </c>
      <c r="J18" s="25" t="s">
        <v>11</v>
      </c>
      <c r="K18" s="28">
        <v>46.94</v>
      </c>
      <c r="L18" s="28">
        <v>47.02</v>
      </c>
      <c r="M18" s="28"/>
      <c r="N18" s="28">
        <v>47.1</v>
      </c>
      <c r="O18" s="28">
        <v>47.008000000000003</v>
      </c>
      <c r="P18" s="31">
        <f t="shared" si="0"/>
        <v>47.017000000000003</v>
      </c>
      <c r="Q18" s="26">
        <v>1.0169999999999999</v>
      </c>
      <c r="R18" s="26">
        <v>1.0149999999999999</v>
      </c>
      <c r="S18" s="26">
        <v>1.0169999999999999</v>
      </c>
      <c r="T18" s="26">
        <v>1.014</v>
      </c>
      <c r="U18" s="26">
        <v>1.016</v>
      </c>
    </row>
    <row r="22" spans="4:21" x14ac:dyDescent="0.2">
      <c r="D22" s="35" t="s">
        <v>30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4:21" x14ac:dyDescent="0.2">
      <c r="D23" s="35" t="s">
        <v>28</v>
      </c>
      <c r="E23" s="35"/>
      <c r="F23" s="35"/>
      <c r="G23" s="35"/>
      <c r="H23" s="35"/>
      <c r="I23" s="35"/>
      <c r="J23" s="35"/>
      <c r="K23" s="35" t="s">
        <v>26</v>
      </c>
      <c r="L23" s="35"/>
      <c r="M23" s="35"/>
      <c r="N23" s="35"/>
      <c r="O23" s="35"/>
      <c r="P23" s="24"/>
      <c r="Q23" s="35" t="s">
        <v>27</v>
      </c>
      <c r="R23" s="35"/>
      <c r="S23" s="35"/>
      <c r="T23" s="35"/>
      <c r="U23" s="35"/>
    </row>
    <row r="24" spans="4:21" x14ac:dyDescent="0.2">
      <c r="D24" s="1" t="s">
        <v>3</v>
      </c>
      <c r="E24" s="1" t="s">
        <v>5</v>
      </c>
      <c r="F24" s="1" t="s">
        <v>4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21</v>
      </c>
      <c r="L24" s="1" t="s">
        <v>23</v>
      </c>
      <c r="M24" s="1" t="s">
        <v>22</v>
      </c>
      <c r="N24" s="1" t="s">
        <v>24</v>
      </c>
      <c r="O24" s="1" t="s">
        <v>25</v>
      </c>
      <c r="P24" s="1" t="s">
        <v>33</v>
      </c>
      <c r="Q24" s="1" t="s">
        <v>21</v>
      </c>
      <c r="R24" s="1" t="s">
        <v>23</v>
      </c>
      <c r="S24" s="1" t="s">
        <v>22</v>
      </c>
      <c r="T24" s="1" t="s">
        <v>24</v>
      </c>
      <c r="U24" s="1" t="s">
        <v>25</v>
      </c>
    </row>
    <row r="25" spans="4:21" x14ac:dyDescent="0.2">
      <c r="D25" s="23">
        <v>2880</v>
      </c>
      <c r="E25" s="22">
        <v>2880</v>
      </c>
      <c r="F25" s="22">
        <v>2880</v>
      </c>
      <c r="G25" s="22">
        <v>48</v>
      </c>
      <c r="H25" s="22">
        <v>48</v>
      </c>
      <c r="I25" s="22">
        <v>48</v>
      </c>
      <c r="J25" s="22" t="s">
        <v>0</v>
      </c>
      <c r="K25" s="28"/>
      <c r="L25" s="28">
        <v>54.79</v>
      </c>
      <c r="M25" s="28">
        <v>54.802273999999997</v>
      </c>
      <c r="N25" s="28">
        <v>54.951596000000002</v>
      </c>
      <c r="O25" s="28">
        <v>54.516936000000001</v>
      </c>
      <c r="P25" s="31">
        <f t="shared" ref="P25:P37" si="1">SUM(K25:O25)/4</f>
        <v>54.765201500000003</v>
      </c>
      <c r="Q25" s="26">
        <v>0.88221499999999997</v>
      </c>
      <c r="R25" s="26">
        <v>0.87187000000000003</v>
      </c>
      <c r="S25" s="26">
        <v>0.871784</v>
      </c>
      <c r="T25" s="26">
        <v>0.86941500000000005</v>
      </c>
      <c r="U25" s="26">
        <v>0.87634699999999999</v>
      </c>
    </row>
    <row r="26" spans="4:21" x14ac:dyDescent="0.2">
      <c r="D26" s="20">
        <v>2880</v>
      </c>
      <c r="E26" s="21">
        <v>2880</v>
      </c>
      <c r="F26" s="21">
        <v>2880</v>
      </c>
      <c r="G26" s="21">
        <v>48</v>
      </c>
      <c r="H26" s="22">
        <v>48</v>
      </c>
      <c r="I26" s="22">
        <v>48</v>
      </c>
      <c r="J26" s="21" t="s">
        <v>2</v>
      </c>
      <c r="K26" s="28"/>
      <c r="L26" s="28">
        <v>56.039031999999999</v>
      </c>
      <c r="M26" s="28">
        <v>56.108542999999997</v>
      </c>
      <c r="N26" s="28">
        <v>56.304855000000003</v>
      </c>
      <c r="O26" s="28">
        <v>56.391796999999997</v>
      </c>
      <c r="P26" s="31">
        <f t="shared" si="1"/>
        <v>56.211056749999997</v>
      </c>
      <c r="Q26" s="26">
        <v>0.85721099999999995</v>
      </c>
      <c r="R26" s="26">
        <v>0.85254399999999997</v>
      </c>
      <c r="S26" s="26">
        <v>0.85148800000000002</v>
      </c>
      <c r="T26" s="26">
        <v>0.84851900000000002</v>
      </c>
      <c r="U26" s="26">
        <v>0.84721100000000005</v>
      </c>
    </row>
    <row r="27" spans="4:21" x14ac:dyDescent="0.2">
      <c r="D27" s="20">
        <v>2880</v>
      </c>
      <c r="E27" s="21">
        <v>2880</v>
      </c>
      <c r="F27" s="21">
        <v>2880</v>
      </c>
      <c r="G27" s="21">
        <v>48</v>
      </c>
      <c r="H27" s="22">
        <v>48</v>
      </c>
      <c r="I27" s="22">
        <v>48</v>
      </c>
      <c r="J27" s="21" t="s">
        <v>13</v>
      </c>
      <c r="K27" s="28"/>
      <c r="L27" s="28">
        <v>54.718293000000003</v>
      </c>
      <c r="M27" s="28">
        <v>54.714976</v>
      </c>
      <c r="N27" s="28">
        <v>54.704132000000001</v>
      </c>
      <c r="O27" s="28">
        <v>54.732520999999998</v>
      </c>
      <c r="P27" s="31">
        <f t="shared" si="1"/>
        <v>54.717480500000001</v>
      </c>
      <c r="Q27" s="26">
        <v>0.87545200000000001</v>
      </c>
      <c r="R27" s="26">
        <v>0.87312199999999995</v>
      </c>
      <c r="S27" s="26">
        <v>0.87317500000000003</v>
      </c>
      <c r="T27" s="26">
        <v>0.87334800000000001</v>
      </c>
      <c r="U27" s="26">
        <v>0.87289499999999998</v>
      </c>
    </row>
    <row r="28" spans="4:21" x14ac:dyDescent="0.2">
      <c r="D28" s="20">
        <v>2880</v>
      </c>
      <c r="E28" s="21">
        <v>2880</v>
      </c>
      <c r="F28" s="21">
        <v>2880</v>
      </c>
      <c r="G28" s="21">
        <v>48</v>
      </c>
      <c r="H28" s="22">
        <v>48</v>
      </c>
      <c r="I28" s="22">
        <v>48</v>
      </c>
      <c r="J28" s="21" t="s">
        <v>11</v>
      </c>
      <c r="K28" s="28">
        <v>54.870626999999999</v>
      </c>
      <c r="L28" s="28">
        <v>54.932389000000001</v>
      </c>
      <c r="M28" s="28">
        <v>54.851537</v>
      </c>
      <c r="N28" s="28">
        <v>55.120043000000003</v>
      </c>
      <c r="O28" s="28"/>
      <c r="P28" s="31">
        <f t="shared" si="1"/>
        <v>54.943649000000001</v>
      </c>
      <c r="Q28" s="26">
        <v>0.87069799999999997</v>
      </c>
      <c r="R28" s="26">
        <v>0.86971900000000002</v>
      </c>
      <c r="S28" s="26">
        <v>0.87100100000000003</v>
      </c>
      <c r="T28" s="26">
        <v>0.86675800000000003</v>
      </c>
      <c r="U28" s="26">
        <v>0.87365199999999998</v>
      </c>
    </row>
    <row r="29" spans="4:21" x14ac:dyDescent="0.2">
      <c r="D29" s="23">
        <v>2880</v>
      </c>
      <c r="E29" s="22">
        <v>2880</v>
      </c>
      <c r="F29" s="22">
        <v>2880</v>
      </c>
      <c r="G29" s="22">
        <v>72</v>
      </c>
      <c r="H29" s="22">
        <v>72</v>
      </c>
      <c r="I29" s="22">
        <v>72</v>
      </c>
      <c r="J29" s="22" t="s">
        <v>0</v>
      </c>
      <c r="K29" s="28">
        <v>58.863512</v>
      </c>
      <c r="L29" s="28">
        <v>59.866948999999998</v>
      </c>
      <c r="M29" s="28">
        <v>59.211939999999998</v>
      </c>
      <c r="N29" s="28">
        <v>59.699098999999997</v>
      </c>
      <c r="O29" s="28"/>
      <c r="P29" s="31">
        <f t="shared" si="1"/>
        <v>59.410374999999995</v>
      </c>
      <c r="Q29" s="26">
        <v>0.81163600000000002</v>
      </c>
      <c r="R29" s="26">
        <v>0.79803199999999996</v>
      </c>
      <c r="S29" s="26">
        <v>0.80686000000000002</v>
      </c>
      <c r="T29" s="26">
        <v>0.80027599999999999</v>
      </c>
      <c r="U29" s="26">
        <v>0.808419</v>
      </c>
    </row>
    <row r="30" spans="4:21" x14ac:dyDescent="0.2">
      <c r="D30" s="20">
        <v>2880</v>
      </c>
      <c r="E30" s="21">
        <v>2880</v>
      </c>
      <c r="F30" s="21">
        <v>2880</v>
      </c>
      <c r="G30" s="22">
        <v>72</v>
      </c>
      <c r="H30" s="22">
        <v>72</v>
      </c>
      <c r="I30" s="22">
        <v>72</v>
      </c>
      <c r="J30" s="21" t="s">
        <v>2</v>
      </c>
      <c r="K30" s="28">
        <v>60.748764000000001</v>
      </c>
      <c r="L30" s="28">
        <v>61.637050000000002</v>
      </c>
      <c r="M30" s="28"/>
      <c r="N30" s="28">
        <v>61.640008000000002</v>
      </c>
      <c r="O30" s="28">
        <v>61.428789000000002</v>
      </c>
      <c r="P30" s="31">
        <f t="shared" si="1"/>
        <v>61.36365275</v>
      </c>
      <c r="Q30" s="26">
        <v>0.78644800000000004</v>
      </c>
      <c r="R30" s="26">
        <v>0.77511399999999997</v>
      </c>
      <c r="S30" s="26">
        <v>0.79916200000000004</v>
      </c>
      <c r="T30" s="26">
        <v>0.77507700000000002</v>
      </c>
      <c r="U30" s="26">
        <v>0.77774200000000004</v>
      </c>
    </row>
    <row r="31" spans="4:21" x14ac:dyDescent="0.2">
      <c r="D31" s="25">
        <v>2880</v>
      </c>
      <c r="E31" s="25">
        <v>2880</v>
      </c>
      <c r="F31" s="25">
        <v>2880</v>
      </c>
      <c r="G31" s="25">
        <v>120</v>
      </c>
      <c r="H31" s="25">
        <v>120</v>
      </c>
      <c r="I31" s="25">
        <v>120</v>
      </c>
      <c r="J31" s="25" t="s">
        <v>0</v>
      </c>
      <c r="K31" s="28">
        <v>62.401865999999998</v>
      </c>
      <c r="L31" s="28">
        <v>62.755232999999997</v>
      </c>
      <c r="M31" s="28">
        <v>62.995189000000003</v>
      </c>
      <c r="N31" s="28">
        <v>62.488694000000002</v>
      </c>
      <c r="O31" s="28"/>
      <c r="P31" s="31">
        <f t="shared" si="1"/>
        <v>62.660245500000002</v>
      </c>
      <c r="Q31" s="26">
        <v>0.76561400000000002</v>
      </c>
      <c r="R31" s="26">
        <v>0.76130299999999995</v>
      </c>
      <c r="S31" s="26">
        <v>0.75840300000000005</v>
      </c>
      <c r="T31" s="26">
        <v>0.76454999999999995</v>
      </c>
      <c r="U31" s="26">
        <v>0.77178899999999995</v>
      </c>
    </row>
    <row r="32" spans="4:21" x14ac:dyDescent="0.2">
      <c r="D32" s="25">
        <v>2880</v>
      </c>
      <c r="E32" s="25">
        <v>2880</v>
      </c>
      <c r="F32" s="25">
        <v>2880</v>
      </c>
      <c r="G32" s="25">
        <v>120</v>
      </c>
      <c r="H32" s="25">
        <v>120</v>
      </c>
      <c r="I32" s="25">
        <v>120</v>
      </c>
      <c r="J32" s="25" t="s">
        <v>2</v>
      </c>
      <c r="K32" s="28">
        <v>65.381905000000003</v>
      </c>
      <c r="L32" s="28">
        <v>64.696616000000006</v>
      </c>
      <c r="M32" s="28">
        <v>64.955763000000005</v>
      </c>
      <c r="N32" s="28">
        <v>64.825941</v>
      </c>
      <c r="O32" s="28"/>
      <c r="P32" s="31">
        <f t="shared" si="1"/>
        <v>64.965056250000004</v>
      </c>
      <c r="Q32" s="26">
        <v>0.73071799999999998</v>
      </c>
      <c r="R32" s="26">
        <v>0.73845799999999995</v>
      </c>
      <c r="S32" s="26">
        <v>0.73551200000000005</v>
      </c>
      <c r="T32" s="26">
        <v>0.736985</v>
      </c>
      <c r="U32" s="26">
        <v>0.73851900000000004</v>
      </c>
    </row>
    <row r="33" spans="4:21" x14ac:dyDescent="0.2">
      <c r="D33" s="25">
        <v>2880</v>
      </c>
      <c r="E33" s="25">
        <v>2880</v>
      </c>
      <c r="F33" s="25">
        <v>2880</v>
      </c>
      <c r="G33" s="25">
        <v>192</v>
      </c>
      <c r="H33" s="25">
        <v>192</v>
      </c>
      <c r="I33" s="25">
        <v>192</v>
      </c>
      <c r="J33" s="25" t="s">
        <v>0</v>
      </c>
      <c r="K33" s="29">
        <v>67.38</v>
      </c>
      <c r="L33" s="29">
        <v>67.06</v>
      </c>
      <c r="M33" s="29"/>
      <c r="N33" s="29">
        <v>67.06</v>
      </c>
      <c r="O33" s="29">
        <v>67.28</v>
      </c>
      <c r="P33" s="31">
        <f t="shared" si="1"/>
        <v>67.194999999999993</v>
      </c>
      <c r="Q33" s="26">
        <v>0.70799999999999996</v>
      </c>
      <c r="R33" s="26">
        <v>0.71199999999999997</v>
      </c>
      <c r="S33" s="26">
        <v>0.71399999999999997</v>
      </c>
      <c r="T33" s="26">
        <v>0.71199999999999997</v>
      </c>
      <c r="U33" s="26">
        <v>0.71</v>
      </c>
    </row>
    <row r="34" spans="4:21" x14ac:dyDescent="0.2">
      <c r="D34" s="25">
        <v>2880</v>
      </c>
      <c r="E34" s="25">
        <v>2880</v>
      </c>
      <c r="F34" s="25">
        <v>2880</v>
      </c>
      <c r="G34" s="25">
        <v>192</v>
      </c>
      <c r="H34" s="25">
        <v>192</v>
      </c>
      <c r="I34" s="25">
        <v>192</v>
      </c>
      <c r="J34" s="25" t="s">
        <v>1</v>
      </c>
      <c r="K34" s="30">
        <v>68.27</v>
      </c>
      <c r="L34" s="30">
        <v>67.36</v>
      </c>
      <c r="M34" s="30">
        <v>68.400000000000006</v>
      </c>
      <c r="N34" s="30">
        <v>67.97</v>
      </c>
      <c r="O34" s="30"/>
      <c r="P34" s="31">
        <f t="shared" si="1"/>
        <v>68</v>
      </c>
      <c r="Q34" s="26">
        <v>0.69899999999999995</v>
      </c>
      <c r="R34" s="26">
        <v>0.70899999999999996</v>
      </c>
      <c r="S34" s="26">
        <v>0.69799999999999995</v>
      </c>
      <c r="T34" s="26">
        <v>0.70199999999999996</v>
      </c>
      <c r="U34" s="26">
        <v>0.73499999999999999</v>
      </c>
    </row>
    <row r="35" spans="4:21" x14ac:dyDescent="0.2">
      <c r="D35" s="25">
        <v>2880</v>
      </c>
      <c r="E35" s="25">
        <v>2880</v>
      </c>
      <c r="F35" s="25">
        <v>2880</v>
      </c>
      <c r="G35" s="25">
        <v>192</v>
      </c>
      <c r="H35" s="25">
        <v>192</v>
      </c>
      <c r="I35" s="25">
        <v>192</v>
      </c>
      <c r="J35" s="25" t="s">
        <v>2</v>
      </c>
      <c r="K35" s="30">
        <v>68.12</v>
      </c>
      <c r="L35" s="30">
        <v>68.3</v>
      </c>
      <c r="M35" s="30">
        <v>68.67</v>
      </c>
      <c r="N35" s="30"/>
      <c r="O35" s="30">
        <v>68.59</v>
      </c>
      <c r="P35" s="31">
        <f t="shared" si="1"/>
        <v>68.420000000000016</v>
      </c>
      <c r="Q35" s="26">
        <v>0.70099999999999996</v>
      </c>
      <c r="R35" s="26">
        <v>0.69899999999999995</v>
      </c>
      <c r="S35" s="26">
        <v>0.69499999999999995</v>
      </c>
      <c r="T35" s="26">
        <v>0.70299999999999996</v>
      </c>
      <c r="U35" s="26">
        <v>0.69599999999999995</v>
      </c>
    </row>
    <row r="36" spans="4:21" x14ac:dyDescent="0.2">
      <c r="D36" s="25">
        <v>2880</v>
      </c>
      <c r="E36" s="25">
        <v>2880</v>
      </c>
      <c r="F36" s="25">
        <v>2880</v>
      </c>
      <c r="G36" s="25">
        <v>192</v>
      </c>
      <c r="H36" s="25">
        <v>192</v>
      </c>
      <c r="I36" s="25">
        <v>192</v>
      </c>
      <c r="J36" s="25" t="s">
        <v>13</v>
      </c>
      <c r="K36" s="29"/>
      <c r="L36" s="29">
        <v>65.77</v>
      </c>
      <c r="M36" s="29">
        <v>66.14</v>
      </c>
      <c r="N36" s="29">
        <v>65.959999999999994</v>
      </c>
      <c r="O36" s="29">
        <v>65.73</v>
      </c>
      <c r="P36" s="31">
        <f t="shared" si="1"/>
        <v>65.900000000000006</v>
      </c>
      <c r="Q36" s="26">
        <v>0.72799999999999998</v>
      </c>
      <c r="R36" s="26">
        <v>0.72599999999999998</v>
      </c>
      <c r="S36" s="26">
        <v>0.72199999999999998</v>
      </c>
      <c r="T36" s="26">
        <v>0.72399999999999998</v>
      </c>
      <c r="U36" s="26">
        <v>0.72599999999999998</v>
      </c>
    </row>
    <row r="37" spans="4:21" x14ac:dyDescent="0.2">
      <c r="D37" s="25">
        <v>2880</v>
      </c>
      <c r="E37" s="25">
        <v>2880</v>
      </c>
      <c r="F37" s="25">
        <v>2880</v>
      </c>
      <c r="G37" s="25">
        <v>192</v>
      </c>
      <c r="H37" s="25">
        <v>192</v>
      </c>
      <c r="I37" s="25">
        <v>192</v>
      </c>
      <c r="J37" s="25" t="s">
        <v>11</v>
      </c>
      <c r="K37" s="30"/>
      <c r="L37" s="30">
        <v>66.77</v>
      </c>
      <c r="M37" s="30">
        <v>66.72</v>
      </c>
      <c r="N37" s="30">
        <v>66.739999999999995</v>
      </c>
      <c r="O37" s="30">
        <v>66.78</v>
      </c>
      <c r="P37" s="31">
        <f t="shared" si="1"/>
        <v>66.752499999999998</v>
      </c>
      <c r="Q37" s="26">
        <v>0.71699999999999997</v>
      </c>
      <c r="R37" s="26">
        <v>0.71499999999999997</v>
      </c>
      <c r="S37" s="26">
        <v>0.71599999999999997</v>
      </c>
      <c r="T37" s="26">
        <v>0.71579999999999999</v>
      </c>
      <c r="U37" s="26">
        <v>0.71530000000000005</v>
      </c>
    </row>
    <row r="43" spans="4:21" x14ac:dyDescent="0.2">
      <c r="D43" s="35" t="s">
        <v>32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4:21" x14ac:dyDescent="0.2">
      <c r="D44" s="35" t="s">
        <v>28</v>
      </c>
      <c r="E44" s="35"/>
      <c r="F44" s="35"/>
      <c r="G44" s="35"/>
      <c r="H44" s="35"/>
      <c r="I44" s="35"/>
      <c r="J44" s="35"/>
      <c r="K44" s="35" t="s">
        <v>26</v>
      </c>
      <c r="L44" s="35"/>
      <c r="M44" s="35"/>
      <c r="N44" s="35"/>
      <c r="O44" s="35"/>
      <c r="P44" s="24"/>
      <c r="Q44" s="35" t="s">
        <v>27</v>
      </c>
      <c r="R44" s="35"/>
      <c r="S44" s="35"/>
      <c r="T44" s="35"/>
      <c r="U44" s="35"/>
    </row>
    <row r="45" spans="4:21" x14ac:dyDescent="0.2">
      <c r="D45" s="1" t="s">
        <v>3</v>
      </c>
      <c r="E45" s="1" t="s">
        <v>5</v>
      </c>
      <c r="F45" s="1" t="s">
        <v>4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21</v>
      </c>
      <c r="L45" s="1" t="s">
        <v>23</v>
      </c>
      <c r="M45" s="1" t="s">
        <v>22</v>
      </c>
      <c r="N45" s="1" t="s">
        <v>24</v>
      </c>
      <c r="O45" s="1" t="s">
        <v>25</v>
      </c>
      <c r="P45" s="27" t="s">
        <v>33</v>
      </c>
      <c r="Q45" s="1" t="s">
        <v>21</v>
      </c>
      <c r="R45" s="1" t="s">
        <v>23</v>
      </c>
      <c r="S45" s="1" t="s">
        <v>22</v>
      </c>
      <c r="T45" s="1" t="s">
        <v>24</v>
      </c>
      <c r="U45" s="1" t="s">
        <v>25</v>
      </c>
    </row>
    <row r="46" spans="4:21" x14ac:dyDescent="0.2">
      <c r="D46" s="23">
        <v>2880</v>
      </c>
      <c r="E46" s="22">
        <v>2880</v>
      </c>
      <c r="F46" s="22">
        <v>2880</v>
      </c>
      <c r="G46" s="22">
        <v>48</v>
      </c>
      <c r="H46" s="22">
        <v>48</v>
      </c>
      <c r="I46" s="22">
        <v>48</v>
      </c>
      <c r="J46" s="22" t="s">
        <v>0</v>
      </c>
      <c r="K46" s="30"/>
      <c r="L46" s="30">
        <v>21.079232999999999</v>
      </c>
      <c r="M46" s="30">
        <v>21.063611999999999</v>
      </c>
      <c r="N46" s="30">
        <v>21.197882</v>
      </c>
      <c r="O46" s="30">
        <v>20.967848</v>
      </c>
      <c r="P46" s="31">
        <f t="shared" ref="P46:P58" si="2">SUM(K46:O46)/4</f>
        <v>21.077143749999998</v>
      </c>
      <c r="Q46" s="26">
        <v>2.2880539999999998</v>
      </c>
      <c r="R46" s="26">
        <v>2.2664840000000002</v>
      </c>
      <c r="S46" s="26">
        <v>2.2681650000000002</v>
      </c>
      <c r="T46" s="26">
        <v>2.2537980000000002</v>
      </c>
      <c r="U46" s="26">
        <v>2.278524</v>
      </c>
    </row>
    <row r="47" spans="4:21" x14ac:dyDescent="0.2">
      <c r="D47" s="20">
        <v>2880</v>
      </c>
      <c r="E47" s="21">
        <v>2880</v>
      </c>
      <c r="F47" s="21">
        <v>2880</v>
      </c>
      <c r="G47" s="21">
        <v>48</v>
      </c>
      <c r="H47" s="22">
        <v>48</v>
      </c>
      <c r="I47" s="22">
        <v>48</v>
      </c>
      <c r="J47" s="21" t="s">
        <v>2</v>
      </c>
      <c r="K47" s="30">
        <v>21.502367</v>
      </c>
      <c r="L47" s="30">
        <v>21.531119</v>
      </c>
      <c r="M47" s="30"/>
      <c r="N47" s="30">
        <v>21.550058</v>
      </c>
      <c r="O47" s="30">
        <v>21.512492999999999</v>
      </c>
      <c r="P47" s="31">
        <f t="shared" si="2"/>
        <v>21.524009249999999</v>
      </c>
      <c r="Q47" s="26">
        <v>2.2218830000000001</v>
      </c>
      <c r="R47" s="26">
        <v>2.2189160000000001</v>
      </c>
      <c r="S47" s="26">
        <v>2.225063</v>
      </c>
      <c r="T47" s="26">
        <v>2.2169660000000002</v>
      </c>
      <c r="U47" s="26">
        <v>2.220837</v>
      </c>
    </row>
    <row r="48" spans="4:21" x14ac:dyDescent="0.2">
      <c r="D48" s="20">
        <v>2880</v>
      </c>
      <c r="E48" s="21">
        <v>2880</v>
      </c>
      <c r="F48" s="21">
        <v>2880</v>
      </c>
      <c r="G48" s="21">
        <v>48</v>
      </c>
      <c r="H48" s="22">
        <v>48</v>
      </c>
      <c r="I48" s="22">
        <v>48</v>
      </c>
      <c r="J48" s="21" t="s">
        <v>13</v>
      </c>
      <c r="K48" s="30">
        <v>20.173183000000002</v>
      </c>
      <c r="L48" s="30">
        <v>20.176181</v>
      </c>
      <c r="M48" s="30"/>
      <c r="N48" s="30">
        <v>20.165213000000001</v>
      </c>
      <c r="O48" s="30">
        <v>20.227571000000001</v>
      </c>
      <c r="P48" s="31">
        <f t="shared" si="2"/>
        <v>20.185537</v>
      </c>
      <c r="Q48" s="26">
        <v>2.3682799999999999</v>
      </c>
      <c r="R48" s="26">
        <v>2.367928</v>
      </c>
      <c r="S48" s="26">
        <v>2.379845</v>
      </c>
      <c r="T48" s="26">
        <v>2.3692160000000002</v>
      </c>
      <c r="U48" s="26">
        <v>2.3619119999999998</v>
      </c>
    </row>
    <row r="49" spans="4:21" x14ac:dyDescent="0.2">
      <c r="D49" s="20">
        <v>2880</v>
      </c>
      <c r="E49" s="21">
        <v>2880</v>
      </c>
      <c r="F49" s="21">
        <v>2880</v>
      </c>
      <c r="G49" s="21">
        <v>48</v>
      </c>
      <c r="H49" s="22">
        <v>48</v>
      </c>
      <c r="I49" s="22">
        <v>48</v>
      </c>
      <c r="J49" s="21" t="s">
        <v>11</v>
      </c>
      <c r="K49" s="30">
        <v>20.300284000000001</v>
      </c>
      <c r="L49" s="30">
        <v>20.352256000000001</v>
      </c>
      <c r="M49" s="30">
        <v>20.329896000000002</v>
      </c>
      <c r="N49" s="30"/>
      <c r="O49" s="30">
        <v>20.383084</v>
      </c>
      <c r="P49" s="31">
        <f t="shared" si="2"/>
        <v>20.341380000000001</v>
      </c>
      <c r="Q49" s="26">
        <v>2.3534519999999999</v>
      </c>
      <c r="R49" s="26">
        <v>2.347442</v>
      </c>
      <c r="S49" s="26">
        <v>2.3500239999999999</v>
      </c>
      <c r="T49" s="26">
        <v>2.3593649999999999</v>
      </c>
      <c r="U49" s="26">
        <v>2.3438919999999999</v>
      </c>
    </row>
    <row r="50" spans="4:21" x14ac:dyDescent="0.2">
      <c r="D50" s="23">
        <v>2880</v>
      </c>
      <c r="E50" s="22">
        <v>2880</v>
      </c>
      <c r="F50" s="22">
        <v>2880</v>
      </c>
      <c r="G50" s="22">
        <v>72</v>
      </c>
      <c r="H50" s="22">
        <v>72</v>
      </c>
      <c r="I50" s="22">
        <v>72</v>
      </c>
      <c r="J50" s="22" t="s">
        <v>0</v>
      </c>
      <c r="K50" s="30">
        <v>22.809842</v>
      </c>
      <c r="L50" s="30"/>
      <c r="M50" s="30">
        <v>22.737089000000001</v>
      </c>
      <c r="N50" s="30">
        <v>22.850777999999998</v>
      </c>
      <c r="O50" s="30">
        <v>22.792392</v>
      </c>
      <c r="P50" s="31">
        <f t="shared" si="2"/>
        <v>22.79752525</v>
      </c>
      <c r="Q50" s="26">
        <v>2.0945230000000001</v>
      </c>
      <c r="R50" s="26">
        <v>2.1059000000000001</v>
      </c>
      <c r="S50" s="26">
        <v>2.1012249999999999</v>
      </c>
      <c r="T50" s="26">
        <v>2.0907710000000002</v>
      </c>
      <c r="U50" s="26">
        <v>2.0961270000000001</v>
      </c>
    </row>
    <row r="51" spans="4:21" x14ac:dyDescent="0.2">
      <c r="D51" s="20">
        <v>2880</v>
      </c>
      <c r="E51" s="21">
        <v>2880</v>
      </c>
      <c r="F51" s="21">
        <v>2880</v>
      </c>
      <c r="G51" s="22">
        <v>72</v>
      </c>
      <c r="H51" s="22">
        <v>72</v>
      </c>
      <c r="I51" s="22">
        <v>72</v>
      </c>
      <c r="J51" s="21" t="s">
        <v>2</v>
      </c>
      <c r="K51" s="30">
        <v>23.178529999999999</v>
      </c>
      <c r="L51" s="30">
        <v>23.208027000000001</v>
      </c>
      <c r="M51" s="30"/>
      <c r="N51" s="30">
        <v>23.1997</v>
      </c>
      <c r="O51" s="30">
        <v>23.262687</v>
      </c>
      <c r="P51" s="31">
        <f t="shared" si="2"/>
        <v>23.212235999999997</v>
      </c>
      <c r="Q51" s="26">
        <v>2.061207</v>
      </c>
      <c r="R51" s="26">
        <v>2.0585870000000002</v>
      </c>
      <c r="S51" s="26">
        <v>2.0640200000000002</v>
      </c>
      <c r="T51" s="26">
        <v>2.059326</v>
      </c>
      <c r="U51" s="26">
        <v>2.05375</v>
      </c>
    </row>
    <row r="52" spans="4:21" x14ac:dyDescent="0.2">
      <c r="D52" s="25">
        <v>2880</v>
      </c>
      <c r="E52" s="25">
        <v>2880</v>
      </c>
      <c r="F52" s="25">
        <v>2880</v>
      </c>
      <c r="G52" s="25">
        <v>120</v>
      </c>
      <c r="H52" s="25">
        <v>120</v>
      </c>
      <c r="I52" s="25">
        <v>120</v>
      </c>
      <c r="J52" s="25" t="s">
        <v>0</v>
      </c>
      <c r="K52" s="30">
        <v>24.057490000000001</v>
      </c>
      <c r="L52" s="30">
        <v>24.096001999999999</v>
      </c>
      <c r="M52" s="30">
        <v>24.048649000000001</v>
      </c>
      <c r="N52" s="30">
        <v>24.078973999999999</v>
      </c>
      <c r="O52" s="30"/>
      <c r="P52" s="31">
        <f t="shared" si="2"/>
        <v>24.07027875</v>
      </c>
      <c r="Q52" s="26">
        <v>1.9858990000000001</v>
      </c>
      <c r="R52" s="26">
        <v>1.9827250000000001</v>
      </c>
      <c r="S52" s="26">
        <v>1.986629</v>
      </c>
      <c r="T52" s="26">
        <v>1.984127</v>
      </c>
      <c r="U52" s="26">
        <v>1.9883630000000001</v>
      </c>
    </row>
    <row r="53" spans="4:21" x14ac:dyDescent="0.2">
      <c r="D53" s="25">
        <v>2880</v>
      </c>
      <c r="E53" s="25">
        <v>2880</v>
      </c>
      <c r="F53" s="25">
        <v>2880</v>
      </c>
      <c r="G53" s="25">
        <v>120</v>
      </c>
      <c r="H53" s="25">
        <v>120</v>
      </c>
      <c r="I53" s="25">
        <v>120</v>
      </c>
      <c r="J53" s="25" t="s">
        <v>2</v>
      </c>
      <c r="K53" s="30">
        <v>24.898682999999998</v>
      </c>
      <c r="L53" s="30">
        <v>24.892496999999999</v>
      </c>
      <c r="M53" s="30">
        <v>24.892378999999998</v>
      </c>
      <c r="N53" s="30">
        <v>24.887504</v>
      </c>
      <c r="O53" s="30"/>
      <c r="P53" s="31">
        <f t="shared" si="2"/>
        <v>24.892765750000002</v>
      </c>
      <c r="Q53" s="26">
        <v>1.926123</v>
      </c>
      <c r="R53" s="26">
        <v>1.9192830000000001</v>
      </c>
      <c r="S53" s="26">
        <v>1.919292</v>
      </c>
      <c r="T53" s="26">
        <v>1.9196679999999999</v>
      </c>
      <c r="U53" s="26">
        <v>1.9191689999999999</v>
      </c>
    </row>
    <row r="54" spans="4:21" x14ac:dyDescent="0.2">
      <c r="D54" s="25">
        <v>2880</v>
      </c>
      <c r="E54" s="25">
        <v>2880</v>
      </c>
      <c r="F54" s="25">
        <v>2880</v>
      </c>
      <c r="G54" s="25">
        <v>192</v>
      </c>
      <c r="H54" s="25">
        <v>192</v>
      </c>
      <c r="I54" s="25">
        <v>192</v>
      </c>
      <c r="J54" s="25" t="s">
        <v>0</v>
      </c>
      <c r="K54" s="30">
        <v>24.781697000000001</v>
      </c>
      <c r="L54" s="30">
        <v>24.789362000000001</v>
      </c>
      <c r="M54" s="30">
        <v>24.844598000000001</v>
      </c>
      <c r="N54" s="30">
        <v>24.847611000000001</v>
      </c>
      <c r="O54" s="30"/>
      <c r="P54" s="31">
        <f t="shared" si="2"/>
        <v>24.815817000000003</v>
      </c>
      <c r="Q54" s="26">
        <v>1.927864</v>
      </c>
      <c r="R54" s="26">
        <v>1.927268</v>
      </c>
      <c r="S54" s="26">
        <v>1.9229830000000001</v>
      </c>
      <c r="T54" s="26">
        <v>1.92275</v>
      </c>
      <c r="U54" s="26">
        <v>1.927678</v>
      </c>
    </row>
    <row r="55" spans="4:21" x14ac:dyDescent="0.2">
      <c r="D55" s="25">
        <v>2880</v>
      </c>
      <c r="E55" s="25">
        <v>2880</v>
      </c>
      <c r="F55" s="25">
        <v>2880</v>
      </c>
      <c r="G55" s="25">
        <v>192</v>
      </c>
      <c r="H55" s="25">
        <v>192</v>
      </c>
      <c r="I55" s="25">
        <v>192</v>
      </c>
      <c r="J55" s="25" t="s">
        <v>1</v>
      </c>
      <c r="K55" s="30">
        <v>24.790469000000002</v>
      </c>
      <c r="L55" s="30">
        <v>24.791443999999998</v>
      </c>
      <c r="M55" s="30">
        <v>24.864498000000001</v>
      </c>
      <c r="N55" s="30">
        <v>24.755989</v>
      </c>
      <c r="O55" s="30"/>
      <c r="P55" s="31">
        <f t="shared" si="2"/>
        <v>24.800599999999999</v>
      </c>
      <c r="Q55" s="26">
        <v>1.927182</v>
      </c>
      <c r="R55" s="26">
        <v>1.927106</v>
      </c>
      <c r="S55" s="26">
        <v>1.9214439999999999</v>
      </c>
      <c r="T55" s="26">
        <v>1.9298660000000001</v>
      </c>
      <c r="U55" s="26">
        <v>1.927149</v>
      </c>
    </row>
    <row r="56" spans="4:21" x14ac:dyDescent="0.2">
      <c r="D56" s="25">
        <v>2880</v>
      </c>
      <c r="E56" s="25">
        <v>2880</v>
      </c>
      <c r="F56" s="25">
        <v>2880</v>
      </c>
      <c r="G56" s="25">
        <v>192</v>
      </c>
      <c r="H56" s="25">
        <v>192</v>
      </c>
      <c r="I56" s="25">
        <v>192</v>
      </c>
      <c r="J56" s="25" t="s">
        <v>2</v>
      </c>
      <c r="K56" s="30">
        <v>25.273769999999999</v>
      </c>
      <c r="L56" s="30">
        <v>25.247686999999999</v>
      </c>
      <c r="M56" s="30">
        <v>25.231048000000001</v>
      </c>
      <c r="N56" s="30"/>
      <c r="O56" s="30">
        <v>25.254878000000001</v>
      </c>
      <c r="P56" s="31">
        <f t="shared" si="2"/>
        <v>25.251845750000001</v>
      </c>
      <c r="Q56" s="26">
        <v>1.8903289999999999</v>
      </c>
      <c r="R56" s="26">
        <v>1.892282</v>
      </c>
      <c r="S56" s="26">
        <v>1.8935299999999999</v>
      </c>
      <c r="T56" s="26">
        <v>1.893769</v>
      </c>
      <c r="U56" s="26">
        <v>1.891743</v>
      </c>
    </row>
    <row r="57" spans="4:21" x14ac:dyDescent="0.2">
      <c r="D57" s="25">
        <v>2880</v>
      </c>
      <c r="E57" s="25">
        <v>2880</v>
      </c>
      <c r="F57" s="25">
        <v>2880</v>
      </c>
      <c r="G57" s="25">
        <v>192</v>
      </c>
      <c r="H57" s="25">
        <v>192</v>
      </c>
      <c r="I57" s="25">
        <v>192</v>
      </c>
      <c r="J57" s="25" t="s">
        <v>13</v>
      </c>
      <c r="K57" s="30"/>
      <c r="L57" s="30">
        <v>24.761468000000001</v>
      </c>
      <c r="M57" s="30">
        <v>24.736483</v>
      </c>
      <c r="N57" s="30">
        <v>24.729157000000001</v>
      </c>
      <c r="O57" s="30">
        <v>24.744132</v>
      </c>
      <c r="P57" s="31">
        <f t="shared" si="2"/>
        <v>24.742809999999999</v>
      </c>
      <c r="Q57" s="26">
        <v>1.934847</v>
      </c>
      <c r="R57" s="26">
        <v>1.9294389999999999</v>
      </c>
      <c r="S57" s="26">
        <v>1.9313880000000001</v>
      </c>
      <c r="T57" s="26">
        <v>1.9319599999999999</v>
      </c>
      <c r="U57" s="26">
        <v>1.9307909999999999</v>
      </c>
    </row>
    <row r="58" spans="4:21" x14ac:dyDescent="0.2">
      <c r="D58" s="25">
        <v>2880</v>
      </c>
      <c r="E58" s="25">
        <v>2880</v>
      </c>
      <c r="F58" s="25">
        <v>2880</v>
      </c>
      <c r="G58" s="25">
        <v>192</v>
      </c>
      <c r="H58" s="25">
        <v>192</v>
      </c>
      <c r="I58" s="25">
        <v>192</v>
      </c>
      <c r="J58" s="25" t="s">
        <v>11</v>
      </c>
      <c r="K58" s="30">
        <v>24.684812000000001</v>
      </c>
      <c r="L58" s="30">
        <v>24.655878999999999</v>
      </c>
      <c r="M58" s="30">
        <v>24.607265999999999</v>
      </c>
      <c r="N58" s="30"/>
      <c r="O58" s="30">
        <v>24.709268999999999</v>
      </c>
      <c r="P58" s="31">
        <f t="shared" si="2"/>
        <v>24.664306500000002</v>
      </c>
      <c r="Q58" s="26">
        <v>1.9354309999999999</v>
      </c>
      <c r="R58" s="26">
        <v>1.937702</v>
      </c>
      <c r="S58" s="26">
        <v>1.94153</v>
      </c>
      <c r="T58" s="26">
        <v>1.9411480000000001</v>
      </c>
      <c r="U58" s="26">
        <v>1.9335150000000001</v>
      </c>
    </row>
    <row r="62" spans="4:21" x14ac:dyDescent="0.2">
      <c r="D62" s="35" t="s">
        <v>31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</row>
    <row r="63" spans="4:21" x14ac:dyDescent="0.2">
      <c r="D63" s="35" t="s">
        <v>28</v>
      </c>
      <c r="E63" s="35"/>
      <c r="F63" s="35"/>
      <c r="G63" s="35"/>
      <c r="H63" s="35"/>
      <c r="I63" s="35"/>
      <c r="J63" s="35"/>
      <c r="K63" s="35" t="s">
        <v>26</v>
      </c>
      <c r="L63" s="35"/>
      <c r="M63" s="35"/>
      <c r="N63" s="35"/>
      <c r="O63" s="35"/>
      <c r="P63" s="24"/>
      <c r="Q63" s="35" t="s">
        <v>27</v>
      </c>
      <c r="R63" s="35"/>
      <c r="S63" s="35"/>
      <c r="T63" s="35"/>
      <c r="U63" s="35"/>
    </row>
    <row r="64" spans="4:21" x14ac:dyDescent="0.2">
      <c r="D64" s="1" t="s">
        <v>3</v>
      </c>
      <c r="E64" s="1" t="s">
        <v>5</v>
      </c>
      <c r="F64" s="1" t="s">
        <v>4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21</v>
      </c>
      <c r="L64" s="1" t="s">
        <v>23</v>
      </c>
      <c r="M64" s="1" t="s">
        <v>22</v>
      </c>
      <c r="N64" s="1" t="s">
        <v>24</v>
      </c>
      <c r="O64" s="1" t="s">
        <v>25</v>
      </c>
      <c r="P64" s="27" t="s">
        <v>33</v>
      </c>
      <c r="Q64" s="1" t="s">
        <v>21</v>
      </c>
      <c r="R64" s="1" t="s">
        <v>23</v>
      </c>
      <c r="S64" s="1" t="s">
        <v>22</v>
      </c>
      <c r="T64" s="1" t="s">
        <v>24</v>
      </c>
      <c r="U64" s="1" t="s">
        <v>25</v>
      </c>
    </row>
    <row r="65" spans="4:21" x14ac:dyDescent="0.2">
      <c r="D65" s="23">
        <v>2880</v>
      </c>
      <c r="E65" s="22">
        <v>2880</v>
      </c>
      <c r="F65" s="22">
        <v>2880</v>
      </c>
      <c r="G65" s="22">
        <v>48</v>
      </c>
      <c r="H65" s="22">
        <v>48</v>
      </c>
      <c r="I65" s="22">
        <v>48</v>
      </c>
      <c r="J65" s="22" t="s">
        <v>0</v>
      </c>
      <c r="K65" s="30">
        <v>21.242906999999999</v>
      </c>
      <c r="L65" s="30"/>
      <c r="M65" s="30">
        <v>21.141918</v>
      </c>
      <c r="N65" s="30">
        <v>21.165502</v>
      </c>
      <c r="O65" s="30">
        <v>21.064928999999999</v>
      </c>
      <c r="P65" s="31">
        <f t="shared" ref="P65:P77" si="3">SUM(K65:O65)/4</f>
        <v>21.153813999999997</v>
      </c>
      <c r="Q65" s="26">
        <v>2.2490209999999999</v>
      </c>
      <c r="R65" s="26">
        <v>2.2709450000000002</v>
      </c>
      <c r="S65" s="26">
        <v>2.2597640000000001</v>
      </c>
      <c r="T65" s="26">
        <v>2.2572459999999999</v>
      </c>
      <c r="U65" s="26">
        <v>2.2680229999999999</v>
      </c>
    </row>
    <row r="66" spans="4:21" x14ac:dyDescent="0.2">
      <c r="D66" s="20">
        <v>2880</v>
      </c>
      <c r="E66" s="21">
        <v>2880</v>
      </c>
      <c r="F66" s="21">
        <v>2880</v>
      </c>
      <c r="G66" s="21">
        <v>48</v>
      </c>
      <c r="H66" s="22">
        <v>48</v>
      </c>
      <c r="I66" s="22">
        <v>48</v>
      </c>
      <c r="J66" s="21" t="s">
        <v>2</v>
      </c>
      <c r="K66" s="30">
        <v>21.475083000000001</v>
      </c>
      <c r="L66" s="30">
        <v>21.526658000000001</v>
      </c>
      <c r="M66" s="30">
        <v>21.528994000000001</v>
      </c>
      <c r="N66" s="30"/>
      <c r="O66" s="30">
        <v>21.554404000000002</v>
      </c>
      <c r="P66" s="31">
        <f t="shared" si="3"/>
        <v>21.521284750000003</v>
      </c>
      <c r="Q66" s="26">
        <v>2.2247059999999999</v>
      </c>
      <c r="R66" s="26">
        <v>2.219376</v>
      </c>
      <c r="S66" s="26">
        <v>2.2191350000000001</v>
      </c>
      <c r="T66" s="26">
        <v>2.2260589999999998</v>
      </c>
      <c r="U66" s="26">
        <v>2.2165189999999999</v>
      </c>
    </row>
    <row r="67" spans="4:21" x14ac:dyDescent="0.2">
      <c r="D67" s="20">
        <v>2880</v>
      </c>
      <c r="E67" s="21">
        <v>2880</v>
      </c>
      <c r="F67" s="21">
        <v>2880</v>
      </c>
      <c r="G67" s="21">
        <v>48</v>
      </c>
      <c r="H67" s="22">
        <v>48</v>
      </c>
      <c r="I67" s="22">
        <v>48</v>
      </c>
      <c r="J67" s="21" t="s">
        <v>13</v>
      </c>
      <c r="K67" s="30">
        <v>20.318552</v>
      </c>
      <c r="L67" s="30">
        <v>20.264824000000001</v>
      </c>
      <c r="M67" s="30">
        <v>20.255675</v>
      </c>
      <c r="N67" s="30">
        <v>20.245556000000001</v>
      </c>
      <c r="O67" s="30"/>
      <c r="P67" s="31">
        <f t="shared" si="3"/>
        <v>20.271151750000001</v>
      </c>
      <c r="Q67" s="26">
        <v>2.3513359999999999</v>
      </c>
      <c r="R67" s="26">
        <v>2.3575699999999999</v>
      </c>
      <c r="S67" s="26">
        <v>2.358635</v>
      </c>
      <c r="T67" s="26">
        <v>2.3598140000000001</v>
      </c>
      <c r="U67" s="26">
        <v>2.3914870000000001</v>
      </c>
    </row>
    <row r="68" spans="4:21" x14ac:dyDescent="0.2">
      <c r="D68" s="20">
        <v>2880</v>
      </c>
      <c r="E68" s="21">
        <v>2880</v>
      </c>
      <c r="F68" s="21">
        <v>2880</v>
      </c>
      <c r="G68" s="21">
        <v>48</v>
      </c>
      <c r="H68" s="22">
        <v>48</v>
      </c>
      <c r="I68" s="22">
        <v>48</v>
      </c>
      <c r="J68" s="21" t="s">
        <v>11</v>
      </c>
      <c r="K68" s="30">
        <v>20.413269</v>
      </c>
      <c r="L68" s="30">
        <v>20.401465999999999</v>
      </c>
      <c r="M68" s="30"/>
      <c r="N68" s="30">
        <v>20.401326999999998</v>
      </c>
      <c r="O68" s="30">
        <v>20.416871</v>
      </c>
      <c r="P68" s="31">
        <f t="shared" si="3"/>
        <v>20.408233249999999</v>
      </c>
      <c r="Q68" s="26">
        <v>2.3404259999999999</v>
      </c>
      <c r="R68" s="26">
        <v>2.34178</v>
      </c>
      <c r="S68" s="26">
        <v>2.3536290000000002</v>
      </c>
      <c r="T68" s="26">
        <v>2.341796</v>
      </c>
      <c r="U68" s="26">
        <v>2.3400129999999999</v>
      </c>
    </row>
    <row r="69" spans="4:21" x14ac:dyDescent="0.2">
      <c r="D69" s="23">
        <v>2880</v>
      </c>
      <c r="E69" s="22">
        <v>2880</v>
      </c>
      <c r="F69" s="22">
        <v>2880</v>
      </c>
      <c r="G69" s="22">
        <v>72</v>
      </c>
      <c r="H69" s="22">
        <v>72</v>
      </c>
      <c r="I69" s="22">
        <v>72</v>
      </c>
      <c r="J69" s="22" t="s">
        <v>0</v>
      </c>
      <c r="K69" s="30">
        <v>22.858858999999999</v>
      </c>
      <c r="L69" s="30">
        <v>22.898543</v>
      </c>
      <c r="M69" s="30"/>
      <c r="N69" s="30">
        <v>22.963663</v>
      </c>
      <c r="O69" s="30">
        <v>22.990008</v>
      </c>
      <c r="P69" s="31">
        <f t="shared" si="3"/>
        <v>22.92776825</v>
      </c>
      <c r="Q69" s="26">
        <v>2.0900319999999999</v>
      </c>
      <c r="R69" s="26">
        <v>2.0864099999999999</v>
      </c>
      <c r="S69" s="26">
        <v>2.094341</v>
      </c>
      <c r="T69" s="26">
        <v>2.0804930000000001</v>
      </c>
      <c r="U69" s="26">
        <v>2.078109</v>
      </c>
    </row>
    <row r="70" spans="4:21" x14ac:dyDescent="0.2">
      <c r="D70" s="20">
        <v>2880</v>
      </c>
      <c r="E70" s="21">
        <v>2880</v>
      </c>
      <c r="F70" s="21">
        <v>2880</v>
      </c>
      <c r="G70" s="22">
        <v>72</v>
      </c>
      <c r="H70" s="22">
        <v>72</v>
      </c>
      <c r="I70" s="22">
        <v>72</v>
      </c>
      <c r="J70" s="21" t="s">
        <v>2</v>
      </c>
      <c r="K70" s="30">
        <v>23.217093999999999</v>
      </c>
      <c r="L70" s="30">
        <v>23.235171000000001</v>
      </c>
      <c r="M70" s="30">
        <v>23.228415999999999</v>
      </c>
      <c r="N70" s="30"/>
      <c r="O70" s="30">
        <v>23.227433000000001</v>
      </c>
      <c r="P70" s="31">
        <f t="shared" si="3"/>
        <v>23.227028499999999</v>
      </c>
      <c r="Q70" s="26">
        <v>2.0577830000000001</v>
      </c>
      <c r="R70" s="26">
        <v>2.0561820000000002</v>
      </c>
      <c r="S70" s="26">
        <v>2.0567799999999998</v>
      </c>
      <c r="T70" s="26">
        <v>2.065744</v>
      </c>
      <c r="U70" s="26">
        <v>2.056867</v>
      </c>
    </row>
    <row r="71" spans="4:21" x14ac:dyDescent="0.2">
      <c r="D71" s="25">
        <v>2880</v>
      </c>
      <c r="E71" s="25">
        <v>2880</v>
      </c>
      <c r="F71" s="25">
        <v>2880</v>
      </c>
      <c r="G71" s="25">
        <v>120</v>
      </c>
      <c r="H71" s="25">
        <v>120</v>
      </c>
      <c r="I71" s="25">
        <v>120</v>
      </c>
      <c r="J71" s="25" t="s">
        <v>0</v>
      </c>
      <c r="K71" s="30">
        <v>24.418361999999998</v>
      </c>
      <c r="L71" s="30"/>
      <c r="M71" s="30">
        <v>24.417964000000001</v>
      </c>
      <c r="N71" s="30">
        <v>24.438832999999999</v>
      </c>
      <c r="O71" s="30">
        <v>24.367882999999999</v>
      </c>
      <c r="P71" s="31">
        <f t="shared" si="3"/>
        <v>24.410760500000002</v>
      </c>
      <c r="Q71" s="26">
        <v>1.95655</v>
      </c>
      <c r="R71" s="26">
        <v>1.9611229999999999</v>
      </c>
      <c r="S71" s="26">
        <v>1.956582</v>
      </c>
      <c r="T71" s="26">
        <v>1.9549110000000001</v>
      </c>
      <c r="U71" s="26">
        <v>1.9606030000000001</v>
      </c>
    </row>
    <row r="72" spans="4:21" x14ac:dyDescent="0.2">
      <c r="D72" s="25">
        <v>2880</v>
      </c>
      <c r="E72" s="25">
        <v>2880</v>
      </c>
      <c r="F72" s="25">
        <v>2880</v>
      </c>
      <c r="G72" s="25">
        <v>120</v>
      </c>
      <c r="H72" s="25">
        <v>120</v>
      </c>
      <c r="I72" s="25">
        <v>120</v>
      </c>
      <c r="J72" s="25" t="s">
        <v>2</v>
      </c>
      <c r="K72" s="30">
        <v>24.697109000000001</v>
      </c>
      <c r="L72" s="30">
        <v>24.686889000000001</v>
      </c>
      <c r="M72" s="30">
        <v>24.684540999999999</v>
      </c>
      <c r="N72" s="30">
        <v>24.669550000000001</v>
      </c>
      <c r="O72" s="30"/>
      <c r="P72" s="31">
        <f t="shared" si="3"/>
        <v>24.684522250000001</v>
      </c>
      <c r="Q72" s="26">
        <v>1.9344669999999999</v>
      </c>
      <c r="R72" s="26">
        <v>1.935268</v>
      </c>
      <c r="S72" s="26">
        <v>1.935452</v>
      </c>
      <c r="T72" s="26">
        <v>1.936628</v>
      </c>
      <c r="U72" s="26">
        <v>1.9423509999999999</v>
      </c>
    </row>
    <row r="73" spans="4:21" x14ac:dyDescent="0.2">
      <c r="D73" s="25">
        <v>2880</v>
      </c>
      <c r="E73" s="25">
        <v>2880</v>
      </c>
      <c r="F73" s="25">
        <v>2880</v>
      </c>
      <c r="G73" s="25">
        <v>192</v>
      </c>
      <c r="H73" s="25">
        <v>192</v>
      </c>
      <c r="I73" s="25">
        <v>192</v>
      </c>
      <c r="J73" s="25" t="s">
        <v>0</v>
      </c>
      <c r="K73" s="30">
        <v>25.487805999999999</v>
      </c>
      <c r="L73" s="30">
        <v>25.540686000000001</v>
      </c>
      <c r="M73" s="30">
        <v>25.491952999999999</v>
      </c>
      <c r="N73" s="30">
        <v>25.539881999999999</v>
      </c>
      <c r="O73" s="30"/>
      <c r="P73" s="31">
        <f t="shared" si="3"/>
        <v>25.51508175</v>
      </c>
      <c r="Q73" s="26">
        <v>1.874455</v>
      </c>
      <c r="R73" s="26">
        <v>1.870574</v>
      </c>
      <c r="S73" s="26">
        <v>1.87415</v>
      </c>
      <c r="T73" s="26">
        <v>1.870633</v>
      </c>
      <c r="U73" s="26">
        <v>1.8743570000000001</v>
      </c>
    </row>
    <row r="74" spans="4:21" x14ac:dyDescent="0.2">
      <c r="D74" s="25">
        <v>2880</v>
      </c>
      <c r="E74" s="25">
        <v>2880</v>
      </c>
      <c r="F74" s="25">
        <v>2880</v>
      </c>
      <c r="G74" s="25">
        <v>192</v>
      </c>
      <c r="H74" s="25">
        <v>192</v>
      </c>
      <c r="I74" s="25">
        <v>192</v>
      </c>
      <c r="J74" s="25" t="s">
        <v>1</v>
      </c>
      <c r="K74" s="30">
        <v>25.863506000000001</v>
      </c>
      <c r="L74" s="30">
        <v>25.822075999999999</v>
      </c>
      <c r="M74" s="30"/>
      <c r="N74" s="30">
        <v>25.805004</v>
      </c>
      <c r="O74" s="30">
        <v>25.818363000000002</v>
      </c>
      <c r="P74" s="31">
        <f t="shared" si="3"/>
        <v>25.82723725</v>
      </c>
      <c r="Q74" s="26">
        <v>1.847226</v>
      </c>
      <c r="R74" s="26">
        <v>1.85019</v>
      </c>
      <c r="S74" s="26">
        <v>1.8518619999999999</v>
      </c>
      <c r="T74" s="26">
        <v>1.8514139999999999</v>
      </c>
      <c r="U74" s="26">
        <v>1.8504560000000001</v>
      </c>
    </row>
    <row r="75" spans="4:21" x14ac:dyDescent="0.2">
      <c r="D75" s="25">
        <v>2880</v>
      </c>
      <c r="E75" s="25">
        <v>2880</v>
      </c>
      <c r="F75" s="25">
        <v>2880</v>
      </c>
      <c r="G75" s="25">
        <v>192</v>
      </c>
      <c r="H75" s="25">
        <v>192</v>
      </c>
      <c r="I75" s="25">
        <v>192</v>
      </c>
      <c r="J75" s="25" t="s">
        <v>2</v>
      </c>
      <c r="K75" s="30">
        <v>25.696781000000001</v>
      </c>
      <c r="L75" s="30">
        <v>25.70552</v>
      </c>
      <c r="M75" s="30">
        <v>25.691602</v>
      </c>
      <c r="N75" s="30"/>
      <c r="O75" s="30">
        <v>25.703669999999999</v>
      </c>
      <c r="P75" s="31">
        <f t="shared" si="3"/>
        <v>25.69939325</v>
      </c>
      <c r="Q75" s="26">
        <v>1.8592109999999999</v>
      </c>
      <c r="R75" s="26">
        <v>1.858579</v>
      </c>
      <c r="S75" s="26">
        <v>1.859586</v>
      </c>
      <c r="T75" s="26">
        <v>1.863181</v>
      </c>
      <c r="U75" s="26">
        <v>1.8587130000000001</v>
      </c>
    </row>
    <row r="76" spans="4:21" x14ac:dyDescent="0.2">
      <c r="D76" s="25">
        <v>2880</v>
      </c>
      <c r="E76" s="25">
        <v>2880</v>
      </c>
      <c r="F76" s="25">
        <v>2880</v>
      </c>
      <c r="G76" s="25">
        <v>192</v>
      </c>
      <c r="H76" s="25">
        <v>192</v>
      </c>
      <c r="I76" s="25">
        <v>192</v>
      </c>
      <c r="J76" s="25" t="s">
        <v>13</v>
      </c>
      <c r="K76" s="30"/>
      <c r="L76" s="30">
        <v>25.286534</v>
      </c>
      <c r="M76" s="30">
        <v>25.279496999999999</v>
      </c>
      <c r="N76" s="30">
        <v>25.264296999999999</v>
      </c>
      <c r="O76" s="30">
        <v>25.334914000000001</v>
      </c>
      <c r="P76" s="31">
        <f t="shared" si="3"/>
        <v>25.291310499999998</v>
      </c>
      <c r="Q76" s="26">
        <v>1.896547</v>
      </c>
      <c r="R76" s="26">
        <v>1.889375</v>
      </c>
      <c r="S76" s="26">
        <v>1.8899010000000001</v>
      </c>
      <c r="T76" s="26">
        <v>1.891038</v>
      </c>
      <c r="U76" s="26">
        <v>1.885767</v>
      </c>
    </row>
    <row r="77" spans="4:21" x14ac:dyDescent="0.2">
      <c r="D77" s="25">
        <v>2880</v>
      </c>
      <c r="E77" s="25">
        <v>2880</v>
      </c>
      <c r="F77" s="25">
        <v>2880</v>
      </c>
      <c r="G77" s="25">
        <v>192</v>
      </c>
      <c r="H77" s="25">
        <v>192</v>
      </c>
      <c r="I77" s="25">
        <v>192</v>
      </c>
      <c r="J77" s="25" t="s">
        <v>11</v>
      </c>
      <c r="K77" s="30">
        <v>25.347276999999998</v>
      </c>
      <c r="L77" s="30"/>
      <c r="M77" s="30">
        <v>25.307161000000001</v>
      </c>
      <c r="N77" s="30">
        <v>25.392462999999999</v>
      </c>
      <c r="O77" s="30">
        <v>25.299965</v>
      </c>
      <c r="P77" s="31">
        <f t="shared" si="3"/>
        <v>25.336716499999998</v>
      </c>
      <c r="Q77" s="26">
        <v>1.8848469999999999</v>
      </c>
      <c r="R77" s="26">
        <v>1.889934</v>
      </c>
      <c r="S77" s="26">
        <v>1.8878349999999999</v>
      </c>
      <c r="T77" s="26">
        <v>1.8814930000000001</v>
      </c>
      <c r="U77" s="26">
        <v>1.8883719999999999</v>
      </c>
    </row>
  </sheetData>
  <mergeCells count="16">
    <mergeCell ref="D63:J63"/>
    <mergeCell ref="K63:O63"/>
    <mergeCell ref="Q63:U63"/>
    <mergeCell ref="D3:U3"/>
    <mergeCell ref="D4:J4"/>
    <mergeCell ref="K4:O4"/>
    <mergeCell ref="Q4:U4"/>
    <mergeCell ref="D22:U22"/>
    <mergeCell ref="D23:J23"/>
    <mergeCell ref="K23:O23"/>
    <mergeCell ref="Q23:U23"/>
    <mergeCell ref="D43:U43"/>
    <mergeCell ref="D44:J44"/>
    <mergeCell ref="K44:O44"/>
    <mergeCell ref="Q44:U44"/>
    <mergeCell ref="D62:U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2B3B-E54E-EC40-B8E4-E1260699909C}">
  <dimension ref="D3:L77"/>
  <sheetViews>
    <sheetView topLeftCell="A23" workbookViewId="0">
      <selection activeCell="J6" sqref="J6:L18"/>
    </sheetView>
  </sheetViews>
  <sheetFormatPr baseColWidth="10" defaultRowHeight="16" x14ac:dyDescent="0.2"/>
  <cols>
    <col min="4" max="4" width="8.33203125" customWidth="1"/>
    <col min="5" max="5" width="9.1640625" customWidth="1"/>
    <col min="6" max="6" width="8.1640625" customWidth="1"/>
    <col min="7" max="7" width="6.33203125" customWidth="1"/>
    <col min="8" max="8" width="5.5" customWidth="1"/>
    <col min="9" max="9" width="7" customWidth="1"/>
    <col min="10" max="10" width="12.1640625" customWidth="1"/>
    <col min="11" max="11" width="15.83203125" customWidth="1"/>
  </cols>
  <sheetData>
    <row r="3" spans="4:12" x14ac:dyDescent="0.2">
      <c r="D3" s="35" t="s">
        <v>29</v>
      </c>
      <c r="E3" s="35"/>
      <c r="F3" s="35"/>
      <c r="G3" s="35"/>
      <c r="H3" s="35"/>
      <c r="I3" s="35"/>
      <c r="J3" s="35"/>
      <c r="K3" s="35"/>
      <c r="L3" s="35"/>
    </row>
    <row r="4" spans="4:12" x14ac:dyDescent="0.2">
      <c r="D4" s="35" t="s">
        <v>28</v>
      </c>
      <c r="E4" s="35"/>
      <c r="F4" s="35"/>
      <c r="G4" s="35"/>
      <c r="H4" s="35"/>
      <c r="I4" s="35"/>
      <c r="J4" s="35"/>
      <c r="K4" s="35"/>
      <c r="L4" s="24"/>
    </row>
    <row r="5" spans="4:12" x14ac:dyDescent="0.2">
      <c r="D5" s="1" t="s">
        <v>3</v>
      </c>
      <c r="E5" s="1" t="s">
        <v>5</v>
      </c>
      <c r="F5" s="1" t="s">
        <v>4</v>
      </c>
      <c r="G5" s="1" t="s">
        <v>6</v>
      </c>
      <c r="H5" s="1" t="s">
        <v>7</v>
      </c>
      <c r="I5" s="1" t="s">
        <v>8</v>
      </c>
      <c r="J5" s="1" t="s">
        <v>36</v>
      </c>
      <c r="K5" s="1" t="s">
        <v>9</v>
      </c>
      <c r="L5" s="1" t="s">
        <v>33</v>
      </c>
    </row>
    <row r="6" spans="4:12" x14ac:dyDescent="0.2">
      <c r="D6" s="23">
        <v>2880</v>
      </c>
      <c r="E6" s="22">
        <v>2880</v>
      </c>
      <c r="F6" s="22">
        <v>2880</v>
      </c>
      <c r="G6" s="22">
        <v>48</v>
      </c>
      <c r="H6" s="22">
        <v>48</v>
      </c>
      <c r="I6" s="22">
        <v>48</v>
      </c>
      <c r="J6" s="36">
        <v>48</v>
      </c>
      <c r="K6" s="22" t="s">
        <v>0</v>
      </c>
      <c r="L6" s="32">
        <v>39.512500000000003</v>
      </c>
    </row>
    <row r="7" spans="4:12" x14ac:dyDescent="0.2">
      <c r="D7" s="20">
        <v>2880</v>
      </c>
      <c r="E7" s="21">
        <v>2880</v>
      </c>
      <c r="F7" s="21">
        <v>2880</v>
      </c>
      <c r="G7" s="21">
        <v>48</v>
      </c>
      <c r="H7" s="22">
        <v>48</v>
      </c>
      <c r="I7" s="22">
        <v>48</v>
      </c>
      <c r="J7" s="37"/>
      <c r="K7" s="21" t="s">
        <v>2</v>
      </c>
      <c r="L7" s="32">
        <v>41.265000000000001</v>
      </c>
    </row>
    <row r="8" spans="4:12" x14ac:dyDescent="0.2">
      <c r="D8" s="20">
        <v>2880</v>
      </c>
      <c r="E8" s="21">
        <v>2880</v>
      </c>
      <c r="F8" s="21">
        <v>2880</v>
      </c>
      <c r="G8" s="21">
        <v>48</v>
      </c>
      <c r="H8" s="22">
        <v>48</v>
      </c>
      <c r="I8" s="22">
        <v>48</v>
      </c>
      <c r="J8" s="37"/>
      <c r="K8" s="21" t="s">
        <v>13</v>
      </c>
      <c r="L8" s="32">
        <v>39.215000000000003</v>
      </c>
    </row>
    <row r="9" spans="4:12" x14ac:dyDescent="0.2">
      <c r="D9" s="20">
        <v>2880</v>
      </c>
      <c r="E9" s="21">
        <v>2880</v>
      </c>
      <c r="F9" s="21">
        <v>2880</v>
      </c>
      <c r="G9" s="21">
        <v>48</v>
      </c>
      <c r="H9" s="22">
        <v>48</v>
      </c>
      <c r="I9" s="22">
        <v>48</v>
      </c>
      <c r="J9" s="38"/>
      <c r="K9" s="21" t="s">
        <v>11</v>
      </c>
      <c r="L9" s="32">
        <v>39.707500000000003</v>
      </c>
    </row>
    <row r="10" spans="4:12" x14ac:dyDescent="0.2">
      <c r="D10" s="23">
        <v>2880</v>
      </c>
      <c r="E10" s="22">
        <v>2880</v>
      </c>
      <c r="F10" s="22">
        <v>2880</v>
      </c>
      <c r="G10" s="22">
        <v>72</v>
      </c>
      <c r="H10" s="22">
        <v>72</v>
      </c>
      <c r="I10" s="22">
        <v>72</v>
      </c>
      <c r="J10" s="36">
        <v>72</v>
      </c>
      <c r="K10" s="22" t="s">
        <v>0</v>
      </c>
      <c r="L10" s="32">
        <v>43.122500000000002</v>
      </c>
    </row>
    <row r="11" spans="4:12" x14ac:dyDescent="0.2">
      <c r="D11" s="20">
        <v>2880</v>
      </c>
      <c r="E11" s="21">
        <v>2880</v>
      </c>
      <c r="F11" s="21">
        <v>2880</v>
      </c>
      <c r="G11" s="22">
        <v>72</v>
      </c>
      <c r="H11" s="22">
        <v>72</v>
      </c>
      <c r="I11" s="22">
        <v>72</v>
      </c>
      <c r="J11" s="38"/>
      <c r="K11" s="21" t="s">
        <v>2</v>
      </c>
      <c r="L11" s="32">
        <v>44.357500000000002</v>
      </c>
    </row>
    <row r="12" spans="4:12" x14ac:dyDescent="0.2">
      <c r="D12" s="25">
        <v>2880</v>
      </c>
      <c r="E12" s="25">
        <v>2880</v>
      </c>
      <c r="F12" s="25">
        <v>2880</v>
      </c>
      <c r="G12" s="25">
        <v>120</v>
      </c>
      <c r="H12" s="25">
        <v>120</v>
      </c>
      <c r="I12" s="25">
        <v>120</v>
      </c>
      <c r="J12" s="39">
        <v>120</v>
      </c>
      <c r="K12" s="25" t="s">
        <v>0</v>
      </c>
      <c r="L12" s="32">
        <v>45.01</v>
      </c>
    </row>
    <row r="13" spans="4:12" x14ac:dyDescent="0.2">
      <c r="D13" s="25">
        <v>2880</v>
      </c>
      <c r="E13" s="25">
        <v>2880</v>
      </c>
      <c r="F13" s="25">
        <v>2880</v>
      </c>
      <c r="G13" s="25">
        <v>120</v>
      </c>
      <c r="H13" s="25">
        <v>120</v>
      </c>
      <c r="I13" s="25">
        <v>120</v>
      </c>
      <c r="J13" s="40"/>
      <c r="K13" s="25" t="s">
        <v>2</v>
      </c>
      <c r="L13" s="32">
        <v>46.45</v>
      </c>
    </row>
    <row r="14" spans="4:12" x14ac:dyDescent="0.2">
      <c r="D14" s="25">
        <v>2880</v>
      </c>
      <c r="E14" s="25">
        <v>2880</v>
      </c>
      <c r="F14" s="25">
        <v>2880</v>
      </c>
      <c r="G14" s="25">
        <v>192</v>
      </c>
      <c r="H14" s="25">
        <v>192</v>
      </c>
      <c r="I14" s="25">
        <v>192</v>
      </c>
      <c r="J14" s="39">
        <v>192</v>
      </c>
      <c r="K14" s="25" t="s">
        <v>0</v>
      </c>
      <c r="L14" s="32">
        <v>47.105000000000004</v>
      </c>
    </row>
    <row r="15" spans="4:12" x14ac:dyDescent="0.2">
      <c r="D15" s="25">
        <v>2880</v>
      </c>
      <c r="E15" s="25">
        <v>2880</v>
      </c>
      <c r="F15" s="25">
        <v>2880</v>
      </c>
      <c r="G15" s="25">
        <v>192</v>
      </c>
      <c r="H15" s="25">
        <v>192</v>
      </c>
      <c r="I15" s="25">
        <v>192</v>
      </c>
      <c r="J15" s="41"/>
      <c r="K15" s="25" t="s">
        <v>1</v>
      </c>
      <c r="L15" s="32">
        <v>47.887500000000003</v>
      </c>
    </row>
    <row r="16" spans="4:12" x14ac:dyDescent="0.2">
      <c r="D16" s="25">
        <v>2880</v>
      </c>
      <c r="E16" s="25">
        <v>2880</v>
      </c>
      <c r="F16" s="25">
        <v>2880</v>
      </c>
      <c r="G16" s="25">
        <v>192</v>
      </c>
      <c r="H16" s="25">
        <v>192</v>
      </c>
      <c r="I16" s="25">
        <v>192</v>
      </c>
      <c r="J16" s="41"/>
      <c r="K16" s="25" t="s">
        <v>2</v>
      </c>
      <c r="L16" s="32">
        <v>48.335000000000001</v>
      </c>
    </row>
    <row r="17" spans="4:12" x14ac:dyDescent="0.2">
      <c r="D17" s="25">
        <v>2880</v>
      </c>
      <c r="E17" s="25">
        <v>2880</v>
      </c>
      <c r="F17" s="25">
        <v>2880</v>
      </c>
      <c r="G17" s="25">
        <v>192</v>
      </c>
      <c r="H17" s="25">
        <v>192</v>
      </c>
      <c r="I17" s="25">
        <v>192</v>
      </c>
      <c r="J17" s="41"/>
      <c r="K17" s="25" t="s">
        <v>13</v>
      </c>
      <c r="L17" s="32">
        <v>46.747500000000002</v>
      </c>
    </row>
    <row r="18" spans="4:12" x14ac:dyDescent="0.2">
      <c r="D18" s="25">
        <v>2880</v>
      </c>
      <c r="E18" s="25">
        <v>2880</v>
      </c>
      <c r="F18" s="25">
        <v>2880</v>
      </c>
      <c r="G18" s="25">
        <v>192</v>
      </c>
      <c r="H18" s="25">
        <v>192</v>
      </c>
      <c r="I18" s="25">
        <v>192</v>
      </c>
      <c r="J18" s="40"/>
      <c r="K18" s="25" t="s">
        <v>11</v>
      </c>
      <c r="L18" s="32">
        <v>47.017000000000003</v>
      </c>
    </row>
    <row r="21" spans="4:12" x14ac:dyDescent="0.2">
      <c r="D21" s="35" t="s">
        <v>30</v>
      </c>
      <c r="E21" s="35"/>
      <c r="F21" s="35"/>
      <c r="G21" s="35"/>
      <c r="H21" s="35"/>
      <c r="I21" s="35"/>
      <c r="J21" s="35"/>
      <c r="K21" s="35"/>
      <c r="L21" s="35"/>
    </row>
    <row r="22" spans="4:12" x14ac:dyDescent="0.2">
      <c r="D22" s="35" t="s">
        <v>28</v>
      </c>
      <c r="E22" s="35"/>
      <c r="F22" s="35"/>
      <c r="G22" s="35"/>
      <c r="H22" s="35"/>
      <c r="I22" s="35"/>
      <c r="J22" s="35"/>
      <c r="K22" s="35"/>
      <c r="L22" s="24"/>
    </row>
    <row r="23" spans="4:12" x14ac:dyDescent="0.2">
      <c r="D23" s="1" t="s">
        <v>3</v>
      </c>
      <c r="E23" s="1" t="s">
        <v>5</v>
      </c>
      <c r="F23" s="1" t="s">
        <v>4</v>
      </c>
      <c r="G23" s="1" t="s">
        <v>6</v>
      </c>
      <c r="H23" s="1" t="s">
        <v>7</v>
      </c>
      <c r="I23" s="1" t="s">
        <v>8</v>
      </c>
      <c r="J23" s="1" t="s">
        <v>36</v>
      </c>
      <c r="K23" s="1" t="s">
        <v>9</v>
      </c>
      <c r="L23" s="1" t="s">
        <v>33</v>
      </c>
    </row>
    <row r="24" spans="4:12" x14ac:dyDescent="0.2">
      <c r="D24" s="23">
        <v>2880</v>
      </c>
      <c r="E24" s="22">
        <v>2880</v>
      </c>
      <c r="F24" s="22">
        <v>2880</v>
      </c>
      <c r="G24" s="22">
        <v>48</v>
      </c>
      <c r="H24" s="22">
        <v>48</v>
      </c>
      <c r="I24" s="22">
        <v>48</v>
      </c>
      <c r="J24" s="36">
        <v>48</v>
      </c>
      <c r="K24" s="22" t="s">
        <v>0</v>
      </c>
      <c r="L24" s="32">
        <v>54.765201500000003</v>
      </c>
    </row>
    <row r="25" spans="4:12" x14ac:dyDescent="0.2">
      <c r="D25" s="20">
        <v>2880</v>
      </c>
      <c r="E25" s="21">
        <v>2880</v>
      </c>
      <c r="F25" s="21">
        <v>2880</v>
      </c>
      <c r="G25" s="21">
        <v>48</v>
      </c>
      <c r="H25" s="22">
        <v>48</v>
      </c>
      <c r="I25" s="22">
        <v>48</v>
      </c>
      <c r="J25" s="37"/>
      <c r="K25" s="21" t="s">
        <v>2</v>
      </c>
      <c r="L25" s="32">
        <v>56.211056749999997</v>
      </c>
    </row>
    <row r="26" spans="4:12" x14ac:dyDescent="0.2">
      <c r="D26" s="20">
        <v>2880</v>
      </c>
      <c r="E26" s="21">
        <v>2880</v>
      </c>
      <c r="F26" s="21">
        <v>2880</v>
      </c>
      <c r="G26" s="21">
        <v>48</v>
      </c>
      <c r="H26" s="22">
        <v>48</v>
      </c>
      <c r="I26" s="22">
        <v>48</v>
      </c>
      <c r="J26" s="37"/>
      <c r="K26" s="21" t="s">
        <v>13</v>
      </c>
      <c r="L26" s="32">
        <v>54.717480500000001</v>
      </c>
    </row>
    <row r="27" spans="4:12" x14ac:dyDescent="0.2">
      <c r="D27" s="20">
        <v>2880</v>
      </c>
      <c r="E27" s="21">
        <v>2880</v>
      </c>
      <c r="F27" s="21">
        <v>2880</v>
      </c>
      <c r="G27" s="21">
        <v>48</v>
      </c>
      <c r="H27" s="22">
        <v>48</v>
      </c>
      <c r="I27" s="22">
        <v>48</v>
      </c>
      <c r="J27" s="38"/>
      <c r="K27" s="21" t="s">
        <v>11</v>
      </c>
      <c r="L27" s="32">
        <v>54.943649000000001</v>
      </c>
    </row>
    <row r="28" spans="4:12" x14ac:dyDescent="0.2">
      <c r="D28" s="23">
        <v>2880</v>
      </c>
      <c r="E28" s="22">
        <v>2880</v>
      </c>
      <c r="F28" s="22">
        <v>2880</v>
      </c>
      <c r="G28" s="22">
        <v>72</v>
      </c>
      <c r="H28" s="22">
        <v>72</v>
      </c>
      <c r="I28" s="22">
        <v>72</v>
      </c>
      <c r="J28" s="36">
        <v>72</v>
      </c>
      <c r="K28" s="22" t="s">
        <v>0</v>
      </c>
      <c r="L28" s="32">
        <v>59.410374999999995</v>
      </c>
    </row>
    <row r="29" spans="4:12" x14ac:dyDescent="0.2">
      <c r="D29" s="20">
        <v>2880</v>
      </c>
      <c r="E29" s="21">
        <v>2880</v>
      </c>
      <c r="F29" s="21">
        <v>2880</v>
      </c>
      <c r="G29" s="22">
        <v>72</v>
      </c>
      <c r="H29" s="22">
        <v>72</v>
      </c>
      <c r="I29" s="22">
        <v>72</v>
      </c>
      <c r="J29" s="38"/>
      <c r="K29" s="21" t="s">
        <v>2</v>
      </c>
      <c r="L29" s="32">
        <v>61.36365275</v>
      </c>
    </row>
    <row r="30" spans="4:12" x14ac:dyDescent="0.2">
      <c r="D30" s="25">
        <v>2880</v>
      </c>
      <c r="E30" s="25">
        <v>2880</v>
      </c>
      <c r="F30" s="25">
        <v>2880</v>
      </c>
      <c r="G30" s="25">
        <v>120</v>
      </c>
      <c r="H30" s="25">
        <v>120</v>
      </c>
      <c r="I30" s="25">
        <v>120</v>
      </c>
      <c r="J30" s="39">
        <v>120</v>
      </c>
      <c r="K30" s="25" t="s">
        <v>0</v>
      </c>
      <c r="L30" s="32">
        <v>62.660245500000002</v>
      </c>
    </row>
    <row r="31" spans="4:12" x14ac:dyDescent="0.2">
      <c r="D31" s="25">
        <v>2880</v>
      </c>
      <c r="E31" s="25">
        <v>2880</v>
      </c>
      <c r="F31" s="25">
        <v>2880</v>
      </c>
      <c r="G31" s="25">
        <v>120</v>
      </c>
      <c r="H31" s="25">
        <v>120</v>
      </c>
      <c r="I31" s="25">
        <v>120</v>
      </c>
      <c r="J31" s="40"/>
      <c r="K31" s="25" t="s">
        <v>2</v>
      </c>
      <c r="L31" s="32">
        <v>64.965056250000004</v>
      </c>
    </row>
    <row r="32" spans="4:12" x14ac:dyDescent="0.2">
      <c r="D32" s="25">
        <v>2880</v>
      </c>
      <c r="E32" s="25">
        <v>2880</v>
      </c>
      <c r="F32" s="25">
        <v>2880</v>
      </c>
      <c r="G32" s="25">
        <v>192</v>
      </c>
      <c r="H32" s="25">
        <v>192</v>
      </c>
      <c r="I32" s="25">
        <v>192</v>
      </c>
      <c r="J32" s="39">
        <v>192</v>
      </c>
      <c r="K32" s="25" t="s">
        <v>0</v>
      </c>
      <c r="L32" s="32">
        <v>67.194999999999993</v>
      </c>
    </row>
    <row r="33" spans="4:12" x14ac:dyDescent="0.2">
      <c r="D33" s="25">
        <v>2880</v>
      </c>
      <c r="E33" s="25">
        <v>2880</v>
      </c>
      <c r="F33" s="25">
        <v>2880</v>
      </c>
      <c r="G33" s="25">
        <v>192</v>
      </c>
      <c r="H33" s="25">
        <v>192</v>
      </c>
      <c r="I33" s="25">
        <v>192</v>
      </c>
      <c r="J33" s="41"/>
      <c r="K33" s="25" t="s">
        <v>1</v>
      </c>
      <c r="L33" s="32">
        <v>68</v>
      </c>
    </row>
    <row r="34" spans="4:12" x14ac:dyDescent="0.2">
      <c r="D34" s="25">
        <v>2880</v>
      </c>
      <c r="E34" s="25">
        <v>2880</v>
      </c>
      <c r="F34" s="25">
        <v>2880</v>
      </c>
      <c r="G34" s="25">
        <v>192</v>
      </c>
      <c r="H34" s="25">
        <v>192</v>
      </c>
      <c r="I34" s="25">
        <v>192</v>
      </c>
      <c r="J34" s="41"/>
      <c r="K34" s="25" t="s">
        <v>2</v>
      </c>
      <c r="L34" s="32">
        <v>68.420000000000016</v>
      </c>
    </row>
    <row r="35" spans="4:12" x14ac:dyDescent="0.2">
      <c r="D35" s="25">
        <v>2880</v>
      </c>
      <c r="E35" s="25">
        <v>2880</v>
      </c>
      <c r="F35" s="25">
        <v>2880</v>
      </c>
      <c r="G35" s="25">
        <v>192</v>
      </c>
      <c r="H35" s="25">
        <v>192</v>
      </c>
      <c r="I35" s="25">
        <v>192</v>
      </c>
      <c r="J35" s="41"/>
      <c r="K35" s="25" t="s">
        <v>13</v>
      </c>
      <c r="L35" s="32">
        <v>65.900000000000006</v>
      </c>
    </row>
    <row r="36" spans="4:12" x14ac:dyDescent="0.2">
      <c r="D36" s="25">
        <v>2880</v>
      </c>
      <c r="E36" s="25">
        <v>2880</v>
      </c>
      <c r="F36" s="25">
        <v>2880</v>
      </c>
      <c r="G36" s="25">
        <v>192</v>
      </c>
      <c r="H36" s="25">
        <v>192</v>
      </c>
      <c r="I36" s="25">
        <v>192</v>
      </c>
      <c r="J36" s="40"/>
      <c r="K36" s="25" t="s">
        <v>11</v>
      </c>
      <c r="L36" s="32">
        <v>66.752499999999998</v>
      </c>
    </row>
    <row r="37" spans="4:12" x14ac:dyDescent="0.2">
      <c r="J37" t="s">
        <v>37</v>
      </c>
      <c r="K37" s="33" t="s">
        <v>39</v>
      </c>
      <c r="L37" s="34">
        <v>80</v>
      </c>
    </row>
    <row r="38" spans="4:12" x14ac:dyDescent="0.2">
      <c r="K38" s="33" t="s">
        <v>40</v>
      </c>
    </row>
    <row r="42" spans="4:12" x14ac:dyDescent="0.2">
      <c r="D42" s="35" t="s">
        <v>34</v>
      </c>
      <c r="E42" s="35"/>
      <c r="F42" s="35"/>
      <c r="G42" s="35"/>
      <c r="H42" s="35"/>
      <c r="I42" s="35"/>
      <c r="J42" s="35"/>
      <c r="K42" s="35"/>
      <c r="L42" s="35"/>
    </row>
    <row r="43" spans="4:12" x14ac:dyDescent="0.2">
      <c r="D43" s="35" t="s">
        <v>28</v>
      </c>
      <c r="E43" s="35"/>
      <c r="F43" s="35"/>
      <c r="G43" s="35"/>
      <c r="H43" s="35"/>
      <c r="I43" s="35"/>
      <c r="J43" s="35"/>
      <c r="K43" s="35"/>
      <c r="L43" s="24"/>
    </row>
    <row r="44" spans="4:12" x14ac:dyDescent="0.2">
      <c r="D44" s="1" t="s">
        <v>3</v>
      </c>
      <c r="E44" s="1" t="s">
        <v>5</v>
      </c>
      <c r="F44" s="1" t="s">
        <v>4</v>
      </c>
      <c r="G44" s="1" t="s">
        <v>6</v>
      </c>
      <c r="H44" s="1" t="s">
        <v>7</v>
      </c>
      <c r="I44" s="1" t="s">
        <v>8</v>
      </c>
      <c r="J44" s="1" t="s">
        <v>36</v>
      </c>
      <c r="K44" s="1" t="s">
        <v>9</v>
      </c>
      <c r="L44" s="27" t="s">
        <v>33</v>
      </c>
    </row>
    <row r="45" spans="4:12" x14ac:dyDescent="0.2">
      <c r="D45" s="23">
        <v>2880</v>
      </c>
      <c r="E45" s="22">
        <v>2880</v>
      </c>
      <c r="F45" s="22">
        <v>2880</v>
      </c>
      <c r="G45" s="22">
        <v>48</v>
      </c>
      <c r="H45" s="22">
        <v>48</v>
      </c>
      <c r="I45" s="22">
        <v>48</v>
      </c>
      <c r="J45" s="36">
        <v>48</v>
      </c>
      <c r="K45" s="22" t="s">
        <v>0</v>
      </c>
      <c r="L45" s="32">
        <v>21.077143749999998</v>
      </c>
    </row>
    <row r="46" spans="4:12" x14ac:dyDescent="0.2">
      <c r="D46" s="20">
        <v>2880</v>
      </c>
      <c r="E46" s="21">
        <v>2880</v>
      </c>
      <c r="F46" s="21">
        <v>2880</v>
      </c>
      <c r="G46" s="21">
        <v>48</v>
      </c>
      <c r="H46" s="22">
        <v>48</v>
      </c>
      <c r="I46" s="22">
        <v>48</v>
      </c>
      <c r="J46" s="37"/>
      <c r="K46" s="21" t="s">
        <v>2</v>
      </c>
      <c r="L46" s="32">
        <v>21.524009249999999</v>
      </c>
    </row>
    <row r="47" spans="4:12" x14ac:dyDescent="0.2">
      <c r="D47" s="20">
        <v>2880</v>
      </c>
      <c r="E47" s="21">
        <v>2880</v>
      </c>
      <c r="F47" s="21">
        <v>2880</v>
      </c>
      <c r="G47" s="21">
        <v>48</v>
      </c>
      <c r="H47" s="22">
        <v>48</v>
      </c>
      <c r="I47" s="22">
        <v>48</v>
      </c>
      <c r="J47" s="37"/>
      <c r="K47" s="21" t="s">
        <v>13</v>
      </c>
      <c r="L47" s="32">
        <v>20.185537</v>
      </c>
    </row>
    <row r="48" spans="4:12" x14ac:dyDescent="0.2">
      <c r="D48" s="20">
        <v>2880</v>
      </c>
      <c r="E48" s="21">
        <v>2880</v>
      </c>
      <c r="F48" s="21">
        <v>2880</v>
      </c>
      <c r="G48" s="21">
        <v>48</v>
      </c>
      <c r="H48" s="22">
        <v>48</v>
      </c>
      <c r="I48" s="22">
        <v>48</v>
      </c>
      <c r="J48" s="38"/>
      <c r="K48" s="21" t="s">
        <v>11</v>
      </c>
      <c r="L48" s="32">
        <v>20.341380000000001</v>
      </c>
    </row>
    <row r="49" spans="4:12" x14ac:dyDescent="0.2">
      <c r="D49" s="23">
        <v>2880</v>
      </c>
      <c r="E49" s="22">
        <v>2880</v>
      </c>
      <c r="F49" s="22">
        <v>2880</v>
      </c>
      <c r="G49" s="22">
        <v>72</v>
      </c>
      <c r="H49" s="22">
        <v>72</v>
      </c>
      <c r="I49" s="22">
        <v>72</v>
      </c>
      <c r="J49" s="36">
        <v>72</v>
      </c>
      <c r="K49" s="22" t="s">
        <v>0</v>
      </c>
      <c r="L49" s="32">
        <v>22.79752525</v>
      </c>
    </row>
    <row r="50" spans="4:12" x14ac:dyDescent="0.2">
      <c r="D50" s="20">
        <v>2880</v>
      </c>
      <c r="E50" s="21">
        <v>2880</v>
      </c>
      <c r="F50" s="21">
        <v>2880</v>
      </c>
      <c r="G50" s="22">
        <v>72</v>
      </c>
      <c r="H50" s="22">
        <v>72</v>
      </c>
      <c r="I50" s="22">
        <v>72</v>
      </c>
      <c r="J50" s="38"/>
      <c r="K50" s="21" t="s">
        <v>2</v>
      </c>
      <c r="L50" s="32">
        <v>23.212235999999997</v>
      </c>
    </row>
    <row r="51" spans="4:12" x14ac:dyDescent="0.2">
      <c r="D51" s="25">
        <v>2880</v>
      </c>
      <c r="E51" s="25">
        <v>2880</v>
      </c>
      <c r="F51" s="25">
        <v>2880</v>
      </c>
      <c r="G51" s="25">
        <v>120</v>
      </c>
      <c r="H51" s="25">
        <v>120</v>
      </c>
      <c r="I51" s="25">
        <v>120</v>
      </c>
      <c r="J51" s="39">
        <v>120</v>
      </c>
      <c r="K51" s="25" t="s">
        <v>0</v>
      </c>
      <c r="L51" s="32">
        <v>24.07027875</v>
      </c>
    </row>
    <row r="52" spans="4:12" x14ac:dyDescent="0.2">
      <c r="D52" s="25">
        <v>2880</v>
      </c>
      <c r="E52" s="25">
        <v>2880</v>
      </c>
      <c r="F52" s="25">
        <v>2880</v>
      </c>
      <c r="G52" s="25">
        <v>120</v>
      </c>
      <c r="H52" s="25">
        <v>120</v>
      </c>
      <c r="I52" s="25">
        <v>120</v>
      </c>
      <c r="J52" s="40"/>
      <c r="K52" s="25" t="s">
        <v>2</v>
      </c>
      <c r="L52" s="32">
        <v>24.892765750000002</v>
      </c>
    </row>
    <row r="53" spans="4:12" x14ac:dyDescent="0.2">
      <c r="D53" s="25">
        <v>2880</v>
      </c>
      <c r="E53" s="25">
        <v>2880</v>
      </c>
      <c r="F53" s="25">
        <v>2880</v>
      </c>
      <c r="G53" s="25">
        <v>192</v>
      </c>
      <c r="H53" s="25">
        <v>192</v>
      </c>
      <c r="I53" s="25">
        <v>192</v>
      </c>
      <c r="J53" s="39">
        <v>192</v>
      </c>
      <c r="K53" s="25" t="s">
        <v>0</v>
      </c>
      <c r="L53" s="32">
        <v>24.815817000000003</v>
      </c>
    </row>
    <row r="54" spans="4:12" x14ac:dyDescent="0.2">
      <c r="D54" s="25">
        <v>2880</v>
      </c>
      <c r="E54" s="25">
        <v>2880</v>
      </c>
      <c r="F54" s="25">
        <v>2880</v>
      </c>
      <c r="G54" s="25">
        <v>192</v>
      </c>
      <c r="H54" s="25">
        <v>192</v>
      </c>
      <c r="I54" s="25">
        <v>192</v>
      </c>
      <c r="J54" s="41"/>
      <c r="K54" s="25" t="s">
        <v>1</v>
      </c>
      <c r="L54" s="32">
        <v>24.800599999999999</v>
      </c>
    </row>
    <row r="55" spans="4:12" x14ac:dyDescent="0.2">
      <c r="D55" s="25">
        <v>2880</v>
      </c>
      <c r="E55" s="25">
        <v>2880</v>
      </c>
      <c r="F55" s="25">
        <v>2880</v>
      </c>
      <c r="G55" s="25">
        <v>192</v>
      </c>
      <c r="H55" s="25">
        <v>192</v>
      </c>
      <c r="I55" s="25">
        <v>192</v>
      </c>
      <c r="J55" s="41"/>
      <c r="K55" s="25" t="s">
        <v>2</v>
      </c>
      <c r="L55" s="32">
        <v>25.251845750000001</v>
      </c>
    </row>
    <row r="56" spans="4:12" x14ac:dyDescent="0.2">
      <c r="D56" s="25">
        <v>2880</v>
      </c>
      <c r="E56" s="25">
        <v>2880</v>
      </c>
      <c r="F56" s="25">
        <v>2880</v>
      </c>
      <c r="G56" s="25">
        <v>192</v>
      </c>
      <c r="H56" s="25">
        <v>192</v>
      </c>
      <c r="I56" s="25">
        <v>192</v>
      </c>
      <c r="J56" s="41"/>
      <c r="K56" s="25" t="s">
        <v>13</v>
      </c>
      <c r="L56" s="32">
        <v>24.742809999999999</v>
      </c>
    </row>
    <row r="57" spans="4:12" x14ac:dyDescent="0.2">
      <c r="D57" s="25">
        <v>2880</v>
      </c>
      <c r="E57" s="25">
        <v>2880</v>
      </c>
      <c r="F57" s="25">
        <v>2880</v>
      </c>
      <c r="G57" s="25">
        <v>192</v>
      </c>
      <c r="H57" s="25">
        <v>192</v>
      </c>
      <c r="I57" s="25">
        <v>192</v>
      </c>
      <c r="J57" s="40"/>
      <c r="K57" s="25" t="s">
        <v>11</v>
      </c>
      <c r="L57" s="32">
        <v>24.664306500000002</v>
      </c>
    </row>
    <row r="61" spans="4:12" x14ac:dyDescent="0.2">
      <c r="D61" s="35" t="s">
        <v>35</v>
      </c>
      <c r="E61" s="35"/>
      <c r="F61" s="35"/>
      <c r="G61" s="35"/>
      <c r="H61" s="35"/>
      <c r="I61" s="35"/>
      <c r="J61" s="35"/>
      <c r="K61" s="35"/>
      <c r="L61" s="35"/>
    </row>
    <row r="62" spans="4:12" x14ac:dyDescent="0.2">
      <c r="D62" s="35" t="s">
        <v>28</v>
      </c>
      <c r="E62" s="35"/>
      <c r="F62" s="35"/>
      <c r="G62" s="35"/>
      <c r="H62" s="35"/>
      <c r="I62" s="35"/>
      <c r="J62" s="35"/>
      <c r="K62" s="35"/>
      <c r="L62" s="24"/>
    </row>
    <row r="63" spans="4:12" x14ac:dyDescent="0.2">
      <c r="D63" s="1" t="s">
        <v>3</v>
      </c>
      <c r="E63" s="1" t="s">
        <v>5</v>
      </c>
      <c r="F63" s="1" t="s">
        <v>4</v>
      </c>
      <c r="G63" s="1" t="s">
        <v>6</v>
      </c>
      <c r="H63" s="1" t="s">
        <v>7</v>
      </c>
      <c r="I63" s="1" t="s">
        <v>8</v>
      </c>
      <c r="J63" s="1" t="s">
        <v>36</v>
      </c>
      <c r="K63" s="1" t="s">
        <v>9</v>
      </c>
      <c r="L63" s="27" t="s">
        <v>33</v>
      </c>
    </row>
    <row r="64" spans="4:12" x14ac:dyDescent="0.2">
      <c r="D64" s="23">
        <v>2880</v>
      </c>
      <c r="E64" s="22">
        <v>2880</v>
      </c>
      <c r="F64" s="22">
        <v>2880</v>
      </c>
      <c r="G64" s="22">
        <v>48</v>
      </c>
      <c r="H64" s="22">
        <v>48</v>
      </c>
      <c r="I64" s="22">
        <v>48</v>
      </c>
      <c r="J64" s="36">
        <v>48</v>
      </c>
      <c r="K64" s="22" t="s">
        <v>0</v>
      </c>
      <c r="L64" s="32">
        <v>21.153813999999997</v>
      </c>
    </row>
    <row r="65" spans="4:12" x14ac:dyDescent="0.2">
      <c r="D65" s="20">
        <v>2880</v>
      </c>
      <c r="E65" s="21">
        <v>2880</v>
      </c>
      <c r="F65" s="21">
        <v>2880</v>
      </c>
      <c r="G65" s="21">
        <v>48</v>
      </c>
      <c r="H65" s="22">
        <v>48</v>
      </c>
      <c r="I65" s="22">
        <v>48</v>
      </c>
      <c r="J65" s="37"/>
      <c r="K65" s="21" t="s">
        <v>2</v>
      </c>
      <c r="L65" s="32">
        <v>21.521284750000003</v>
      </c>
    </row>
    <row r="66" spans="4:12" x14ac:dyDescent="0.2">
      <c r="D66" s="20">
        <v>2880</v>
      </c>
      <c r="E66" s="21">
        <v>2880</v>
      </c>
      <c r="F66" s="21">
        <v>2880</v>
      </c>
      <c r="G66" s="21">
        <v>48</v>
      </c>
      <c r="H66" s="22">
        <v>48</v>
      </c>
      <c r="I66" s="22">
        <v>48</v>
      </c>
      <c r="J66" s="37"/>
      <c r="K66" s="21" t="s">
        <v>13</v>
      </c>
      <c r="L66" s="32">
        <v>20.271151750000001</v>
      </c>
    </row>
    <row r="67" spans="4:12" x14ac:dyDescent="0.2">
      <c r="D67" s="20">
        <v>2880</v>
      </c>
      <c r="E67" s="21">
        <v>2880</v>
      </c>
      <c r="F67" s="21">
        <v>2880</v>
      </c>
      <c r="G67" s="21">
        <v>48</v>
      </c>
      <c r="H67" s="22">
        <v>48</v>
      </c>
      <c r="I67" s="22">
        <v>48</v>
      </c>
      <c r="J67" s="38"/>
      <c r="K67" s="21" t="s">
        <v>11</v>
      </c>
      <c r="L67" s="32">
        <v>20.408233249999999</v>
      </c>
    </row>
    <row r="68" spans="4:12" x14ac:dyDescent="0.2">
      <c r="D68" s="23">
        <v>2880</v>
      </c>
      <c r="E68" s="22">
        <v>2880</v>
      </c>
      <c r="F68" s="22">
        <v>2880</v>
      </c>
      <c r="G68" s="22">
        <v>72</v>
      </c>
      <c r="H68" s="22">
        <v>72</v>
      </c>
      <c r="I68" s="22">
        <v>72</v>
      </c>
      <c r="J68" s="36">
        <v>72</v>
      </c>
      <c r="K68" s="22" t="s">
        <v>0</v>
      </c>
      <c r="L68" s="32">
        <v>22.92776825</v>
      </c>
    </row>
    <row r="69" spans="4:12" x14ac:dyDescent="0.2">
      <c r="D69" s="20">
        <v>2880</v>
      </c>
      <c r="E69" s="21">
        <v>2880</v>
      </c>
      <c r="F69" s="21">
        <v>2880</v>
      </c>
      <c r="G69" s="22">
        <v>72</v>
      </c>
      <c r="H69" s="22">
        <v>72</v>
      </c>
      <c r="I69" s="22">
        <v>72</v>
      </c>
      <c r="J69" s="38"/>
      <c r="K69" s="21" t="s">
        <v>2</v>
      </c>
      <c r="L69" s="32">
        <v>23.227028499999999</v>
      </c>
    </row>
    <row r="70" spans="4:12" x14ac:dyDescent="0.2">
      <c r="D70" s="25">
        <v>2880</v>
      </c>
      <c r="E70" s="25">
        <v>2880</v>
      </c>
      <c r="F70" s="25">
        <v>2880</v>
      </c>
      <c r="G70" s="25">
        <v>120</v>
      </c>
      <c r="H70" s="25">
        <v>120</v>
      </c>
      <c r="I70" s="25">
        <v>120</v>
      </c>
      <c r="J70" s="39">
        <v>120</v>
      </c>
      <c r="K70" s="25" t="s">
        <v>0</v>
      </c>
      <c r="L70" s="32">
        <v>24.410760500000002</v>
      </c>
    </row>
    <row r="71" spans="4:12" x14ac:dyDescent="0.2">
      <c r="D71" s="25">
        <v>2880</v>
      </c>
      <c r="E71" s="25">
        <v>2880</v>
      </c>
      <c r="F71" s="25">
        <v>2880</v>
      </c>
      <c r="G71" s="25">
        <v>120</v>
      </c>
      <c r="H71" s="25">
        <v>120</v>
      </c>
      <c r="I71" s="25">
        <v>120</v>
      </c>
      <c r="J71" s="40"/>
      <c r="K71" s="25" t="s">
        <v>2</v>
      </c>
      <c r="L71" s="32">
        <v>24.684522250000001</v>
      </c>
    </row>
    <row r="72" spans="4:12" x14ac:dyDescent="0.2">
      <c r="D72" s="25">
        <v>2880</v>
      </c>
      <c r="E72" s="25">
        <v>2880</v>
      </c>
      <c r="F72" s="25">
        <v>2880</v>
      </c>
      <c r="G72" s="25">
        <v>192</v>
      </c>
      <c r="H72" s="25">
        <v>192</v>
      </c>
      <c r="I72" s="25">
        <v>192</v>
      </c>
      <c r="J72" s="39">
        <v>192</v>
      </c>
      <c r="K72" s="25" t="s">
        <v>0</v>
      </c>
      <c r="L72" s="32">
        <v>25.51508175</v>
      </c>
    </row>
    <row r="73" spans="4:12" x14ac:dyDescent="0.2">
      <c r="D73" s="25">
        <v>2880</v>
      </c>
      <c r="E73" s="25">
        <v>2880</v>
      </c>
      <c r="F73" s="25">
        <v>2880</v>
      </c>
      <c r="G73" s="25">
        <v>192</v>
      </c>
      <c r="H73" s="25">
        <v>192</v>
      </c>
      <c r="I73" s="25">
        <v>192</v>
      </c>
      <c r="J73" s="41"/>
      <c r="K73" s="25" t="s">
        <v>1</v>
      </c>
      <c r="L73" s="32">
        <v>25.82723725</v>
      </c>
    </row>
    <row r="74" spans="4:12" x14ac:dyDescent="0.2">
      <c r="D74" s="25">
        <v>2880</v>
      </c>
      <c r="E74" s="25">
        <v>2880</v>
      </c>
      <c r="F74" s="25">
        <v>2880</v>
      </c>
      <c r="G74" s="25">
        <v>192</v>
      </c>
      <c r="H74" s="25">
        <v>192</v>
      </c>
      <c r="I74" s="25">
        <v>192</v>
      </c>
      <c r="J74" s="41"/>
      <c r="K74" s="25" t="s">
        <v>2</v>
      </c>
      <c r="L74" s="32">
        <v>25.69939325</v>
      </c>
    </row>
    <row r="75" spans="4:12" x14ac:dyDescent="0.2">
      <c r="D75" s="25">
        <v>2880</v>
      </c>
      <c r="E75" s="25">
        <v>2880</v>
      </c>
      <c r="F75" s="25">
        <v>2880</v>
      </c>
      <c r="G75" s="25">
        <v>192</v>
      </c>
      <c r="H75" s="25">
        <v>192</v>
      </c>
      <c r="I75" s="25">
        <v>192</v>
      </c>
      <c r="J75" s="41"/>
      <c r="K75" s="25" t="s">
        <v>13</v>
      </c>
      <c r="L75" s="32">
        <v>25.291310499999998</v>
      </c>
    </row>
    <row r="76" spans="4:12" x14ac:dyDescent="0.2">
      <c r="D76" s="25">
        <v>2880</v>
      </c>
      <c r="E76" s="25">
        <v>2880</v>
      </c>
      <c r="F76" s="25">
        <v>2880</v>
      </c>
      <c r="G76" s="25">
        <v>192</v>
      </c>
      <c r="H76" s="25">
        <v>192</v>
      </c>
      <c r="I76" s="25">
        <v>192</v>
      </c>
      <c r="J76" s="40"/>
      <c r="K76" s="25" t="s">
        <v>11</v>
      </c>
      <c r="L76" s="32">
        <v>25.336716499999998</v>
      </c>
    </row>
    <row r="77" spans="4:12" x14ac:dyDescent="0.2">
      <c r="J77" t="s">
        <v>37</v>
      </c>
      <c r="K77" s="33" t="s">
        <v>38</v>
      </c>
      <c r="L77" s="34">
        <v>32</v>
      </c>
    </row>
  </sheetData>
  <mergeCells count="24">
    <mergeCell ref="J24:J27"/>
    <mergeCell ref="J28:J29"/>
    <mergeCell ref="J30:J31"/>
    <mergeCell ref="D3:L3"/>
    <mergeCell ref="D4:K4"/>
    <mergeCell ref="D21:L21"/>
    <mergeCell ref="D22:K22"/>
    <mergeCell ref="J6:J9"/>
    <mergeCell ref="J10:J11"/>
    <mergeCell ref="J12:J13"/>
    <mergeCell ref="J14:J18"/>
    <mergeCell ref="J64:J67"/>
    <mergeCell ref="J68:J69"/>
    <mergeCell ref="J70:J71"/>
    <mergeCell ref="J72:J76"/>
    <mergeCell ref="J32:J36"/>
    <mergeCell ref="J45:J48"/>
    <mergeCell ref="J49:J50"/>
    <mergeCell ref="J51:J52"/>
    <mergeCell ref="J53:J57"/>
    <mergeCell ref="D42:L42"/>
    <mergeCell ref="D43:K43"/>
    <mergeCell ref="D61:L61"/>
    <mergeCell ref="D62:K6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D37-1134-634F-AE15-E10AE8E7A838}">
  <dimension ref="C4:K37"/>
  <sheetViews>
    <sheetView zoomScale="95" workbookViewId="0">
      <selection activeCell="K25" sqref="K25"/>
    </sheetView>
  </sheetViews>
  <sheetFormatPr baseColWidth="10" defaultRowHeight="16" x14ac:dyDescent="0.2"/>
  <cols>
    <col min="1" max="1" width="15.1640625" style="3" customWidth="1"/>
    <col min="2" max="2" width="10.83203125" style="3"/>
    <col min="3" max="3" width="12.6640625" style="3" customWidth="1"/>
    <col min="4" max="4" width="10.83203125" style="3"/>
    <col min="5" max="6" width="11" style="3" bestFit="1" customWidth="1"/>
    <col min="7" max="9" width="10.83203125" style="3"/>
    <col min="10" max="10" width="19.83203125" style="3" customWidth="1"/>
    <col min="11" max="11" width="17.33203125" style="3" customWidth="1"/>
    <col min="12" max="16384" width="10.83203125" style="3"/>
  </cols>
  <sheetData>
    <row r="4" spans="3:11" ht="37" customHeight="1" x14ac:dyDescent="0.2">
      <c r="C4" s="1" t="s">
        <v>3</v>
      </c>
      <c r="D4" s="1" t="s">
        <v>5</v>
      </c>
      <c r="E4" s="1" t="s">
        <v>4</v>
      </c>
      <c r="F4" s="1" t="s">
        <v>6</v>
      </c>
      <c r="G4" s="1" t="s">
        <v>7</v>
      </c>
      <c r="H4" s="1" t="s">
        <v>8</v>
      </c>
      <c r="I4" s="1" t="s">
        <v>9</v>
      </c>
      <c r="J4" s="2" t="s">
        <v>10</v>
      </c>
      <c r="K4" s="2" t="s">
        <v>14</v>
      </c>
    </row>
    <row r="5" spans="3:11" x14ac:dyDescent="0.2">
      <c r="C5" s="4">
        <v>2880</v>
      </c>
      <c r="D5" s="4">
        <v>2880</v>
      </c>
      <c r="E5" s="4">
        <v>2880</v>
      </c>
      <c r="F5" s="4">
        <v>192</v>
      </c>
      <c r="G5" s="4">
        <v>192</v>
      </c>
      <c r="H5" s="4">
        <v>192</v>
      </c>
      <c r="I5" s="4" t="s">
        <v>0</v>
      </c>
      <c r="J5" s="4">
        <v>1.87</v>
      </c>
      <c r="K5" s="5" t="s">
        <v>12</v>
      </c>
    </row>
    <row r="6" spans="3:11" x14ac:dyDescent="0.2">
      <c r="C6" s="4">
        <v>2880</v>
      </c>
      <c r="D6" s="4">
        <v>2880</v>
      </c>
      <c r="E6" s="4">
        <v>2880</v>
      </c>
      <c r="F6" s="4">
        <v>192</v>
      </c>
      <c r="G6" s="4">
        <v>192</v>
      </c>
      <c r="H6" s="4">
        <v>192</v>
      </c>
      <c r="I6" s="4" t="s">
        <v>1</v>
      </c>
      <c r="J6" s="4">
        <v>1.85</v>
      </c>
      <c r="K6" s="5">
        <v>0.697044</v>
      </c>
    </row>
    <row r="7" spans="3:11" x14ac:dyDescent="0.2">
      <c r="C7" s="4">
        <v>2880</v>
      </c>
      <c r="D7" s="4">
        <v>2880</v>
      </c>
      <c r="E7" s="4">
        <v>2880</v>
      </c>
      <c r="F7" s="4">
        <v>192</v>
      </c>
      <c r="G7" s="4">
        <v>192</v>
      </c>
      <c r="H7" s="4">
        <v>192</v>
      </c>
      <c r="I7" s="4" t="s">
        <v>2</v>
      </c>
      <c r="J7" s="4">
        <v>1.86</v>
      </c>
      <c r="K7" s="5">
        <v>0.69014200000000003</v>
      </c>
    </row>
    <row r="8" spans="3:11" x14ac:dyDescent="0.2">
      <c r="C8" s="4">
        <v>2880</v>
      </c>
      <c r="D8" s="4">
        <v>2880</v>
      </c>
      <c r="E8" s="4">
        <v>2880</v>
      </c>
      <c r="F8" s="4">
        <v>192</v>
      </c>
      <c r="G8" s="4">
        <v>192</v>
      </c>
      <c r="H8" s="4">
        <v>192</v>
      </c>
      <c r="I8" s="4" t="s">
        <v>13</v>
      </c>
      <c r="J8" s="4">
        <v>1.89</v>
      </c>
      <c r="K8" s="6">
        <v>0.71421400000000002</v>
      </c>
    </row>
    <row r="9" spans="3:11" x14ac:dyDescent="0.2">
      <c r="C9" s="4">
        <v>2880</v>
      </c>
      <c r="D9" s="4">
        <v>2880</v>
      </c>
      <c r="E9" s="4">
        <v>2880</v>
      </c>
      <c r="F9" s="4">
        <v>192</v>
      </c>
      <c r="G9" s="4">
        <v>192</v>
      </c>
      <c r="H9" s="4">
        <v>192</v>
      </c>
      <c r="I9" s="4" t="s">
        <v>11</v>
      </c>
      <c r="J9" s="4">
        <v>1.88</v>
      </c>
      <c r="K9" s="5">
        <v>0.71628800000000004</v>
      </c>
    </row>
    <row r="10" spans="3:11" x14ac:dyDescent="0.2">
      <c r="C10" s="7"/>
      <c r="D10" s="7"/>
      <c r="E10" s="7"/>
      <c r="F10" s="7"/>
      <c r="G10" s="7"/>
      <c r="H10" s="7"/>
      <c r="I10" s="7"/>
      <c r="J10" s="7"/>
      <c r="K10" s="8"/>
    </row>
    <row r="11" spans="3:11" x14ac:dyDescent="0.2">
      <c r="C11" s="7"/>
      <c r="D11" s="7"/>
      <c r="E11" s="7"/>
      <c r="F11" s="7"/>
      <c r="G11" s="7"/>
      <c r="H11" s="7"/>
      <c r="I11" s="7"/>
      <c r="J11" s="7"/>
      <c r="K11" s="8"/>
    </row>
    <row r="12" spans="3:11" x14ac:dyDescent="0.2">
      <c r="C12" s="7"/>
      <c r="D12" s="7"/>
      <c r="E12" s="7"/>
      <c r="F12" s="7"/>
      <c r="G12" s="7"/>
      <c r="H12" s="7"/>
      <c r="I12" s="7"/>
      <c r="J12" s="7"/>
    </row>
    <row r="13" spans="3:11" ht="34" x14ac:dyDescent="0.2">
      <c r="C13" s="1" t="s">
        <v>3</v>
      </c>
      <c r="D13" s="1" t="s">
        <v>5</v>
      </c>
      <c r="E13" s="1" t="s">
        <v>4</v>
      </c>
      <c r="F13" s="1" t="s">
        <v>6</v>
      </c>
      <c r="G13" s="1" t="s">
        <v>7</v>
      </c>
      <c r="H13" s="1" t="s">
        <v>8</v>
      </c>
      <c r="I13" s="1" t="s">
        <v>9</v>
      </c>
      <c r="J13" s="2" t="s">
        <v>15</v>
      </c>
      <c r="K13" s="9" t="s">
        <v>20</v>
      </c>
    </row>
    <row r="14" spans="3:11" x14ac:dyDescent="0.2">
      <c r="C14" s="10">
        <v>2880</v>
      </c>
      <c r="D14" s="4">
        <v>2880</v>
      </c>
      <c r="E14" s="4">
        <v>2880</v>
      </c>
      <c r="F14" s="4">
        <v>192</v>
      </c>
      <c r="G14" s="4">
        <v>192</v>
      </c>
      <c r="H14" s="4">
        <v>192</v>
      </c>
      <c r="I14" s="4" t="s">
        <v>0</v>
      </c>
      <c r="J14" s="4">
        <v>24.5</v>
      </c>
      <c r="K14" s="5">
        <v>67.495507000000003</v>
      </c>
    </row>
    <row r="15" spans="3:11" x14ac:dyDescent="0.2">
      <c r="C15" s="10">
        <v>2880</v>
      </c>
      <c r="D15" s="4">
        <v>2880</v>
      </c>
      <c r="E15" s="4">
        <v>2880</v>
      </c>
      <c r="F15" s="4">
        <v>192</v>
      </c>
      <c r="G15" s="4">
        <v>192</v>
      </c>
      <c r="H15" s="4">
        <v>192</v>
      </c>
      <c r="I15" s="4" t="s">
        <v>1</v>
      </c>
      <c r="J15" s="4">
        <v>25.79</v>
      </c>
      <c r="K15" s="5">
        <v>68.540486000000001</v>
      </c>
    </row>
    <row r="16" spans="3:11" x14ac:dyDescent="0.2">
      <c r="C16" s="10">
        <v>2880</v>
      </c>
      <c r="D16" s="4">
        <v>2880</v>
      </c>
      <c r="E16" s="4">
        <v>2880</v>
      </c>
      <c r="F16" s="4">
        <v>192</v>
      </c>
      <c r="G16" s="4">
        <v>192</v>
      </c>
      <c r="H16" s="4">
        <v>192</v>
      </c>
      <c r="I16" s="4" t="s">
        <v>2</v>
      </c>
      <c r="J16" s="4">
        <v>25.62</v>
      </c>
      <c r="K16" s="5">
        <v>69.225971000000001</v>
      </c>
    </row>
    <row r="17" spans="3:11" x14ac:dyDescent="0.2">
      <c r="C17" s="11">
        <v>2880</v>
      </c>
      <c r="D17" s="11">
        <v>2880</v>
      </c>
      <c r="E17" s="11">
        <v>2880</v>
      </c>
      <c r="F17" s="11">
        <v>192</v>
      </c>
      <c r="G17" s="11">
        <v>192</v>
      </c>
      <c r="H17" s="11">
        <v>192</v>
      </c>
      <c r="I17" s="11" t="s">
        <v>13</v>
      </c>
      <c r="J17" s="4">
        <v>25.25</v>
      </c>
      <c r="K17" s="12">
        <v>66.892750000000007</v>
      </c>
    </row>
    <row r="18" spans="3:11" x14ac:dyDescent="0.2">
      <c r="C18" s="10">
        <v>2880</v>
      </c>
      <c r="D18" s="10">
        <v>2880</v>
      </c>
      <c r="E18" s="10">
        <v>2880</v>
      </c>
      <c r="F18" s="10">
        <v>192</v>
      </c>
      <c r="G18" s="10">
        <v>192</v>
      </c>
      <c r="H18" s="10">
        <v>192</v>
      </c>
      <c r="I18" s="4" t="s">
        <v>11</v>
      </c>
      <c r="J18" s="4">
        <v>25.3</v>
      </c>
      <c r="K18" s="5">
        <v>66.699061999999998</v>
      </c>
    </row>
    <row r="19" spans="3:11" ht="102" x14ac:dyDescent="0.2">
      <c r="I19" s="13" t="s">
        <v>19</v>
      </c>
      <c r="J19" s="7">
        <v>32</v>
      </c>
      <c r="K19" s="7">
        <v>80</v>
      </c>
    </row>
    <row r="25" spans="3:11" ht="51" x14ac:dyDescent="0.2">
      <c r="C25" s="1" t="s">
        <v>5</v>
      </c>
      <c r="D25" s="2" t="s">
        <v>18</v>
      </c>
      <c r="E25" s="2" t="s">
        <v>15</v>
      </c>
      <c r="F25" s="9" t="s">
        <v>16</v>
      </c>
    </row>
    <row r="26" spans="3:11" x14ac:dyDescent="0.2">
      <c r="C26" s="16">
        <v>1000000000</v>
      </c>
      <c r="D26" s="4" t="s">
        <v>17</v>
      </c>
      <c r="E26" s="4">
        <v>2.29</v>
      </c>
      <c r="F26" s="16">
        <v>1.044983</v>
      </c>
    </row>
    <row r="27" spans="3:11" x14ac:dyDescent="0.2">
      <c r="C27" s="16">
        <v>1000000000</v>
      </c>
      <c r="D27" s="4" t="s">
        <v>0</v>
      </c>
      <c r="E27" s="4">
        <v>3.4</v>
      </c>
      <c r="F27" s="16">
        <v>1.215246</v>
      </c>
    </row>
    <row r="28" spans="3:11" x14ac:dyDescent="0.2">
      <c r="C28" s="16">
        <v>1000000000</v>
      </c>
      <c r="D28" s="4" t="s">
        <v>2</v>
      </c>
      <c r="E28" s="4">
        <v>5.16</v>
      </c>
      <c r="F28" s="16">
        <v>2.5235349999999999</v>
      </c>
    </row>
    <row r="33" spans="3:6" ht="51" x14ac:dyDescent="0.2">
      <c r="C33" s="1" t="s">
        <v>5</v>
      </c>
      <c r="D33" s="1" t="s">
        <v>9</v>
      </c>
      <c r="E33" s="2" t="s">
        <v>15</v>
      </c>
      <c r="F33" s="9" t="s">
        <v>20</v>
      </c>
    </row>
    <row r="34" spans="3:6" x14ac:dyDescent="0.2">
      <c r="C34" s="16">
        <v>1000000000</v>
      </c>
      <c r="D34" s="4" t="s">
        <v>17</v>
      </c>
      <c r="E34" s="4">
        <v>27.89</v>
      </c>
      <c r="F34" s="16">
        <v>61.245021000000001</v>
      </c>
    </row>
    <row r="35" spans="3:6" x14ac:dyDescent="0.2">
      <c r="C35" s="16">
        <v>1000000000</v>
      </c>
      <c r="D35" s="4" t="s">
        <v>0</v>
      </c>
      <c r="E35" s="4">
        <v>27.89</v>
      </c>
      <c r="F35" s="16">
        <v>78.996353999999997</v>
      </c>
    </row>
    <row r="36" spans="3:6" x14ac:dyDescent="0.2">
      <c r="C36" s="16">
        <v>1000000000</v>
      </c>
      <c r="D36" s="4" t="s">
        <v>2</v>
      </c>
      <c r="E36" s="4">
        <v>27.89</v>
      </c>
      <c r="F36" s="16">
        <v>57.062809999999999</v>
      </c>
    </row>
    <row r="37" spans="3:6" ht="102" x14ac:dyDescent="0.2">
      <c r="C37" s="14"/>
      <c r="D37" s="14" t="s">
        <v>19</v>
      </c>
      <c r="E37" s="15">
        <v>32</v>
      </c>
      <c r="F37" s="15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A475-C568-8040-BE9B-325734E81B21}">
  <dimension ref="C9:K23"/>
  <sheetViews>
    <sheetView tabSelected="1" workbookViewId="0">
      <selection activeCell="K9" sqref="K9"/>
    </sheetView>
  </sheetViews>
  <sheetFormatPr baseColWidth="10" defaultRowHeight="16" x14ac:dyDescent="0.2"/>
  <sheetData>
    <row r="9" spans="3:11" ht="68" x14ac:dyDescent="0.2">
      <c r="C9" s="1" t="s">
        <v>3</v>
      </c>
      <c r="D9" s="1" t="s">
        <v>5</v>
      </c>
      <c r="E9" s="1" t="s">
        <v>4</v>
      </c>
      <c r="F9" s="1" t="s">
        <v>6</v>
      </c>
      <c r="G9" s="1" t="s">
        <v>7</v>
      </c>
      <c r="H9" s="1" t="s">
        <v>8</v>
      </c>
      <c r="I9" s="1" t="s">
        <v>9</v>
      </c>
      <c r="J9" s="2" t="s">
        <v>10</v>
      </c>
      <c r="K9" s="2" t="s">
        <v>14</v>
      </c>
    </row>
    <row r="10" spans="3:11" x14ac:dyDescent="0.2">
      <c r="C10" s="4">
        <v>2880</v>
      </c>
      <c r="D10" s="4">
        <v>2880</v>
      </c>
      <c r="E10" s="4">
        <v>2880</v>
      </c>
      <c r="F10" s="4">
        <v>192</v>
      </c>
      <c r="G10" s="4">
        <v>192</v>
      </c>
      <c r="H10" s="4">
        <v>192</v>
      </c>
      <c r="I10" s="4" t="s">
        <v>0</v>
      </c>
      <c r="J10" s="4">
        <v>1.87</v>
      </c>
      <c r="K10" s="5" t="s">
        <v>12</v>
      </c>
    </row>
    <row r="11" spans="3:11" x14ac:dyDescent="0.2">
      <c r="C11" s="4">
        <v>2880</v>
      </c>
      <c r="D11" s="4">
        <v>2880</v>
      </c>
      <c r="E11" s="4">
        <v>2880</v>
      </c>
      <c r="F11" s="4">
        <v>192</v>
      </c>
      <c r="G11" s="4">
        <v>192</v>
      </c>
      <c r="H11" s="4">
        <v>192</v>
      </c>
      <c r="I11" s="4" t="s">
        <v>1</v>
      </c>
      <c r="J11" s="4">
        <v>1.85</v>
      </c>
      <c r="K11" s="5">
        <v>0.697044</v>
      </c>
    </row>
    <row r="12" spans="3:11" x14ac:dyDescent="0.2">
      <c r="C12" s="4">
        <v>2880</v>
      </c>
      <c r="D12" s="4">
        <v>2880</v>
      </c>
      <c r="E12" s="4">
        <v>2880</v>
      </c>
      <c r="F12" s="4">
        <v>192</v>
      </c>
      <c r="G12" s="4">
        <v>192</v>
      </c>
      <c r="H12" s="4">
        <v>192</v>
      </c>
      <c r="I12" s="4" t="s">
        <v>2</v>
      </c>
      <c r="J12" s="4">
        <v>1.86</v>
      </c>
      <c r="K12" s="5">
        <v>0.69014200000000003</v>
      </c>
    </row>
    <row r="13" spans="3:11" x14ac:dyDescent="0.2">
      <c r="C13" s="4">
        <v>2880</v>
      </c>
      <c r="D13" s="4">
        <v>2880</v>
      </c>
      <c r="E13" s="4">
        <v>2880</v>
      </c>
      <c r="F13" s="4">
        <v>192</v>
      </c>
      <c r="G13" s="4">
        <v>192</v>
      </c>
      <c r="H13" s="4">
        <v>192</v>
      </c>
      <c r="I13" s="4" t="s">
        <v>13</v>
      </c>
      <c r="J13" s="4">
        <v>1.89</v>
      </c>
      <c r="K13" s="6">
        <v>0.71421400000000002</v>
      </c>
    </row>
    <row r="14" spans="3:11" x14ac:dyDescent="0.2">
      <c r="C14" s="4">
        <v>2880</v>
      </c>
      <c r="D14" s="4">
        <v>2880</v>
      </c>
      <c r="E14" s="4">
        <v>2880</v>
      </c>
      <c r="F14" s="4">
        <v>192</v>
      </c>
      <c r="G14" s="4">
        <v>192</v>
      </c>
      <c r="H14" s="4">
        <v>192</v>
      </c>
      <c r="I14" s="4" t="s">
        <v>11</v>
      </c>
      <c r="J14" s="4">
        <v>1.88</v>
      </c>
      <c r="K14" s="5">
        <v>0.71628800000000004</v>
      </c>
    </row>
    <row r="15" spans="3:11" x14ac:dyDescent="0.2">
      <c r="C15" s="7"/>
      <c r="D15" s="7"/>
      <c r="E15" s="7"/>
      <c r="F15" s="7"/>
      <c r="G15" s="7"/>
      <c r="H15" s="7"/>
      <c r="I15" s="7"/>
      <c r="J15" s="7"/>
      <c r="K15" s="8"/>
    </row>
    <row r="16" spans="3:11" x14ac:dyDescent="0.2">
      <c r="C16" s="7"/>
      <c r="D16" s="7"/>
      <c r="E16" s="7"/>
      <c r="F16" s="7"/>
      <c r="G16" s="7"/>
      <c r="H16" s="7"/>
      <c r="I16" s="7"/>
      <c r="J16" s="7"/>
      <c r="K16" s="8"/>
    </row>
    <row r="17" spans="3:11" x14ac:dyDescent="0.2">
      <c r="C17" s="7"/>
      <c r="D17" s="7"/>
      <c r="E17" s="7"/>
      <c r="F17" s="7"/>
      <c r="G17" s="7"/>
      <c r="H17" s="7"/>
      <c r="I17" s="7"/>
      <c r="J17" s="7"/>
      <c r="K17" s="3"/>
    </row>
    <row r="18" spans="3:11" ht="51" x14ac:dyDescent="0.2">
      <c r="C18" s="1" t="s">
        <v>3</v>
      </c>
      <c r="D18" s="1" t="s">
        <v>5</v>
      </c>
      <c r="E18" s="1" t="s">
        <v>4</v>
      </c>
      <c r="F18" s="1" t="s">
        <v>6</v>
      </c>
      <c r="G18" s="1" t="s">
        <v>7</v>
      </c>
      <c r="H18" s="1" t="s">
        <v>8</v>
      </c>
      <c r="I18" s="1" t="s">
        <v>9</v>
      </c>
      <c r="J18" s="2" t="s">
        <v>15</v>
      </c>
      <c r="K18" s="9" t="s">
        <v>20</v>
      </c>
    </row>
    <row r="19" spans="3:11" x14ac:dyDescent="0.2">
      <c r="C19" s="10">
        <v>2880</v>
      </c>
      <c r="D19" s="4">
        <v>2880</v>
      </c>
      <c r="E19" s="4">
        <v>2880</v>
      </c>
      <c r="F19" s="4">
        <v>192</v>
      </c>
      <c r="G19" s="4">
        <v>192</v>
      </c>
      <c r="H19" s="4">
        <v>192</v>
      </c>
      <c r="I19" s="4" t="s">
        <v>0</v>
      </c>
      <c r="J19" s="4">
        <v>24.5</v>
      </c>
      <c r="K19" s="5">
        <v>67.495507000000003</v>
      </c>
    </row>
    <row r="20" spans="3:11" x14ac:dyDescent="0.2">
      <c r="C20" s="10">
        <v>2880</v>
      </c>
      <c r="D20" s="4">
        <v>2880</v>
      </c>
      <c r="E20" s="4">
        <v>2880</v>
      </c>
      <c r="F20" s="4">
        <v>192</v>
      </c>
      <c r="G20" s="4">
        <v>192</v>
      </c>
      <c r="H20" s="4">
        <v>192</v>
      </c>
      <c r="I20" s="4" t="s">
        <v>1</v>
      </c>
      <c r="J20" s="4">
        <v>25.79</v>
      </c>
      <c r="K20" s="5">
        <v>68.540486000000001</v>
      </c>
    </row>
    <row r="21" spans="3:11" x14ac:dyDescent="0.2">
      <c r="C21" s="10">
        <v>2880</v>
      </c>
      <c r="D21" s="4">
        <v>2880</v>
      </c>
      <c r="E21" s="4">
        <v>2880</v>
      </c>
      <c r="F21" s="4">
        <v>192</v>
      </c>
      <c r="G21" s="4">
        <v>192</v>
      </c>
      <c r="H21" s="4">
        <v>192</v>
      </c>
      <c r="I21" s="4" t="s">
        <v>2</v>
      </c>
      <c r="J21" s="4">
        <v>25.62</v>
      </c>
      <c r="K21" s="5">
        <v>69.225971000000001</v>
      </c>
    </row>
    <row r="22" spans="3:11" x14ac:dyDescent="0.2">
      <c r="C22" s="11">
        <v>2880</v>
      </c>
      <c r="D22" s="11">
        <v>2880</v>
      </c>
      <c r="E22" s="11">
        <v>2880</v>
      </c>
      <c r="F22" s="11">
        <v>192</v>
      </c>
      <c r="G22" s="11">
        <v>192</v>
      </c>
      <c r="H22" s="11">
        <v>192</v>
      </c>
      <c r="I22" s="11" t="s">
        <v>13</v>
      </c>
      <c r="J22" s="4">
        <v>25.25</v>
      </c>
      <c r="K22" s="12">
        <v>66.892750000000007</v>
      </c>
    </row>
    <row r="23" spans="3:11" x14ac:dyDescent="0.2">
      <c r="C23" s="10">
        <v>2880</v>
      </c>
      <c r="D23" s="10">
        <v>2880</v>
      </c>
      <c r="E23" s="10">
        <v>2880</v>
      </c>
      <c r="F23" s="10">
        <v>192</v>
      </c>
      <c r="G23" s="10">
        <v>192</v>
      </c>
      <c r="H23" s="10">
        <v>192</v>
      </c>
      <c r="I23" s="4" t="s">
        <v>11</v>
      </c>
      <c r="J23" s="4">
        <v>25.3</v>
      </c>
      <c r="K23" s="5">
        <v>66.699061999999998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- New</vt:lpstr>
      <vt:lpstr>Raw Data  New (best 4)</vt:lpstr>
      <vt:lpstr>matrix max plus register benchm</vt:lpstr>
      <vt:lpstr>matrix_max_plus (turbo on)</vt:lpstr>
      <vt:lpstr>matrix_max_plus (turbo off)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chiranjeb mondal</cp:lastModifiedBy>
  <dcterms:created xsi:type="dcterms:W3CDTF">2021-06-13T13:44:17Z</dcterms:created>
  <dcterms:modified xsi:type="dcterms:W3CDTF">2023-10-02T02:43:43Z</dcterms:modified>
</cp:coreProperties>
</file>