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35" windowWidth="12375" windowHeight="56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7" i="1"/>
  <c r="D6"/>
  <c r="F6" s="1"/>
  <c r="D5"/>
  <c r="F5" s="1"/>
  <c r="G5" s="1"/>
  <c r="B3"/>
  <c r="D3" s="1"/>
  <c r="F3" s="1"/>
  <c r="G3" l="1"/>
  <c r="H3" s="1"/>
  <c r="G6"/>
  <c r="H6" s="1"/>
  <c r="H5"/>
</calcChain>
</file>

<file path=xl/sharedStrings.xml><?xml version="1.0" encoding="utf-8"?>
<sst xmlns="http://schemas.openxmlformats.org/spreadsheetml/2006/main" count="37" uniqueCount="30">
  <si>
    <t>FB</t>
  </si>
  <si>
    <t>DA</t>
  </si>
  <si>
    <t>ESI</t>
  </si>
  <si>
    <t>TOTAL</t>
  </si>
  <si>
    <t>HRS</t>
  </si>
  <si>
    <t>RATE</t>
  </si>
  <si>
    <t>OT HRS</t>
  </si>
  <si>
    <t>AMT</t>
  </si>
  <si>
    <t>A</t>
  </si>
  <si>
    <t>B</t>
  </si>
  <si>
    <t>ROUND OFF</t>
  </si>
  <si>
    <t>DEPARTMENTCODE</t>
  </si>
  <si>
    <t>DEPARTMENTNAME</t>
  </si>
  <si>
    <t>SHIFTCODE</t>
  </si>
  <si>
    <t>TOKENNO</t>
  </si>
  <si>
    <t>WORKERNAME</t>
  </si>
  <si>
    <t>WORKERSERIAL</t>
  </si>
  <si>
    <t>OTHOURS</t>
  </si>
  <si>
    <t>OTAMOUNT</t>
  </si>
  <si>
    <t>ESI_OT</t>
  </si>
  <si>
    <t>NETPAY</t>
  </si>
  <si>
    <t>PAYMENTLOCK</t>
  </si>
  <si>
    <t>ISTRANSFER</t>
  </si>
  <si>
    <t>PAYMENTDATE</t>
  </si>
  <si>
    <t>SPG. MECHANIC</t>
  </si>
  <si>
    <t>MF0796B</t>
  </si>
  <si>
    <t>LAKSHMAN RABIDA</t>
  </si>
  <si>
    <t>N</t>
  </si>
  <si>
    <t>MILL. MECHANIC</t>
  </si>
  <si>
    <t>DATE IN TABLE WPSCASHOTPAYMENTDETAILS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</si>
</sst>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>
      <selection activeCell="D7" sqref="D7"/>
    </sheetView>
  </sheetViews>
  <sheetFormatPr defaultRowHeight="15"/>
  <cols>
    <col min="2" max="2" width="15" customWidth="1"/>
    <col min="3" max="3" width="19.7109375" bestFit="1" customWidth="1"/>
    <col min="5" max="5" width="18.140625" bestFit="1" customWidth="1"/>
  </cols>
  <sheetData>
    <row r="1" spans="1:13">
      <c r="A1" t="s">
        <v>0</v>
      </c>
      <c r="B1">
        <v>3849.55</v>
      </c>
    </row>
    <row r="2" spans="1:13">
      <c r="A2" t="s">
        <v>1</v>
      </c>
      <c r="B2">
        <v>1691</v>
      </c>
      <c r="C2" t="s">
        <v>4</v>
      </c>
      <c r="D2" t="s">
        <v>5</v>
      </c>
      <c r="E2" t="s">
        <v>6</v>
      </c>
      <c r="F2" t="s">
        <v>7</v>
      </c>
      <c r="G2" t="s">
        <v>2</v>
      </c>
    </row>
    <row r="3" spans="1:13">
      <c r="A3" t="s">
        <v>3</v>
      </c>
      <c r="B3">
        <f>SUM(B1:B2)</f>
        <v>5540.55</v>
      </c>
      <c r="C3">
        <v>104</v>
      </c>
      <c r="D3">
        <f>B3/C3</f>
        <v>53.274519230769229</v>
      </c>
      <c r="E3">
        <v>16</v>
      </c>
      <c r="F3">
        <f>E3*D3</f>
        <v>852.39230769230767</v>
      </c>
      <c r="G3">
        <f>F3*0.75%</f>
        <v>6.3929423076923069</v>
      </c>
      <c r="H3">
        <f>F3-G3</f>
        <v>845.99936538461532</v>
      </c>
    </row>
    <row r="4" spans="1:13">
      <c r="I4" t="s">
        <v>10</v>
      </c>
    </row>
    <row r="5" spans="1:13">
      <c r="A5" t="s">
        <v>8</v>
      </c>
      <c r="B5">
        <v>5540.55</v>
      </c>
      <c r="C5">
        <v>104</v>
      </c>
      <c r="D5">
        <f>B5/C5</f>
        <v>53.274519230769229</v>
      </c>
      <c r="E5">
        <v>8</v>
      </c>
      <c r="F5">
        <f>E5*D5</f>
        <v>426.19615384615383</v>
      </c>
      <c r="G5">
        <f t="shared" ref="G5:G6" si="0">F5*0.75%</f>
        <v>3.1964711538461534</v>
      </c>
      <c r="H5">
        <f>F5-G5</f>
        <v>422.99968269230766</v>
      </c>
      <c r="I5">
        <v>420</v>
      </c>
    </row>
    <row r="6" spans="1:13">
      <c r="A6" t="s">
        <v>9</v>
      </c>
      <c r="B6">
        <v>5540.55</v>
      </c>
      <c r="C6">
        <v>104</v>
      </c>
      <c r="D6">
        <f>B6/C6</f>
        <v>53.274519230769229</v>
      </c>
      <c r="E6">
        <v>8</v>
      </c>
      <c r="F6">
        <f>E6*D6</f>
        <v>426.19615384615383</v>
      </c>
      <c r="G6">
        <f t="shared" si="0"/>
        <v>3.1964711538461534</v>
      </c>
      <c r="H6">
        <f>F6-G6</f>
        <v>422.99968269230766</v>
      </c>
      <c r="I6">
        <v>420</v>
      </c>
    </row>
    <row r="7" spans="1:13">
      <c r="I7" s="1">
        <f>SUM(I5:I6)</f>
        <v>840</v>
      </c>
    </row>
    <row r="10" spans="1:13">
      <c r="A10" s="1" t="s">
        <v>29</v>
      </c>
    </row>
    <row r="11" spans="1:13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  <c r="K11" t="s">
        <v>21</v>
      </c>
      <c r="L11" t="s">
        <v>22</v>
      </c>
      <c r="M11" t="s">
        <v>23</v>
      </c>
    </row>
    <row r="13" spans="1:13">
      <c r="A13">
        <v>6</v>
      </c>
      <c r="B13" t="s">
        <v>24</v>
      </c>
      <c r="C13" t="s">
        <v>8</v>
      </c>
      <c r="D13" t="s">
        <v>25</v>
      </c>
      <c r="E13" t="s">
        <v>26</v>
      </c>
      <c r="F13">
        <v>1430</v>
      </c>
      <c r="G13">
        <v>8</v>
      </c>
      <c r="H13">
        <v>850</v>
      </c>
      <c r="I13">
        <v>14</v>
      </c>
      <c r="J13">
        <v>835</v>
      </c>
      <c r="K13" t="s">
        <v>27</v>
      </c>
      <c r="L13" t="s">
        <v>27</v>
      </c>
    </row>
    <row r="14" spans="1:13">
      <c r="A14">
        <v>7</v>
      </c>
      <c r="B14" t="s">
        <v>28</v>
      </c>
      <c r="C14" t="s">
        <v>9</v>
      </c>
      <c r="D14" t="s">
        <v>25</v>
      </c>
      <c r="E14" t="s">
        <v>26</v>
      </c>
      <c r="F14">
        <v>1430</v>
      </c>
      <c r="G14">
        <v>8</v>
      </c>
      <c r="H14">
        <v>850</v>
      </c>
      <c r="I14">
        <v>14</v>
      </c>
      <c r="J14">
        <v>835</v>
      </c>
      <c r="K14" t="s">
        <v>27</v>
      </c>
      <c r="L14" t="s">
        <v>27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2021-02-25T12:21:30Z</dcterms:created>
  <dcterms:modified xsi:type="dcterms:W3CDTF">2021-02-25T12:30:52Z</dcterms:modified>
</cp:coreProperties>
</file>