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202300"/>
  <mc:AlternateContent xmlns:mc="http://schemas.openxmlformats.org/markup-compatibility/2006">
    <mc:Choice Requires="x15">
      <x15ac:absPath xmlns:x15ac="http://schemas.microsoft.com/office/spreadsheetml/2010/11/ac" url="C:\Users\rothe\Desktop\Data Analytics\Excel\Excel_Data_Analytics_Course-main\"/>
    </mc:Choice>
  </mc:AlternateContent>
  <xr:revisionPtr revIDLastSave="0" documentId="13_ncr:1_{3CE230E1-20CF-4EAA-9A8E-737D60D93439}" xr6:coauthVersionLast="47" xr6:coauthVersionMax="47" xr10:uidLastSave="{00000000-0000-0000-0000-000000000000}"/>
  <bookViews>
    <workbookView xWindow="-108" yWindow="-108" windowWidth="23256" windowHeight="12456" firstSheet="4" activeTab="4" xr2:uid="{6F716FE0-A4DF-418B-900B-3408E44BFC15}"/>
  </bookViews>
  <sheets>
    <sheet name="Skill_Analysis" sheetId="15" r:id="rId1"/>
    <sheet name="Skill_Job_Analysis" sheetId="16" r:id="rId2"/>
    <sheet name="Salary VS Skills" sheetId="17" r:id="rId3"/>
    <sheet name="Salary Analysis" sheetId="18" r:id="rId4"/>
    <sheet name="Skill Salary Analysis" sheetId="19" r:id="rId5"/>
  </sheets>
  <definedNames>
    <definedName name="Slicer_job_country1">#N/A</definedName>
    <definedName name="Slicer_job_title_short">#N/A</definedName>
  </definedNames>
  <calcPr calcId="191029"/>
  <pivotCaches>
    <pivotCache cacheId="396" r:id="rId6"/>
    <pivotCache cacheId="399" r:id="rId7"/>
    <pivotCache cacheId="402" r:id="rId8"/>
    <pivotCache cacheId="405" r:id="rId9"/>
    <pivotCache cacheId="408" r:id="rId10"/>
  </pivotCaches>
  <extLst>
    <ext xmlns:x14="http://schemas.microsoft.com/office/spreadsheetml/2009/9/main" uri="{876F7934-8845-4945-9796-88D515C7AA90}">
      <x14:pivotCaches>
        <pivotCache cacheId="214" r:id="rId11"/>
        <pivotCache cacheId="221"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<sst xmlns="http://schemas.openxmlformats.org/spreadsheetml/2006/main" count="33" uniqueCount="16">
  <si>
    <t>Senior Data Scientist</t>
  </si>
  <si>
    <t>Data Analyst</t>
  </si>
  <si>
    <t>Row Labels</t>
  </si>
  <si>
    <t>Grand Total</t>
  </si>
  <si>
    <t>Count of job_skills</t>
  </si>
  <si>
    <t>SQL</t>
  </si>
  <si>
    <t>Python</t>
  </si>
  <si>
    <t>AWS</t>
  </si>
  <si>
    <t>Skills per Job</t>
  </si>
  <si>
    <t>Median Salary</t>
  </si>
  <si>
    <t>Median Salary US</t>
  </si>
  <si>
    <t>Median Salary Non-US</t>
  </si>
  <si>
    <t>Median Salary1</t>
  </si>
  <si>
    <t>Chef</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</si>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</sst>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166" fontId="0" fillId="0" borderId="0" xfId="0" applyNumberFormat="1"/>
    <xf numFmtId="167" fontId="0" fillId="0" borderId="0" xfId="0" applyNumberFormat="1"/>
    <xf numFmtId="0" fontId="0" fillId="0" borderId="0" xfId="0" pivotButton="1" applyAlignment="1">
      <alignment horizontal="right"/>
    </xf>
    <xf numFmtId="9" fontId="0" fillId="0" borderId="0" xfId="0" applyNumberFormat="1"/>
  </cellXfs>
  <cellStyles count="1">
    <cellStyle name="Normal" xfId="0" builtinId="0"/>
  </cellStyles>
  <dxfs count="5">
    <dxf>
      <numFmt numFmtId="13" formatCode="0%"/>
    </dxf>
    <dxf>
      <numFmt numFmtId="13" formatCode="0%"/>
    </dxf>
    <dxf>
      <alignment horizontal="right"/>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Project.xlsx]Skill_Job_Analysis!PivotTable2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Skill_Job_Analysis!$A$4:$A$8</c:f>
              <c:strCache>
                <c:ptCount val="4"/>
                <c:pt idx="0">
                  <c:v>Chef</c:v>
                </c:pt>
                <c:pt idx="1">
                  <c:v>Python</c:v>
                </c:pt>
                <c:pt idx="2">
                  <c:v>AWS</c:v>
                </c:pt>
                <c:pt idx="3">
                  <c:v>SQL</c:v>
                </c:pt>
              </c:strCache>
            </c:strRef>
          </c:cat>
          <c:val>
            <c:numRef>
              <c:f>Skill_Job_Analysis!$B$4:$B$8</c:f>
              <c:numCache>
                <c:formatCode>0%</c:formatCode>
                <c:ptCount val="4"/>
                <c:pt idx="0">
                  <c:v>1</c:v>
                </c:pt>
                <c:pt idx="1">
                  <c:v>1</c:v>
                </c:pt>
                <c:pt idx="2">
                  <c:v>1</c:v>
                </c:pt>
                <c:pt idx="3">
                  <c:v>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Skills</a:t>
            </a:r>
            <a:r>
              <a:rPr lang="en-US" baseline="0"/>
              <a:t> Equal More Money?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2.6724975704567541E-2"/>
                  <c:y val="0.11574074074074066"/>
                </c:manualLayout>
              </c:layout>
              <c:tx>
                <c:rich>
                  <a:bodyPr/>
                  <a:lstStyle/>
                  <a:p>
                    <a:fld id="{C8282EBE-EEF8-46FD-92A0-5185471543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157-4716-AB3F-9B8A459BE4AA}"/>
                </c:ext>
              </c:extLst>
            </c:dLbl>
            <c:dLbl>
              <c:idx val="1"/>
              <c:layout>
                <c:manualLayout>
                  <c:x val="-4.8590864917396424E-3"/>
                  <c:y val="-6.4814814814814894E-2"/>
                </c:manualLayout>
              </c:layout>
              <c:tx>
                <c:rich>
                  <a:bodyPr/>
                  <a:lstStyle/>
                  <a:p>
                    <a:fld id="{D0D47ECD-ACED-4D28-BC98-D54B9F0987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157-4716-AB3F-9B8A459BE4AA}"/>
                </c:ext>
              </c:extLst>
            </c:dLbl>
            <c:dLbl>
              <c:idx val="2"/>
              <c:tx>
                <c:rich>
                  <a:bodyPr/>
                  <a:lstStyle/>
                  <a:p>
                    <a:fld id="{90C3AB28-8A71-430D-8BB5-FA95966E8E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157-4716-AB3F-9B8A459BE4AA}"/>
                </c:ext>
              </c:extLst>
            </c:dLbl>
            <c:dLbl>
              <c:idx val="3"/>
              <c:tx>
                <c:rich>
                  <a:bodyPr/>
                  <a:lstStyle/>
                  <a:p>
                    <a:fld id="{0B1E12EC-5F23-4E41-9F47-06D37E0D1A0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157-4716-AB3F-9B8A459BE4AA}"/>
                </c:ext>
              </c:extLst>
            </c:dLbl>
            <c:dLbl>
              <c:idx val="4"/>
              <c:tx>
                <c:rich>
                  <a:bodyPr/>
                  <a:lstStyle/>
                  <a:p>
                    <a:fld id="{AC7EA190-DEF9-429A-AE8B-8AEDAA8FE5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157-4716-AB3F-9B8A459BE4AA}"/>
                </c:ext>
              </c:extLst>
            </c:dLbl>
            <c:dLbl>
              <c:idx val="5"/>
              <c:layout>
                <c:manualLayout>
                  <c:x val="7.2886297376093291E-3"/>
                  <c:y val="-6.9444444444444448E-2"/>
                </c:manualLayout>
              </c:layout>
              <c:tx>
                <c:rich>
                  <a:bodyPr/>
                  <a:lstStyle/>
                  <a:p>
                    <a:fld id="{E9F2CD1C-FBAC-4261-8053-A0F9BD291C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157-4716-AB3F-9B8A459BE4AA}"/>
                </c:ext>
              </c:extLst>
            </c:dLbl>
            <c:dLbl>
              <c:idx val="6"/>
              <c:layout>
                <c:manualLayout>
                  <c:x val="-0.17249757045675412"/>
                  <c:y val="-6.0185185185185182E-2"/>
                </c:manualLayout>
              </c:layout>
              <c:tx>
                <c:rich>
                  <a:bodyPr/>
                  <a:lstStyle/>
                  <a:p>
                    <a:fld id="{7E6C36EE-3651-4938-A3D4-D2901DE792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157-4716-AB3F-9B8A459BE4AA}"/>
                </c:ext>
              </c:extLst>
            </c:dLbl>
            <c:dLbl>
              <c:idx val="7"/>
              <c:layout>
                <c:manualLayout>
                  <c:x val="-0.16520894071914483"/>
                  <c:y val="-2.7777777777777863E-2"/>
                </c:manualLayout>
              </c:layout>
              <c:tx>
                <c:rich>
                  <a:bodyPr/>
                  <a:lstStyle/>
                  <a:p>
                    <a:fld id="{13867B24-7BD8-444D-A215-3C93DAD7B0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157-4716-AB3F-9B8A459BE4AA}"/>
                </c:ext>
              </c:extLst>
            </c:dLbl>
            <c:dLbl>
              <c:idx val="8"/>
              <c:tx>
                <c:rich>
                  <a:bodyPr/>
                  <a:lstStyle/>
                  <a:p>
                    <a:fld id="{FDDB302D-CF20-4888-965D-14B68526BE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157-4716-AB3F-9B8A459BE4AA}"/>
                </c:ext>
              </c:extLst>
            </c:dLbl>
            <c:dLbl>
              <c:idx val="9"/>
              <c:tx>
                <c:rich>
                  <a:bodyPr/>
                  <a:lstStyle/>
                  <a:p>
                    <a:fld id="{463D410E-36B8-48F0-9125-10DF8D6151C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157-4716-AB3F-9B8A459BE4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100500</c:v>
                </c:pt>
                <c:pt idx="1">
                  <c:v>57500</c:v>
                </c:pt>
                <c:pt idx="2">
                  <c:v>79000</c:v>
                </c:pt>
                <c:pt idx="3">
                  <c:v>0</c:v>
                </c:pt>
                <c:pt idx="4">
                  <c:v>0</c:v>
                </c:pt>
                <c:pt idx="5">
                  <c:v>0</c:v>
                </c:pt>
                <c:pt idx="6">
                  <c:v>0</c:v>
                </c:pt>
                <c:pt idx="7">
                  <c:v>0</c:v>
                </c:pt>
                <c:pt idx="8">
                  <c:v>0</c:v>
                </c:pt>
                <c:pt idx="9">
                  <c:v>0</c:v>
                </c:pt>
              </c:numCache>
            </c:numRef>
          </c:xVal>
          <c:yVal>
            <c:numRef>
              <c:f>'Salary VS Skills'!$G$2:$G$11</c:f>
              <c:numCache>
                <c:formatCode>General</c:formatCode>
                <c:ptCount val="10"/>
                <c:pt idx="0">
                  <c:v>4</c:v>
                </c:pt>
                <c:pt idx="1">
                  <c:v>2</c:v>
                </c:pt>
                <c:pt idx="2">
                  <c:v>3</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Skills'!$E$2:$E$11</c15:f>
                <c15:dlblRangeCache>
                  <c:ptCount val="10"/>
                  <c:pt idx="0">
                    <c:v>Data Analyst</c:v>
                  </c:pt>
                  <c:pt idx="1">
                    <c:v>Senior Data Scientist</c:v>
                  </c:pt>
                  <c:pt idx="2">
                    <c:v>Grand Total</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6157-4716-AB3F-9B8A459BE4AA}"/>
            </c:ext>
          </c:extLst>
        </c:ser>
        <c:dLbls>
          <c:showLegendKey val="0"/>
          <c:showVal val="0"/>
          <c:showCatName val="0"/>
          <c:showSerName val="0"/>
          <c:showPercent val="0"/>
          <c:showBubbleSize val="0"/>
        </c:dLbls>
        <c:axId val="121698191"/>
        <c:axId val="121691471"/>
      </c:scatterChart>
      <c:valAx>
        <c:axId val="12169819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91471"/>
        <c:crosses val="autoZero"/>
        <c:crossBetween val="midCat"/>
      </c:valAx>
      <c:valAx>
        <c:axId val="12169147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981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Project.xlsx]Skill Salary 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 for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a:noFill/>
            </a:ln>
            <a:effectLst/>
          </c:spPr>
          <c:invertIfNegative val="0"/>
          <c:cat>
            <c:strRef>
              <c:f>'Skill Salary Analysis'!$A$2:$A$6</c:f>
              <c:strCache>
                <c:ptCount val="4"/>
                <c:pt idx="0">
                  <c:v>SQL</c:v>
                </c:pt>
                <c:pt idx="1">
                  <c:v>Python</c:v>
                </c:pt>
                <c:pt idx="2">
                  <c:v>AWS</c:v>
                </c:pt>
                <c:pt idx="3">
                  <c:v>Chef</c:v>
                </c:pt>
              </c:strCache>
            </c:strRef>
          </c:cat>
          <c:val>
            <c:numRef>
              <c:f>'Skill Salary Analysis'!$B$2:$B$6</c:f>
              <c:numCache>
                <c:formatCode>\$#,##0;\(\$#,##0\);\$#,##0</c:formatCode>
                <c:ptCount val="4"/>
                <c:pt idx="0">
                  <c:v>100500</c:v>
                </c:pt>
                <c:pt idx="1">
                  <c:v>100500</c:v>
                </c:pt>
                <c:pt idx="2">
                  <c:v>100500</c:v>
                </c:pt>
                <c:pt idx="3">
                  <c:v>100500</c:v>
                </c:pt>
              </c:numCache>
            </c:numRef>
          </c:val>
          <c:extLst>
            <c:ext xmlns:c16="http://schemas.microsoft.com/office/drawing/2014/chart" uri="{C3380CC4-5D6E-409C-BE32-E72D297353CC}">
              <c16:uniqueId val="{00000000-409A-4EF5-B178-E3BD7169465A}"/>
            </c:ext>
          </c:extLst>
        </c:ser>
        <c:dLbls>
          <c:showLegendKey val="0"/>
          <c:showVal val="0"/>
          <c:showCatName val="0"/>
          <c:showSerName val="0"/>
          <c:showPercent val="0"/>
          <c:showBubbleSize val="0"/>
        </c:dLbls>
        <c:gapWidth val="219"/>
        <c:axId val="1962554671"/>
        <c:axId val="1962555151"/>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Analysis'!$A$2:$A$6</c:f>
              <c:strCache>
                <c:ptCount val="4"/>
                <c:pt idx="0">
                  <c:v>SQL</c:v>
                </c:pt>
                <c:pt idx="1">
                  <c:v>Python</c:v>
                </c:pt>
                <c:pt idx="2">
                  <c:v>AWS</c:v>
                </c:pt>
                <c:pt idx="3">
                  <c:v>Chef</c:v>
                </c:pt>
              </c:strCache>
            </c:strRef>
          </c:cat>
          <c:val>
            <c:numRef>
              <c:f>'Skill Salary Analysis'!$C$2:$C$6</c:f>
              <c:numCache>
                <c:formatCode>0%</c:formatCode>
                <c:ptCount val="4"/>
                <c:pt idx="0">
                  <c:v>1</c:v>
                </c:pt>
                <c:pt idx="1">
                  <c:v>1</c:v>
                </c:pt>
                <c:pt idx="2">
                  <c:v>1</c:v>
                </c:pt>
                <c:pt idx="3">
                  <c:v>1</c:v>
                </c:pt>
              </c:numCache>
            </c:numRef>
          </c:val>
          <c:smooth val="0"/>
          <c:extLst>
            <c:ext xmlns:c16="http://schemas.microsoft.com/office/drawing/2014/chart" uri="{C3380CC4-5D6E-409C-BE32-E72D297353CC}">
              <c16:uniqueId val="{00000001-409A-4EF5-B178-E3BD7169465A}"/>
            </c:ext>
          </c:extLst>
        </c:ser>
        <c:dLbls>
          <c:showLegendKey val="0"/>
          <c:showVal val="0"/>
          <c:showCatName val="0"/>
          <c:showSerName val="0"/>
          <c:showPercent val="0"/>
          <c:showBubbleSize val="0"/>
        </c:dLbls>
        <c:marker val="1"/>
        <c:smooth val="0"/>
        <c:axId val="1055098623"/>
        <c:axId val="1055100543"/>
      </c:lineChart>
      <c:catAx>
        <c:axId val="196255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55151"/>
        <c:crosses val="autoZero"/>
        <c:auto val="1"/>
        <c:lblAlgn val="ctr"/>
        <c:lblOffset val="100"/>
        <c:noMultiLvlLbl val="0"/>
      </c:catAx>
      <c:valAx>
        <c:axId val="1962555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554671"/>
        <c:crosses val="autoZero"/>
        <c:crossBetween val="between"/>
      </c:valAx>
      <c:valAx>
        <c:axId val="105510054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098623"/>
        <c:crosses val="max"/>
        <c:crossBetween val="between"/>
      </c:valAx>
      <c:catAx>
        <c:axId val="1055098623"/>
        <c:scaling>
          <c:orientation val="minMax"/>
        </c:scaling>
        <c:delete val="1"/>
        <c:axPos val="b"/>
        <c:numFmt formatCode="General" sourceLinked="1"/>
        <c:majorTickMark val="out"/>
        <c:minorTickMark val="none"/>
        <c:tickLblPos val="nextTo"/>
        <c:crossAx val="1055100543"/>
        <c:auto val="1"/>
        <c:lblAlgn val="ctr"/>
        <c:lblOffset val="100"/>
        <c:noMultiLvlLbl val="0"/>
      </c:catAx>
      <c:spPr>
        <a:noFill/>
        <a:ln>
          <a:noFill/>
        </a:ln>
        <a:effectLst/>
      </c:spPr>
    </c:plotArea>
    <c:legend>
      <c:legendPos val="r"/>
      <c:layout>
        <c:manualLayout>
          <c:xMode val="edge"/>
          <c:yMode val="edge"/>
          <c:x val="0.64500877951904001"/>
          <c:y val="1.7571168988491828E-2"/>
          <c:w val="0.25567842441746802"/>
          <c:h val="0.1460463355542095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63288</xdr:colOff>
      <xdr:row>0</xdr:row>
      <xdr:rowOff>93557</xdr:rowOff>
    </xdr:from>
    <xdr:to>
      <xdr:col>9</xdr:col>
      <xdr:colOff>499956</xdr:colOff>
      <xdr:row>17</xdr:row>
      <xdr:rowOff>24977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582930</xdr:colOff>
      <xdr:row>0</xdr:row>
      <xdr:rowOff>83820</xdr:rowOff>
    </xdr:from>
    <xdr:to>
      <xdr:col>13</xdr:col>
      <xdr:colOff>381000</xdr:colOff>
      <xdr:row>7</xdr:row>
      <xdr:rowOff>167639</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998970" y="83820"/>
              <a:ext cx="2236470" cy="1363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590550</xdr:colOff>
      <xdr:row>8</xdr:row>
      <xdr:rowOff>53341</xdr:rowOff>
    </xdr:from>
    <xdr:to>
      <xdr:col>13</xdr:col>
      <xdr:colOff>396240</xdr:colOff>
      <xdr:row>16</xdr:row>
      <xdr:rowOff>38101</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7006590" y="1516381"/>
              <a:ext cx="224409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0</xdr:row>
      <xdr:rowOff>68580</xdr:rowOff>
    </xdr:from>
    <xdr:to>
      <xdr:col>15</xdr:col>
      <xdr:colOff>426720</xdr:colOff>
      <xdr:row>15</xdr:row>
      <xdr:rowOff>68580</xdr:rowOff>
    </xdr:to>
    <xdr:graphicFrame macro="">
      <xdr:nvGraphicFramePr>
        <xdr:cNvPr id="2" name="Chart 1">
          <a:extLst>
            <a:ext uri="{FF2B5EF4-FFF2-40B4-BE49-F238E27FC236}">
              <a16:creationId xmlns:a16="http://schemas.microsoft.com/office/drawing/2014/main" id="{AD8A192C-24D9-31D7-E9E1-385C964CB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556260</xdr:colOff>
      <xdr:row>0</xdr:row>
      <xdr:rowOff>83820</xdr:rowOff>
    </xdr:from>
    <xdr:to>
      <xdr:col>18</xdr:col>
      <xdr:colOff>281940</xdr:colOff>
      <xdr:row>15</xdr:row>
      <xdr:rowOff>60960</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E40AF06F-4568-4DA0-97E4-B93865E765F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2138660" y="83820"/>
              <a:ext cx="1554480" cy="2720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259080</xdr:colOff>
      <xdr:row>0</xdr:row>
      <xdr:rowOff>38101</xdr:rowOff>
    </xdr:from>
    <xdr:to>
      <xdr:col>7</xdr:col>
      <xdr:colOff>259080</xdr:colOff>
      <xdr:row>12</xdr:row>
      <xdr:rowOff>15241</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72EF0F7-1030-E9C2-B561-A7BA9E61615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815840" y="38101"/>
              <a:ext cx="1828800"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7620</xdr:colOff>
      <xdr:row>9</xdr:row>
      <xdr:rowOff>1</xdr:rowOff>
    </xdr:from>
    <xdr:to>
      <xdr:col>15</xdr:col>
      <xdr:colOff>289560</xdr:colOff>
      <xdr:row>18</xdr:row>
      <xdr:rowOff>45721</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D4C64D99-86F7-43B4-B7B8-92A81A0DD1D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938260" y="1645921"/>
              <a:ext cx="2110740" cy="1691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0</xdr:row>
      <xdr:rowOff>129540</xdr:rowOff>
    </xdr:from>
    <xdr:to>
      <xdr:col>15</xdr:col>
      <xdr:colOff>281940</xdr:colOff>
      <xdr:row>8</xdr:row>
      <xdr:rowOff>68579</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D81F4347-8022-4CCD-9A49-A97711F2CA3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930640" y="129540"/>
              <a:ext cx="2110740" cy="1402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137166</xdr:colOff>
      <xdr:row>0</xdr:row>
      <xdr:rowOff>30480</xdr:rowOff>
    </xdr:from>
    <xdr:to>
      <xdr:col>11</xdr:col>
      <xdr:colOff>472440</xdr:colOff>
      <xdr:row>21</xdr:row>
      <xdr:rowOff>152400</xdr:rowOff>
    </xdr:to>
    <xdr:graphicFrame macro="">
      <xdr:nvGraphicFramePr>
        <xdr:cNvPr id="4" name="Chart 3">
          <a:extLst>
            <a:ext uri="{FF2B5EF4-FFF2-40B4-BE49-F238E27FC236}">
              <a16:creationId xmlns:a16="http://schemas.microsoft.com/office/drawing/2014/main" id="{F0F8478C-A72C-986F-00DB-1950F7EA9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Rothering" refreshedDate="45623.730064930554" backgroundQuery="1" createdVersion="8" refreshedVersion="8" minRefreshableVersion="3" recordCount="0" supportSubquery="1" supportAdvancedDrill="1" xr:uid="{2DE1A85B-E58E-4387-BA78-D34CED89E911}">
  <cacheSource type="external" connectionId="3"/>
  <cacheFields count="5">
    <cacheField name="[data_jobs_salary].[job_title_short].[job_title_short]" caption="job_title_short" numFmtId="0" hierarchy="1" level="1">
      <sharedItems count="2">
        <s v="Data Analyst"/>
        <s v="Senior Data Scientist"/>
      </sharedItems>
    </cacheField>
    <cacheField name="[data_jobs_salary].[job_country].[job_country]" caption="job_country" numFmtId="0" hierarchy="13" level="1">
      <sharedItems containsSemiMixedTypes="0" containsNonDate="0" containsString="0"/>
    </cacheField>
    <cacheField name="[Measures].[Median Salary US]" caption="Median Salary US" numFmtId="0" hierarchy="26" level="32767"/>
    <cacheField name="[Measures].[Median Salary1]" caption="Median Salary1" numFmtId="0" hierarchy="28" level="32767"/>
    <cacheField name="[Measures].[Median Salary Non-US]" caption="Median Salary Non-US" numFmtId="0" hierarchy="27"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1]" caption="Median Salary1" measure="1" displayFolder="" measureGroup="data_jobs_salary" count="0" oneField="1">
      <fieldsUsage count="1">
        <fieldUsage x="3"/>
      </fieldsUsage>
    </cacheHierarchy>
    <cacheHierarchy uniqueName="[Measures].[Median Salary]" caption="Median Salary"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Rothering" refreshedDate="45623.730065509262" backgroundQuery="1" createdVersion="8" refreshedVersion="8" minRefreshableVersion="3" recordCount="0" supportSubquery="1" supportAdvancedDrill="1" xr:uid="{CB360CA7-E97B-4B0D-9991-9A2306210A92}">
  <cacheSource type="external" connectionId="3"/>
  <cacheFields count="4">
    <cacheField name="[data_jobs_salary].[job_title_short].[job_title_short]" caption="job_title_short" numFmtId="0" hierarchy="1" level="1">
      <sharedItems count="2">
        <s v="Data Analyst"/>
        <s v="Senior Data Scientist"/>
      </sharedItems>
    </cacheField>
    <cacheField name="[Measures].[Skills per Job]" caption="Skills per Job" numFmtId="0" hierarchy="25" level="32767"/>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1]" caption="Median Salary1" measure="1" displayFolder="" measureGroup="data_jobs_salary" count="0"/>
    <cacheHierarchy uniqueName="[Measures].[Median Salary]" caption="Median Salary" measure="1" displayFolder="" measureGroup="data_jobs_skills" count="0" oneField="1">
      <fieldsUsage count="1">
        <fieldUsage x="2"/>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Rothering" refreshedDate="45623.730065972224" backgroundQuery="1" createdVersion="8" refreshedVersion="8" minRefreshableVersion="3" recordCount="0" supportSubquery="1" supportAdvancedDrill="1" xr:uid="{418D2814-8C13-414C-96CA-B06F93391721}">
  <cacheSource type="external" connectionId="3"/>
  <cacheFields count="5">
    <cacheField name="[data_jobs_skills].[job_skills].[job_skills]" caption="job_skills" numFmtId="0" hierarchy="21" level="1">
      <sharedItems count="4">
        <s v="AWS"/>
        <s v="Chef"/>
        <s v="Python"/>
        <s v="SQL"/>
      </sharedItems>
    </cacheField>
    <cacheField name="[Measures].[Median Salary - Skills]" caption="Median Salary - Skills"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1]" caption="Median Salary1" measure="1" displayFolder="" measureGroup="data_jobs_salary" count="0"/>
    <cacheHierarchy uniqueName="[Measures].[Median Salary]" caption="Median Salary" measure="1" displayFolder="" measureGroup="data_jobs_skills"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Rothering" refreshedDate="45623.73006643518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4">
        <s v="AWS"/>
        <s v="Chef"/>
        <s v="Python"/>
        <s v="SQL"/>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1]" caption="Median Salary1" measure="1" displayFolder="" measureGroup="data_jobs_salary" count="0"/>
    <cacheHierarchy uniqueName="[Measures].[Median Salary]" caption="Median Salary"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Rothering" refreshedDate="45623.730066898148"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2">
        <s v="Data Analyst"/>
        <s v="Senior Data Scientist"/>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1]" caption="Median Salary1" measure="1" displayFolder="" measureGroup="data_jobs_salary" count="0"/>
    <cacheHierarchy uniqueName="[Measures].[Median Salary]" caption="Median Salary"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Rothering" refreshedDate="45623.678509490739" backgroundQuery="1" createdVersion="3" refreshedVersion="8" minRefreshableVersion="3" recordCount="0" supportSubquery="1" supportAdvancedDrill="1" xr:uid="{9121DCC5-0A40-475D-AA71-8F203F5CE73C}">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1]" caption="Median Salary1" measure="1" displayFolder="" measureGroup="data_jobs_salary" count="0"/>
    <cacheHierarchy uniqueName="[Measures].[Median Salary]" caption="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412879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 Rothering" refreshedDate="45623.678514583335" backgroundQuery="1" createdVersion="3" refreshedVersion="8" minRefreshableVersion="3" recordCount="0" supportSubquery="1" supportAdvancedDrill="1" xr:uid="{977A6F5A-B399-4234-B63A-9350F49B921E}">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1]" caption="Median Salary1" measure="1" displayFolder="" measureGroup="data_jobs_salary" count="0"/>
    <cacheHierarchy uniqueName="[Measures].[Median Salary]" caption="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13746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08"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4" firstHeaderRow="1" firstDataRow="1" firstDataCol="1"/>
  <pivotFields count="3">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job_skills" fld="1" subtotal="count" baseField="0" baseItem="0" numFmtId="164"/>
  </dataFields>
  <formats count="1">
    <format dxfId="4">
      <pivotArea outline="0" collapsedLevelsAreSubtotals="1" fieldPosition="0"/>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05"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8" firstHeaderRow="1" firstDataRow="1" firstDataCol="1"/>
  <pivotFields count="4">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5">
    <i>
      <x v="1"/>
    </i>
    <i>
      <x v="2"/>
    </i>
    <i>
      <x/>
    </i>
    <i>
      <x v="3"/>
    </i>
    <i t="grand">
      <x/>
    </i>
  </rowItems>
  <colItems count="1">
    <i/>
  </colItems>
  <dataFields count="1">
    <dataField fld="3" subtotal="count" baseField="0" baseItem="0"/>
  </dataFields>
  <formats count="2">
    <format dxfId="3">
      <pivotArea outline="0" collapsedLevelsAreSubtotals="1" fieldPosition="0"/>
    </format>
    <format dxfId="0">
      <pivotArea collapsedLevelsAreSubtotals="1" fieldPosition="0">
        <references count="1">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7D7BF4-4A5C-4358-9305-4FCED2BAC415}" name="PivotTable1" cacheId="399" applyNumberFormats="0" applyBorderFormats="0" applyFontFormats="0" applyPatternFormats="0" applyAlignmentFormats="0" applyWidthHeightFormats="1" dataCaption="Values" tag="6b87f070-be14-45da-affb-11d652566f62" updatedVersion="8" minRefreshableVersion="3" useAutoFormatting="1" subtotalHiddenItems="1" itemPrintTitles="1" createdVersion="8" indent="0" outline="1" outlineData="1" multipleFieldFilters="0">
  <location ref="A1:C4" firstHeaderRow="0" firstDataRow="1" firstDataCol="1"/>
  <pivotFields count="4">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EFA198-B2C1-4FE7-86E9-79B60DA041EA}" name="PivotTable4" cacheId="396" applyNumberFormats="0" applyBorderFormats="0" applyFontFormats="0" applyPatternFormats="0" applyAlignmentFormats="0" applyWidthHeightFormats="1" dataCaption="Values" tag="f4bde2e3-f4ac-4055-b2f5-015cad1ab481" updatedVersion="8" minRefreshableVersion="3" useAutoFormatting="1" subtotalHiddenItems="1" itemPrintTitles="1" createdVersion="8" indent="0" outline="1" outlineData="1" multipleFieldFilters="0">
  <location ref="A1:D4" firstHeaderRow="0" firstDataRow="1" firstDataCol="1"/>
  <pivotFields count="5">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fld="3" subtotal="count" baseField="0" baseItem="0"/>
    <dataField fld="2" subtotal="count" baseField="0" baseItem="0"/>
    <dataField fld="4" subtotal="count" baseField="0" baseItem="0"/>
  </dataFields>
  <formats count="1">
    <format dxfId="2">
      <pivotArea field="0" type="button" dataOnly="0" labelOnly="1" outline="0" axis="axisRow" fieldPosition="0"/>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3322BC-05B3-4942-A76D-205E53B68C7B}" name="PivotTable5" cacheId="402" applyNumberFormats="0" applyBorderFormats="0" applyFontFormats="0" applyPatternFormats="0" applyAlignmentFormats="0" applyWidthHeightFormats="1" dataCaption="Values" tag="f074c73b-0d2b-456f-96c5-8fa8d75a6411" updatedVersion="8" minRefreshableVersion="3" useAutoFormatting="1" itemPrintTitles="1" createdVersion="8" indent="0" outline="1" outlineData="1" multipleFieldFilters="0" chartFormat="7">
  <location ref="A1:C6" firstHeaderRow="0" firstDataRow="1" firstDataCol="1"/>
  <pivotFields count="5">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5">
    <i>
      <x v="3"/>
    </i>
    <i>
      <x v="2"/>
    </i>
    <i>
      <x/>
    </i>
    <i>
      <x v="1"/>
    </i>
    <i t="grand">
      <x/>
    </i>
  </rowItems>
  <colFields count="1">
    <field x="-2"/>
  </colFields>
  <colItems count="2">
    <i>
      <x/>
    </i>
    <i i="1">
      <x v="1"/>
    </i>
  </colItems>
  <dataFields count="2">
    <dataField fld="1" subtotal="count" baseField="0" baseItem="0"/>
    <dataField fld="4" subtotal="count" baseField="0" baseItem="0"/>
  </dataFields>
  <formats count="1">
    <format dxfId="1">
      <pivotArea collapsedLevelsAreSubtotals="1" fieldPosition="0">
        <references count="2">
          <reference field="4294967294" count="1" selected="0">
            <x v="1"/>
          </reference>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rugu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351374687">
      <levels count="2">
        <level uniqueName="[data_jobs_salary].[job_title_short].[(All)]" sourceCaption="(All)" count="0"/>
        <level uniqueName="[data_jobs_salary].[job_title_short].[job_title_short]" sourceCaption="job_title_short" count="10">
          <ranges>
            <range startItem="0">
              <i n="[data_jobs_salary].[job_title_short].&amp;[Data Analyst]" c="Data Analyst"/>
              <i n="[data_jobs_salary].[job_title_short].&amp;[Senior Data Scientist]" c="Senior Data Scientist"/>
              <i n="[data_jobs_salary].[job_title_short].&amp;[Business Analyst]" c="Business Analyst" nd="1"/>
              <i n="[data_jobs_salary].[job_title_short].&amp;[Cloud Engineer]" c="Cloud Engineer" nd="1"/>
              <i n="[data_jobs_salary].[job_title_short].&amp;[Data Engineer]" c="Data Engineer" nd="1"/>
              <i n="[data_jobs_salary].[job_title_short].&amp;[Data Scientist]" c="Data Scientist" nd="1"/>
              <i n="[data_jobs_salary].[job_title_short].&amp;[Machine Learning Engineer]" c="Machine Learning Engineer" nd="1"/>
              <i n="[data_jobs_salary].[job_title_short].&amp;[Senior Data Analyst]" c="Senior Data Analyst" nd="1"/>
              <i n="[data_jobs_salary].[job_title_short].&amp;[Senior Data Engineer]" c="Senior Data Engineer" nd="1"/>
              <i n="[data_jobs_salary].[job_title_short].&amp;[Software Engineer]" c="Software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1422EA1-F548-4383-9D2A-9C6AFA889D66}" sourceName="[data_jobs_salary].[job_country]">
  <pivotTables>
    <pivotTable tabId="18" name="PivotTable4"/>
    <pivotTable tabId="17" name="PivotTable1"/>
    <pivotTable tabId="19" name="PivotTable5"/>
    <pivotTable tabId="16" name="PivotTable2"/>
    <pivotTable tabId="15" name="PivotTable1"/>
  </pivotTables>
  <data>
    <olap pivotCacheId="157412879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rugu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E45E9A69-B4B8-4BB7-82F1-5C9B563C30C1}"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197E22-9158-4480-BB1A-25E752790850}"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57B8406-2D76-49B5-B567-47492DA18E6D}" cache="Slicer_job_title_short" caption="Job Title" level="1" rowHeight="234950"/>
  <slicer name="job_country 2" xr10:uid="{E10ACF4E-49ED-42CB-8F3E-073D12BFD2FF}"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4"/>
  <sheetViews>
    <sheetView workbookViewId="0">
      <selection activeCell="G14" sqref="G14"/>
    </sheetView>
  </sheetViews>
  <sheetFormatPr defaultRowHeight="14.4" x14ac:dyDescent="0.3"/>
  <cols>
    <col min="1" max="1" width="17.6640625" bestFit="1" customWidth="1"/>
    <col min="2" max="2" width="16.109375" bestFit="1" customWidth="1"/>
  </cols>
  <sheetData>
    <row r="1" spans="1:2" x14ac:dyDescent="0.3">
      <c r="A1" s="1" t="s">
        <v>2</v>
      </c>
      <c r="B1" t="s">
        <v>4</v>
      </c>
    </row>
    <row r="2" spans="1:2" x14ac:dyDescent="0.3">
      <c r="A2" s="2" t="s">
        <v>1</v>
      </c>
      <c r="B2" s="3">
        <v>4</v>
      </c>
    </row>
    <row r="3" spans="1:2" x14ac:dyDescent="0.3">
      <c r="A3" s="2" t="s">
        <v>0</v>
      </c>
      <c r="B3" s="3">
        <v>2</v>
      </c>
    </row>
    <row r="4" spans="1:2" x14ac:dyDescent="0.3">
      <c r="A4" s="2" t="s">
        <v>3</v>
      </c>
      <c r="B4" s="3">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8"/>
  <sheetViews>
    <sheetView showGridLines="0" workbookViewId="0">
      <selection activeCell="Q8" sqref="Q8"/>
    </sheetView>
  </sheetViews>
  <sheetFormatPr defaultRowHeight="14.4" x14ac:dyDescent="0.3"/>
  <cols>
    <col min="1" max="1" width="12.44140625" bestFit="1" customWidth="1"/>
    <col min="2" max="3" width="13.88671875" bestFit="1" customWidth="1"/>
  </cols>
  <sheetData>
    <row r="3" spans="1:2" x14ac:dyDescent="0.3">
      <c r="A3" s="1" t="s">
        <v>2</v>
      </c>
      <c r="B3" t="s">
        <v>15</v>
      </c>
    </row>
    <row r="4" spans="1:2" x14ac:dyDescent="0.3">
      <c r="A4" s="2" t="s">
        <v>13</v>
      </c>
      <c r="B4" s="8">
        <v>1</v>
      </c>
    </row>
    <row r="5" spans="1:2" x14ac:dyDescent="0.3">
      <c r="A5" s="2" t="s">
        <v>6</v>
      </c>
      <c r="B5" s="8">
        <v>1</v>
      </c>
    </row>
    <row r="6" spans="1:2" x14ac:dyDescent="0.3">
      <c r="A6" s="2" t="s">
        <v>7</v>
      </c>
      <c r="B6" s="8">
        <v>1</v>
      </c>
    </row>
    <row r="7" spans="1:2" x14ac:dyDescent="0.3">
      <c r="A7" s="2" t="s">
        <v>5</v>
      </c>
      <c r="B7" s="8">
        <v>1</v>
      </c>
    </row>
    <row r="8" spans="1:2" x14ac:dyDescent="0.3">
      <c r="A8" s="2" t="s">
        <v>3</v>
      </c>
      <c r="B8" s="3">
        <v>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98605-EBB7-4ADA-B3C1-E7C6DA2F064C}">
  <dimension ref="A1:G11"/>
  <sheetViews>
    <sheetView showGridLines="0" topLeftCell="E1" workbookViewId="0">
      <selection activeCell="N22" sqref="N22"/>
    </sheetView>
  </sheetViews>
  <sheetFormatPr defaultRowHeight="14.4" x14ac:dyDescent="0.3"/>
  <cols>
    <col min="1" max="1" width="17.6640625" bestFit="1" customWidth="1"/>
    <col min="2" max="2" width="12.6640625" bestFit="1" customWidth="1"/>
    <col min="3" max="4" width="11.88671875" bestFit="1" customWidth="1"/>
    <col min="5" max="5" width="22.77734375" bestFit="1" customWidth="1"/>
    <col min="7" max="7" width="12" bestFit="1" customWidth="1"/>
  </cols>
  <sheetData>
    <row r="1" spans="1:7" x14ac:dyDescent="0.3">
      <c r="A1" s="1" t="s">
        <v>2</v>
      </c>
      <c r="B1" t="s">
        <v>9</v>
      </c>
      <c r="C1" t="s">
        <v>8</v>
      </c>
      <c r="E1" t="str" cm="1">
        <f t="array" ref="E1:G11">A1:C11</f>
        <v>Row Labels</v>
      </c>
      <c r="F1" t="str">
        <v>Median Salary</v>
      </c>
      <c r="G1" t="str">
        <v>Skills per Job</v>
      </c>
    </row>
    <row r="2" spans="1:7" x14ac:dyDescent="0.3">
      <c r="A2" s="2" t="s">
        <v>1</v>
      </c>
      <c r="B2" s="6">
        <v>100500</v>
      </c>
      <c r="C2" s="5">
        <v>4</v>
      </c>
      <c r="E2" t="str">
        <v>Data Analyst</v>
      </c>
      <c r="F2">
        <v>100500</v>
      </c>
      <c r="G2">
        <v>4</v>
      </c>
    </row>
    <row r="3" spans="1:7" x14ac:dyDescent="0.3">
      <c r="A3" s="2" t="s">
        <v>0</v>
      </c>
      <c r="B3" s="6">
        <v>57500</v>
      </c>
      <c r="C3" s="5">
        <v>2</v>
      </c>
      <c r="E3" t="str">
        <v>Senior Data Scientist</v>
      </c>
      <c r="F3">
        <v>57500</v>
      </c>
      <c r="G3">
        <v>2</v>
      </c>
    </row>
    <row r="4" spans="1:7" x14ac:dyDescent="0.3">
      <c r="A4" s="2" t="s">
        <v>3</v>
      </c>
      <c r="B4" s="6">
        <v>79000</v>
      </c>
      <c r="C4" s="5">
        <v>3</v>
      </c>
      <c r="E4" t="str">
        <v>Grand Total</v>
      </c>
      <c r="F4">
        <v>79000</v>
      </c>
      <c r="G4">
        <v>3</v>
      </c>
    </row>
    <row r="5" spans="1:7" x14ac:dyDescent="0.3">
      <c r="E5">
        <v>0</v>
      </c>
      <c r="F5">
        <v>0</v>
      </c>
      <c r="G5">
        <v>0</v>
      </c>
    </row>
    <row r="6" spans="1:7" x14ac:dyDescent="0.3">
      <c r="E6">
        <v>0</v>
      </c>
      <c r="F6">
        <v>0</v>
      </c>
      <c r="G6">
        <v>0</v>
      </c>
    </row>
    <row r="7" spans="1:7" x14ac:dyDescent="0.3">
      <c r="E7">
        <v>0</v>
      </c>
      <c r="F7">
        <v>0</v>
      </c>
      <c r="G7">
        <v>0</v>
      </c>
    </row>
    <row r="8" spans="1:7" x14ac:dyDescent="0.3">
      <c r="E8">
        <v>0</v>
      </c>
      <c r="F8">
        <v>0</v>
      </c>
      <c r="G8">
        <v>0</v>
      </c>
    </row>
    <row r="9" spans="1:7" x14ac:dyDescent="0.3">
      <c r="E9">
        <v>0</v>
      </c>
      <c r="F9">
        <v>0</v>
      </c>
      <c r="G9">
        <v>0</v>
      </c>
    </row>
    <row r="10" spans="1:7" x14ac:dyDescent="0.3">
      <c r="E10">
        <v>0</v>
      </c>
      <c r="F10">
        <v>0</v>
      </c>
      <c r="G10">
        <v>0</v>
      </c>
    </row>
    <row r="11" spans="1:7" x14ac:dyDescent="0.3">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39ED-78C2-426F-8D92-F9E233BF3CC0}">
  <dimension ref="A1:D4"/>
  <sheetViews>
    <sheetView workbookViewId="0">
      <selection activeCell="I10" sqref="I10"/>
    </sheetView>
  </sheetViews>
  <sheetFormatPr defaultRowHeight="14.4" x14ac:dyDescent="0.3"/>
  <cols>
    <col min="1" max="1" width="17.6640625" bestFit="1" customWidth="1"/>
    <col min="2" max="2" width="13.77734375" bestFit="1" customWidth="1"/>
    <col min="3" max="3" width="15.44140625" bestFit="1" customWidth="1"/>
    <col min="4" max="4" width="19.5546875" bestFit="1" customWidth="1"/>
  </cols>
  <sheetData>
    <row r="1" spans="1:4" x14ac:dyDescent="0.3">
      <c r="A1" s="7" t="s">
        <v>2</v>
      </c>
      <c r="B1" t="s">
        <v>12</v>
      </c>
      <c r="C1" t="s">
        <v>10</v>
      </c>
      <c r="D1" t="s">
        <v>11</v>
      </c>
    </row>
    <row r="2" spans="1:4" x14ac:dyDescent="0.3">
      <c r="A2" s="2" t="s">
        <v>1</v>
      </c>
      <c r="B2" s="6">
        <v>100500</v>
      </c>
      <c r="C2" s="6">
        <v>90000</v>
      </c>
      <c r="D2" s="6">
        <v>90000</v>
      </c>
    </row>
    <row r="3" spans="1:4" x14ac:dyDescent="0.3">
      <c r="A3" s="2" t="s">
        <v>0</v>
      </c>
      <c r="B3" s="6">
        <v>57500</v>
      </c>
      <c r="C3" s="6">
        <v>155000</v>
      </c>
      <c r="D3" s="6">
        <v>155000</v>
      </c>
    </row>
    <row r="4" spans="1:4" x14ac:dyDescent="0.3">
      <c r="A4" s="2" t="s">
        <v>3</v>
      </c>
      <c r="B4" s="6">
        <v>79000</v>
      </c>
      <c r="C4" s="6">
        <v>118940</v>
      </c>
      <c r="D4"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A9FBB-F15F-458B-A7BA-9BCA99D22736}">
  <dimension ref="A1:C6"/>
  <sheetViews>
    <sheetView showGridLines="0" tabSelected="1" workbookViewId="0">
      <selection activeCell="S11" sqref="S11"/>
    </sheetView>
  </sheetViews>
  <sheetFormatPr defaultRowHeight="14.4" x14ac:dyDescent="0.3"/>
  <cols>
    <col min="1" max="1" width="12.44140625" bestFit="1" customWidth="1"/>
    <col min="2" max="2" width="18.88671875" bestFit="1" customWidth="1"/>
    <col min="3" max="4" width="13.88671875" bestFit="1" customWidth="1"/>
  </cols>
  <sheetData>
    <row r="1" spans="1:3" x14ac:dyDescent="0.3">
      <c r="A1" s="1" t="s">
        <v>2</v>
      </c>
      <c r="B1" t="s">
        <v>14</v>
      </c>
      <c r="C1" t="s">
        <v>15</v>
      </c>
    </row>
    <row r="2" spans="1:3" x14ac:dyDescent="0.3">
      <c r="A2" s="2" t="s">
        <v>5</v>
      </c>
      <c r="B2" s="6">
        <v>100500</v>
      </c>
      <c r="C2" s="8">
        <v>1</v>
      </c>
    </row>
    <row r="3" spans="1:3" x14ac:dyDescent="0.3">
      <c r="A3" s="2" t="s">
        <v>6</v>
      </c>
      <c r="B3" s="6">
        <v>100500</v>
      </c>
      <c r="C3" s="8">
        <v>1</v>
      </c>
    </row>
    <row r="4" spans="1:3" x14ac:dyDescent="0.3">
      <c r="A4" s="2" t="s">
        <v>7</v>
      </c>
      <c r="B4" s="6">
        <v>100500</v>
      </c>
      <c r="C4" s="8">
        <v>1</v>
      </c>
    </row>
    <row r="5" spans="1:3" x14ac:dyDescent="0.3">
      <c r="A5" s="2" t="s">
        <v>13</v>
      </c>
      <c r="B5" s="6">
        <v>100500</v>
      </c>
      <c r="C5" s="8">
        <v>1</v>
      </c>
    </row>
    <row r="6" spans="1:3" x14ac:dyDescent="0.3">
      <c r="A6" s="2" t="s">
        <v>3</v>
      </c>
      <c r="B6" s="6">
        <v>100500</v>
      </c>
      <c r="C6" s="4">
        <v>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D24F1E95-E2EC-4E53-9E37-D7FF866A5525}">
  <ds:schemaRefs/>
</ds:datastoreItem>
</file>

<file path=customXml/itemProps10.xml><?xml version="1.0" encoding="utf-8"?>
<ds:datastoreItem xmlns:ds="http://schemas.openxmlformats.org/officeDocument/2006/customXml" ds:itemID="{C2798E58-4C7D-41AD-83FC-69385FE9B7FD}">
  <ds:schemaRefs/>
</ds:datastoreItem>
</file>

<file path=customXml/itemProps11.xml><?xml version="1.0" encoding="utf-8"?>
<ds:datastoreItem xmlns:ds="http://schemas.openxmlformats.org/officeDocument/2006/customXml" ds:itemID="{9CA4B387-27F8-493B-8105-9826D309064F}">
  <ds:schemaRefs/>
</ds:datastoreItem>
</file>

<file path=customXml/itemProps12.xml><?xml version="1.0" encoding="utf-8"?>
<ds:datastoreItem xmlns:ds="http://schemas.openxmlformats.org/officeDocument/2006/customXml" ds:itemID="{4D3139D9-C5B1-45CF-ACAE-2CF2F515F8B5}">
  <ds:schemaRefs/>
</ds:datastoreItem>
</file>

<file path=customXml/itemProps13.xml><?xml version="1.0" encoding="utf-8"?>
<ds:datastoreItem xmlns:ds="http://schemas.openxmlformats.org/officeDocument/2006/customXml" ds:itemID="{EC638DF4-B402-4F5E-A589-7DDE0B4E26D6}">
  <ds:schemaRefs/>
</ds:datastoreItem>
</file>

<file path=customXml/itemProps14.xml><?xml version="1.0" encoding="utf-8"?>
<ds:datastoreItem xmlns:ds="http://schemas.openxmlformats.org/officeDocument/2006/customXml" ds:itemID="{7FFC1459-BB81-49A1-B349-8E209E5F2DA2}">
  <ds:schemaRefs/>
</ds:datastoreItem>
</file>

<file path=customXml/itemProps15.xml><?xml version="1.0" encoding="utf-8"?>
<ds:datastoreItem xmlns:ds="http://schemas.openxmlformats.org/officeDocument/2006/customXml" ds:itemID="{3482001F-C988-42DB-ACDA-99F79D4F5225}">
  <ds:schemaRefs/>
</ds:datastoreItem>
</file>

<file path=customXml/itemProps16.xml><?xml version="1.0" encoding="utf-8"?>
<ds:datastoreItem xmlns:ds="http://schemas.openxmlformats.org/officeDocument/2006/customXml" ds:itemID="{ABBC47E3-9028-445E-B814-42BD9479CDCA}">
  <ds:schemaRefs/>
</ds:datastoreItem>
</file>

<file path=customXml/itemProps17.xml><?xml version="1.0" encoding="utf-8"?>
<ds:datastoreItem xmlns:ds="http://schemas.openxmlformats.org/officeDocument/2006/customXml" ds:itemID="{AE7DE9F3-A83C-4C85-8A1F-DC9FB7FB029D}">
  <ds:schemaRefs/>
</ds:datastoreItem>
</file>

<file path=customXml/itemProps18.xml><?xml version="1.0" encoding="utf-8"?>
<ds:datastoreItem xmlns:ds="http://schemas.openxmlformats.org/officeDocument/2006/customXml" ds:itemID="{0F7D9112-E88F-4B9B-A2F8-62D25779B735}">
  <ds:schemaRefs/>
</ds:datastoreItem>
</file>

<file path=customXml/itemProps19.xml><?xml version="1.0" encoding="utf-8"?>
<ds:datastoreItem xmlns:ds="http://schemas.openxmlformats.org/officeDocument/2006/customXml" ds:itemID="{521A2A80-8114-4028-A9B9-3FFC0AAD40CE}">
  <ds:schemaRefs/>
</ds:datastoreItem>
</file>

<file path=customXml/itemProps20.xml><?xml version="1.0" encoding="utf-8"?>
<ds:datastoreItem xmlns:ds="http://schemas.openxmlformats.org/officeDocument/2006/customXml" ds:itemID="{A367F24C-45CE-4D0B-9445-F7810A6D2E7B}">
  <ds:schemaRefs/>
</ds:datastoreItem>
</file>

<file path=customXml/itemProps21.xml><?xml version="1.0" encoding="utf-8"?>
<ds:datastoreItem xmlns:ds="http://schemas.openxmlformats.org/officeDocument/2006/customXml" ds:itemID="{12F7347E-F6C3-479B-86D6-D6000DDB3045}">
  <ds:schemaRefs/>
</ds:datastoreItem>
</file>

<file path=customXml/itemProps22.xml><?xml version="1.0" encoding="utf-8"?>
<ds:datastoreItem xmlns:ds="http://schemas.openxmlformats.org/officeDocument/2006/customXml" ds:itemID="{FC5EEF39-4923-4FDA-99B0-EF280E480FDB}">
  <ds:schemaRefs/>
</ds:datastoreItem>
</file>

<file path=customXml/itemProps23.xml><?xml version="1.0" encoding="utf-8"?>
<ds:datastoreItem xmlns:ds="http://schemas.openxmlformats.org/officeDocument/2006/customXml" ds:itemID="{305AE0D1-AF38-4B97-92B8-8472B19005E6}">
  <ds:schemaRefs/>
</ds:datastoreItem>
</file>

<file path=customXml/itemProps24.xml><?xml version="1.0" encoding="utf-8"?>
<ds:datastoreItem xmlns:ds="http://schemas.openxmlformats.org/officeDocument/2006/customXml" ds:itemID="{62389B1E-C469-4AEC-ADF9-8138B91539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chirissa zirbel</cp:lastModifiedBy>
  <dcterms:created xsi:type="dcterms:W3CDTF">2024-08-10T22:21:34Z</dcterms:created>
  <dcterms:modified xsi:type="dcterms:W3CDTF">2024-11-27T23:46:24Z</dcterms:modified>
</cp:coreProperties>
</file>