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7815" windowHeight="7830" tabRatio="821" activeTab="1"/>
  </bookViews>
  <sheets>
    <sheet name="Homes" sheetId="26" r:id="rId1"/>
    <sheet name="Midrise" sheetId="24" r:id="rId2"/>
  </sheets>
  <calcPr calcId="145621"/>
</workbook>
</file>

<file path=xl/calcChain.xml><?xml version="1.0" encoding="utf-8"?>
<calcChain xmlns="http://schemas.openxmlformats.org/spreadsheetml/2006/main">
  <c r="K9" i="24" l="1"/>
  <c r="M37" i="24"/>
  <c r="K37" i="24"/>
  <c r="I42" i="24"/>
  <c r="B34" i="26"/>
  <c r="K15" i="26"/>
  <c r="K23" i="26"/>
  <c r="D34" i="26"/>
  <c r="C34" i="26"/>
  <c r="M44" i="26" l="1"/>
  <c r="L44" i="26"/>
  <c r="K44" i="26"/>
  <c r="M39" i="26"/>
  <c r="L39" i="26"/>
  <c r="K39" i="26"/>
  <c r="K50" i="26" s="1"/>
  <c r="M23" i="26"/>
  <c r="L23" i="26"/>
  <c r="M15" i="26"/>
  <c r="M50" i="26" s="1"/>
  <c r="L15" i="26"/>
  <c r="D26" i="26"/>
  <c r="C26" i="26"/>
  <c r="B26" i="26"/>
  <c r="D19" i="26"/>
  <c r="C19" i="26"/>
  <c r="B19" i="26"/>
  <c r="B9" i="26"/>
  <c r="D9" i="26"/>
  <c r="C9" i="26"/>
  <c r="M31" i="24"/>
  <c r="L31" i="24"/>
  <c r="K31" i="24"/>
  <c r="M26" i="24"/>
  <c r="L26" i="24"/>
  <c r="K26" i="24"/>
  <c r="M9" i="24"/>
  <c r="L9" i="24"/>
  <c r="D42" i="24"/>
  <c r="C42" i="24"/>
  <c r="B42" i="24"/>
  <c r="D34" i="24"/>
  <c r="C34" i="24"/>
  <c r="B34" i="24"/>
  <c r="D26" i="24"/>
  <c r="C26" i="24"/>
  <c r="B26" i="24"/>
  <c r="B19" i="24"/>
  <c r="D19" i="24"/>
  <c r="C19" i="24"/>
  <c r="D9" i="24"/>
  <c r="C9" i="24"/>
  <c r="B9" i="24"/>
  <c r="L37" i="24" l="1"/>
  <c r="L50" i="26"/>
  <c r="I9" i="24" l="1"/>
  <c r="I19" i="24"/>
  <c r="I26" i="24"/>
  <c r="I34" i="24"/>
  <c r="R9" i="24"/>
  <c r="I34" i="26"/>
  <c r="I19" i="26"/>
  <c r="I26" i="26"/>
  <c r="R15" i="26"/>
  <c r="R23" i="26"/>
  <c r="R39" i="26"/>
  <c r="R44" i="26"/>
  <c r="R31" i="24"/>
  <c r="R26" i="24"/>
  <c r="I12" i="26"/>
  <c r="I9" i="26" s="1"/>
  <c r="I12" i="24"/>
  <c r="R37" i="24" l="1"/>
  <c r="R50" i="26"/>
</calcChain>
</file>

<file path=xl/sharedStrings.xml><?xml version="1.0" encoding="utf-8"?>
<sst xmlns="http://schemas.openxmlformats.org/spreadsheetml/2006/main" count="341" uniqueCount="89">
  <si>
    <t>Sustainable Sites</t>
  </si>
  <si>
    <t>Indoor Environmental Quality</t>
  </si>
  <si>
    <t>Water Efficiency</t>
  </si>
  <si>
    <t>Y</t>
  </si>
  <si>
    <t>Energy and Atmosphere</t>
  </si>
  <si>
    <t>Materials and Resources</t>
  </si>
  <si>
    <t xml:space="preserve">Possible Points: </t>
  </si>
  <si>
    <t>Construction Activity Pollution Prevention</t>
  </si>
  <si>
    <t>Regional Priority: Specific Credit</t>
  </si>
  <si>
    <t>N</t>
  </si>
  <si>
    <t>?</t>
  </si>
  <si>
    <t>Project Checklist</t>
  </si>
  <si>
    <t>Community Resources</t>
  </si>
  <si>
    <t>Access to Transit</t>
  </si>
  <si>
    <t>Compact Development</t>
  </si>
  <si>
    <t>Indoor Water Use</t>
  </si>
  <si>
    <t>Outdoor Water Use</t>
  </si>
  <si>
    <t>Non-Toxic Pest Control</t>
  </si>
  <si>
    <t>PRESCRIPTIVE PATH</t>
  </si>
  <si>
    <t>Envelope Insulation</t>
  </si>
  <si>
    <t>Air Infiltration</t>
  </si>
  <si>
    <t>Windows</t>
  </si>
  <si>
    <t>Lighting</t>
  </si>
  <si>
    <t>Renewable Energy</t>
  </si>
  <si>
    <t>LEED AP Homes</t>
  </si>
  <si>
    <t>Combustion Venting</t>
  </si>
  <si>
    <t>Material Efficient Framing</t>
  </si>
  <si>
    <t>Environmentally Preferable Products</t>
  </si>
  <si>
    <t>No Invasive Plants</t>
  </si>
  <si>
    <t>Heat Island Reduction</t>
  </si>
  <si>
    <t>Rainwater Management</t>
  </si>
  <si>
    <t>Advanced Utility Tracking</t>
  </si>
  <si>
    <t>LEED for Neighborhood Development Location</t>
  </si>
  <si>
    <t>Efficient Hot Water Distribution System</t>
  </si>
  <si>
    <t>High Efficiency Appliances</t>
  </si>
  <si>
    <t>Ventilation</t>
  </si>
  <si>
    <t>Air FIltering</t>
  </si>
  <si>
    <t>Contaminant Control</t>
  </si>
  <si>
    <t>PERFORMANCE PATH</t>
  </si>
  <si>
    <t>Environmental Tobacco Smoke</t>
  </si>
  <si>
    <t>Compartmentalization</t>
  </si>
  <si>
    <t>Location and Transportation</t>
  </si>
  <si>
    <t>Innovation</t>
  </si>
  <si>
    <t>Required</t>
  </si>
  <si>
    <t>BOTH PATHS</t>
  </si>
  <si>
    <t>Total Water Use</t>
  </si>
  <si>
    <t>Durability Management</t>
  </si>
  <si>
    <t>Enhanced Ventilation</t>
  </si>
  <si>
    <t>Durability Management Verification</t>
  </si>
  <si>
    <t>Garage Pollutant Protection</t>
  </si>
  <si>
    <t>Enhanced Compartmentalization</t>
  </si>
  <si>
    <t>Efficient Domestic Hot Water Equipment</t>
  </si>
  <si>
    <t>Space Heating &amp; Cooling Equipment</t>
  </si>
  <si>
    <t>Balancing of Heating and Cooling Distribution Systems</t>
  </si>
  <si>
    <t xml:space="preserve">Innovation  </t>
  </si>
  <si>
    <t>Regional Priority</t>
  </si>
  <si>
    <t>Certified Tropical Wood</t>
  </si>
  <si>
    <t>Low Emitting Products</t>
  </si>
  <si>
    <t>Water Metering</t>
  </si>
  <si>
    <t>Home Size</t>
  </si>
  <si>
    <t>Energy Metering</t>
  </si>
  <si>
    <t>Building Orientation for Passive Solar</t>
  </si>
  <si>
    <t>Integrative Process</t>
  </si>
  <si>
    <t>Efficieng Hot Water Distribution</t>
  </si>
  <si>
    <t>Site Selection</t>
  </si>
  <si>
    <t>Construction Waste Management</t>
  </si>
  <si>
    <t>No Environmental Tobacco Smoke</t>
  </si>
  <si>
    <t>Enhanced Garage Pollutant Protection</t>
  </si>
  <si>
    <t>Preliminary Rating</t>
  </si>
  <si>
    <t>Floodplain Avoidance</t>
  </si>
  <si>
    <t>Education of the Homeowner, Tenant or Building Manager</t>
  </si>
  <si>
    <t>Annual Energy Use</t>
  </si>
  <si>
    <t>Active Solar Ready Design</t>
  </si>
  <si>
    <t>LEED v4 for Building Design and Construction: Homes and Multifamily Lowrise</t>
  </si>
  <si>
    <t>Minimum Energy Performance</t>
  </si>
  <si>
    <t>LEED v4 for Building Design and Construction: Multifamily Midrise</t>
  </si>
  <si>
    <t>Credit</t>
  </si>
  <si>
    <t>Prereq</t>
  </si>
  <si>
    <t>HVAC Start-Up Credentialing</t>
  </si>
  <si>
    <t xml:space="preserve">Prereq  </t>
  </si>
  <si>
    <t>Radon-Resistant Construction</t>
  </si>
  <si>
    <t>Enhanced Combustion Venting</t>
  </si>
  <si>
    <t xml:space="preserve"> </t>
  </si>
  <si>
    <r>
      <t xml:space="preserve">Certified: </t>
    </r>
    <r>
      <rPr>
        <sz val="8"/>
        <rFont val="Arial"/>
        <family val="2"/>
      </rPr>
      <t>40 to 49 points,</t>
    </r>
    <r>
      <rPr>
        <b/>
        <sz val="8"/>
        <rFont val="Arial"/>
        <family val="2"/>
      </rPr>
      <t xml:space="preserve">  Silver: </t>
    </r>
    <r>
      <rPr>
        <sz val="8"/>
        <rFont val="Arial"/>
        <family val="2"/>
      </rPr>
      <t>50 to 59 points,</t>
    </r>
    <r>
      <rPr>
        <b/>
        <sz val="8"/>
        <rFont val="Arial"/>
        <family val="2"/>
      </rPr>
      <t xml:space="preserve">  Gold: </t>
    </r>
    <r>
      <rPr>
        <sz val="8"/>
        <rFont val="Arial"/>
        <family val="2"/>
      </rPr>
      <t>60 to 79 points</t>
    </r>
    <r>
      <rPr>
        <b/>
        <sz val="8"/>
        <rFont val="Arial"/>
        <family val="2"/>
      </rPr>
      <t xml:space="preserve">,  Platinum: </t>
    </r>
    <r>
      <rPr>
        <sz val="8"/>
        <rFont val="Arial"/>
        <family val="2"/>
      </rPr>
      <t xml:space="preserve">80 to 110 </t>
    </r>
  </si>
  <si>
    <t>Heating &amp; Cooling Distribution Systems</t>
  </si>
  <si>
    <t>TOTALS</t>
  </si>
  <si>
    <t>EA PRESCRIPTIVE PATH (continued)</t>
  </si>
  <si>
    <t>Project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</si>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</sst>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0"/>
      <name val="Arial"/>
      <family val="2"/>
    </font>
    <font>
      <sz val="10"/>
      <name val="Eras Light ITC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8"/>
      <color theme="3" tint="0.59999389629810485"/>
      <name val="Arial"/>
      <family val="2"/>
    </font>
    <font>
      <u/>
      <sz val="6"/>
      <color theme="3"/>
      <name val="Arial"/>
      <family val="2"/>
    </font>
    <font>
      <b/>
      <sz val="6"/>
      <color rgb="FF7C7C7C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00B05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C7C7C"/>
      </left>
      <right style="thin">
        <color rgb="FF7C7C7C"/>
      </right>
      <top style="thin">
        <color rgb="FF7C7C7C"/>
      </top>
      <bottom style="thin">
        <color rgb="FF7C7C7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C7C7C"/>
      </left>
      <right/>
      <top style="thin">
        <color rgb="FF7C7C7C"/>
      </top>
      <bottom style="thin">
        <color rgb="FF7C7C7C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2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7" fillId="0" borderId="0" xfId="0" quotePrefix="1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4" fillId="0" borderId="0" xfId="0" quotePrefix="1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quotePrefix="1" applyFont="1" applyBorder="1" applyAlignment="1">
      <alignment horizontal="left" vertical="center"/>
    </xf>
    <xf numFmtId="0" fontId="9" fillId="0" borderId="0" xfId="0" quotePrefix="1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4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0" xfId="0" quotePrefix="1" applyNumberFormat="1" applyFont="1" applyFill="1" applyBorder="1" applyAlignment="1">
      <alignment horizontal="left" vertical="center"/>
    </xf>
    <xf numFmtId="0" fontId="4" fillId="0" borderId="0" xfId="0" quotePrefix="1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2" fillId="0" borderId="0" xfId="0" quotePrefix="1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" fillId="0" borderId="0" xfId="0" applyFont="1" applyAlignment="1">
      <alignment horizontal="left" indent="2"/>
    </xf>
    <xf numFmtId="0" fontId="5" fillId="0" borderId="0" xfId="0" applyFont="1" applyBorder="1" applyAlignment="1">
      <alignment horizontal="left" vertical="center" indent="3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14" fillId="5" borderId="0" xfId="0" applyNumberFormat="1" applyFont="1" applyFill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right" vertical="center"/>
    </xf>
    <xf numFmtId="0" fontId="14" fillId="5" borderId="0" xfId="0" applyNumberFormat="1" applyFont="1" applyFill="1" applyBorder="1" applyAlignment="1">
      <alignment horizontal="center" vertical="center"/>
    </xf>
    <xf numFmtId="0" fontId="16" fillId="5" borderId="0" xfId="0" applyNumberFormat="1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6" borderId="2" xfId="0" applyNumberFormat="1" applyFont="1" applyFill="1" applyBorder="1" applyAlignment="1">
      <alignment horizontal="center" vertical="center"/>
    </xf>
    <xf numFmtId="49" fontId="8" fillId="7" borderId="2" xfId="0" applyNumberFormat="1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8" fillId="6" borderId="2" xfId="0" applyFont="1" applyFill="1" applyBorder="1" applyAlignment="1" applyProtection="1">
      <alignment horizontal="center" vertical="center"/>
      <protection locked="0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 applyProtection="1">
      <alignment horizontal="center" vertical="center"/>
      <protection locked="0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right" vertical="center"/>
    </xf>
    <xf numFmtId="0" fontId="8" fillId="2" borderId="7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vertical="center"/>
    </xf>
    <xf numFmtId="0" fontId="8" fillId="2" borderId="6" xfId="0" applyNumberFormat="1" applyFont="1" applyFill="1" applyBorder="1" applyAlignment="1">
      <alignment vertical="center"/>
    </xf>
    <xf numFmtId="0" fontId="13" fillId="0" borderId="0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8" fillId="2" borderId="5" xfId="0" applyNumberFormat="1" applyFont="1" applyFill="1" applyBorder="1" applyAlignment="1">
      <alignment vertical="center"/>
    </xf>
    <xf numFmtId="0" fontId="8" fillId="2" borderId="6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 vertical="center" indent="15"/>
    </xf>
    <xf numFmtId="0" fontId="4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5" fillId="8" borderId="0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left" vertical="center"/>
    </xf>
  </cellXfs>
  <cellStyles count="4">
    <cellStyle name="Normal" xfId="0" builtinId="0"/>
    <cellStyle name="Normal 2 2" xfId="1"/>
    <cellStyle name="Normal 2 3" xfId="2"/>
    <cellStyle name="Normal 3" xfId="3"/>
  </cellStyles>
  <dxfs count="0"/>
  <tableStyles count="0" defaultTableStyle="TableStyleMedium9" defaultPivotStyle="PivotStyleLight16"/>
  <colors>
    <mruColors>
      <color rgb="FFFF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95250</xdr:rowOff>
    </xdr:from>
    <xdr:to>
      <xdr:col>3</xdr:col>
      <xdr:colOff>134541</xdr:colOff>
      <xdr:row>4</xdr:row>
      <xdr:rowOff>47625</xdr:rowOff>
    </xdr:to>
    <xdr:pic>
      <xdr:nvPicPr>
        <xdr:cNvPr id="3" name="Picture 2" descr="usgbc_logo_blk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400"/>
          <a:ext cx="506016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28575</xdr:rowOff>
    </xdr:from>
    <xdr:to>
      <xdr:col>3</xdr:col>
      <xdr:colOff>144066</xdr:colOff>
      <xdr:row>3</xdr:row>
      <xdr:rowOff>123825</xdr:rowOff>
    </xdr:to>
    <xdr:pic>
      <xdr:nvPicPr>
        <xdr:cNvPr id="4" name="Picture 2" descr="usgbc_logo_blk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506016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showGridLines="0" zoomScaleNormal="100" workbookViewId="0">
      <selection activeCell="G4" sqref="G4"/>
    </sheetView>
  </sheetViews>
  <sheetFormatPr defaultRowHeight="12.75" x14ac:dyDescent="0.2"/>
  <cols>
    <col min="1" max="1" width="1.42578125" style="3" customWidth="1"/>
    <col min="2" max="4" width="3.28515625" style="4" customWidth="1"/>
    <col min="5" max="5" width="5.85546875" style="5" customWidth="1"/>
    <col min="6" max="6" width="3.28515625" style="6" customWidth="1"/>
    <col min="7" max="7" width="26.7109375" style="6" customWidth="1"/>
    <col min="8" max="8" width="20.7109375" style="6" customWidth="1"/>
    <col min="9" max="9" width="8.140625" style="17" customWidth="1"/>
    <col min="10" max="10" width="1.85546875" style="3" customWidth="1"/>
    <col min="11" max="11" width="3.28515625" style="2" customWidth="1"/>
    <col min="12" max="12" width="3.42578125" style="1" customWidth="1"/>
    <col min="13" max="13" width="3" style="1" customWidth="1"/>
    <col min="14" max="14" width="7.28515625" style="1" customWidth="1"/>
    <col min="15" max="15" width="12.5703125" style="1" customWidth="1"/>
    <col min="16" max="16" width="13.7109375" style="1" customWidth="1"/>
    <col min="17" max="17" width="18.85546875" style="1" customWidth="1"/>
    <col min="18" max="16384" width="9.140625" style="1"/>
  </cols>
  <sheetData>
    <row r="1" spans="1:18" s="3" customFormat="1" ht="4.9000000000000004" customHeight="1" x14ac:dyDescent="0.2">
      <c r="B1" s="4"/>
      <c r="C1" s="4"/>
      <c r="D1" s="4"/>
      <c r="E1" s="5"/>
      <c r="F1" s="6"/>
      <c r="G1" s="6"/>
      <c r="H1" s="6"/>
      <c r="I1" s="7"/>
      <c r="J1" s="8"/>
    </row>
    <row r="2" spans="1:18" s="3" customFormat="1" ht="16.149999999999999" customHeight="1" x14ac:dyDescent="0.25">
      <c r="B2" s="4"/>
      <c r="C2" s="4"/>
      <c r="D2" s="4"/>
      <c r="E2" s="9" t="s">
        <v>73</v>
      </c>
      <c r="F2" s="6"/>
      <c r="G2" s="10"/>
      <c r="H2" s="10"/>
      <c r="I2" s="11"/>
      <c r="J2" s="12"/>
    </row>
    <row r="3" spans="1:18" s="3" customFormat="1" ht="15.6" customHeight="1" x14ac:dyDescent="0.2">
      <c r="B3" s="4"/>
      <c r="C3" s="4"/>
      <c r="D3" s="4"/>
      <c r="E3" s="51" t="s">
        <v>11</v>
      </c>
      <c r="F3" s="6"/>
      <c r="G3" s="10"/>
      <c r="H3" s="10"/>
      <c r="I3" s="11"/>
      <c r="J3" s="12"/>
      <c r="K3" s="85" t="s">
        <v>87</v>
      </c>
      <c r="L3" s="85"/>
      <c r="M3" s="85"/>
      <c r="N3" s="85"/>
    </row>
    <row r="4" spans="1:18" s="3" customFormat="1" ht="11.45" customHeight="1" x14ac:dyDescent="0.2">
      <c r="C4" s="4"/>
      <c r="D4" s="4"/>
      <c r="I4" s="13"/>
      <c r="J4" s="12"/>
      <c r="K4" s="86" t="s">
        <v>88</v>
      </c>
      <c r="L4" s="86"/>
      <c r="M4" s="86"/>
      <c r="N4" s="86"/>
    </row>
    <row r="5" spans="1:18" s="3" customFormat="1" ht="11.45" customHeight="1" x14ac:dyDescent="0.2">
      <c r="C5" s="4"/>
      <c r="D5" s="4"/>
      <c r="I5" s="14"/>
      <c r="J5" s="12"/>
    </row>
    <row r="6" spans="1:18" s="2" customFormat="1" x14ac:dyDescent="0.2">
      <c r="A6" s="3"/>
      <c r="B6" s="7" t="s">
        <v>3</v>
      </c>
      <c r="C6" s="7" t="s">
        <v>10</v>
      </c>
      <c r="D6" s="7" t="s">
        <v>9</v>
      </c>
      <c r="E6" s="89"/>
      <c r="F6" s="89"/>
      <c r="G6" s="89"/>
      <c r="H6" s="89"/>
      <c r="I6" s="89"/>
      <c r="J6" s="3"/>
    </row>
    <row r="7" spans="1:18" ht="12.75" customHeight="1" x14ac:dyDescent="0.2">
      <c r="B7" s="66"/>
      <c r="C7" s="67"/>
      <c r="D7" s="68"/>
      <c r="E7" s="15" t="s">
        <v>76</v>
      </c>
      <c r="F7" s="90" t="s">
        <v>62</v>
      </c>
      <c r="G7" s="90"/>
      <c r="H7" s="90"/>
      <c r="I7" s="40">
        <v>2</v>
      </c>
    </row>
    <row r="8" spans="1:18" ht="13.5" customHeight="1" x14ac:dyDescent="0.2">
      <c r="K8" s="91" t="s">
        <v>86</v>
      </c>
      <c r="L8" s="91"/>
      <c r="M8" s="91"/>
      <c r="N8" s="91"/>
      <c r="O8" s="91"/>
      <c r="P8" s="91"/>
      <c r="Q8" s="91"/>
      <c r="R8" s="91"/>
    </row>
    <row r="9" spans="1:18" x14ac:dyDescent="0.2">
      <c r="B9" s="49">
        <f>SUM(B12:B17)</f>
        <v>0</v>
      </c>
      <c r="C9" s="49">
        <f>SUM(C12:C17)</f>
        <v>0</v>
      </c>
      <c r="D9" s="79">
        <f>SUM(D12:D17)</f>
        <v>0</v>
      </c>
      <c r="E9" s="87" t="s">
        <v>41</v>
      </c>
      <c r="F9" s="88"/>
      <c r="G9" s="88"/>
      <c r="H9" s="81"/>
      <c r="I9" s="82">
        <f>SUM(I12)</f>
        <v>15</v>
      </c>
      <c r="K9" s="54"/>
      <c r="L9" s="63"/>
      <c r="M9" s="64"/>
      <c r="N9" s="15" t="s">
        <v>76</v>
      </c>
      <c r="O9" s="46" t="s">
        <v>84</v>
      </c>
      <c r="P9" s="46"/>
      <c r="Q9" s="46"/>
      <c r="R9" s="16">
        <v>3</v>
      </c>
    </row>
    <row r="10" spans="1:18" x14ac:dyDescent="0.2">
      <c r="B10" s="65" t="s">
        <v>3</v>
      </c>
      <c r="C10" s="16"/>
      <c r="D10" s="16"/>
      <c r="E10" s="19" t="s">
        <v>77</v>
      </c>
      <c r="F10" s="20" t="s">
        <v>69</v>
      </c>
      <c r="G10" s="20"/>
      <c r="H10" s="21"/>
      <c r="I10" s="44" t="s">
        <v>43</v>
      </c>
      <c r="K10" s="54"/>
      <c r="L10" s="63"/>
      <c r="M10" s="64"/>
      <c r="N10" s="15" t="s">
        <v>76</v>
      </c>
      <c r="O10" s="46" t="s">
        <v>51</v>
      </c>
      <c r="P10" s="46"/>
      <c r="Q10" s="46"/>
      <c r="R10" s="16">
        <v>3</v>
      </c>
    </row>
    <row r="11" spans="1:18" x14ac:dyDescent="0.2">
      <c r="B11" s="91" t="s">
        <v>38</v>
      </c>
      <c r="C11" s="91"/>
      <c r="D11" s="91"/>
      <c r="E11" s="91"/>
      <c r="F11" s="91"/>
      <c r="G11" s="91"/>
      <c r="H11" s="91"/>
      <c r="I11" s="91"/>
      <c r="K11" s="54"/>
      <c r="L11" s="63"/>
      <c r="M11" s="64"/>
      <c r="N11" s="15" t="s">
        <v>76</v>
      </c>
      <c r="O11" s="46" t="s">
        <v>22</v>
      </c>
      <c r="P11" s="46"/>
      <c r="Q11" s="46"/>
      <c r="R11" s="16">
        <v>2</v>
      </c>
    </row>
    <row r="12" spans="1:18" x14ac:dyDescent="0.2">
      <c r="B12" s="54"/>
      <c r="C12" s="63"/>
      <c r="D12" s="64"/>
      <c r="E12" s="15" t="s">
        <v>76</v>
      </c>
      <c r="F12" s="90" t="s">
        <v>32</v>
      </c>
      <c r="G12" s="90"/>
      <c r="H12" s="90"/>
      <c r="I12" s="16">
        <f>SUM(I14:I17)</f>
        <v>15</v>
      </c>
      <c r="K12" s="54"/>
      <c r="L12" s="63"/>
      <c r="M12" s="64"/>
      <c r="N12" s="15" t="s">
        <v>76</v>
      </c>
      <c r="O12" s="46" t="s">
        <v>34</v>
      </c>
      <c r="P12" s="46"/>
      <c r="Q12" s="46"/>
      <c r="R12" s="16">
        <v>2</v>
      </c>
    </row>
    <row r="13" spans="1:18" x14ac:dyDescent="0.2">
      <c r="B13" s="92" t="s">
        <v>18</v>
      </c>
      <c r="C13" s="92"/>
      <c r="D13" s="92"/>
      <c r="E13" s="92"/>
      <c r="F13" s="92"/>
      <c r="G13" s="92"/>
      <c r="H13" s="92"/>
      <c r="I13" s="92"/>
      <c r="K13" s="54"/>
      <c r="L13" s="63"/>
      <c r="M13" s="64"/>
      <c r="N13" s="15" t="s">
        <v>76</v>
      </c>
      <c r="O13" s="46" t="s">
        <v>23</v>
      </c>
      <c r="P13" s="46"/>
      <c r="Q13" s="46"/>
      <c r="R13" s="16">
        <v>4</v>
      </c>
    </row>
    <row r="14" spans="1:18" x14ac:dyDescent="0.2">
      <c r="B14" s="54"/>
      <c r="C14" s="63"/>
      <c r="D14" s="64"/>
      <c r="E14" s="15" t="s">
        <v>76</v>
      </c>
      <c r="F14" s="3" t="s">
        <v>64</v>
      </c>
      <c r="I14" s="16">
        <v>8</v>
      </c>
      <c r="K14" s="22"/>
      <c r="L14" s="22"/>
      <c r="M14" s="22"/>
      <c r="N14" s="15"/>
      <c r="O14" s="46"/>
      <c r="P14" s="46"/>
      <c r="Q14" s="46"/>
      <c r="R14" s="32"/>
    </row>
    <row r="15" spans="1:18" x14ac:dyDescent="0.2">
      <c r="B15" s="54"/>
      <c r="C15" s="63"/>
      <c r="D15" s="64"/>
      <c r="E15" s="15" t="s">
        <v>76</v>
      </c>
      <c r="F15" s="93" t="s">
        <v>14</v>
      </c>
      <c r="G15" s="90"/>
      <c r="H15" s="90"/>
      <c r="I15" s="16">
        <v>3</v>
      </c>
      <c r="K15" s="50">
        <f>SUM(K18:K21)</f>
        <v>0</v>
      </c>
      <c r="L15" s="50">
        <f>SUM(L18:L21)</f>
        <v>0</v>
      </c>
      <c r="M15" s="80">
        <f>SUM(M18:M21)</f>
        <v>0</v>
      </c>
      <c r="N15" s="83" t="s">
        <v>5</v>
      </c>
      <c r="O15" s="84"/>
      <c r="P15" s="84"/>
      <c r="Q15" s="81"/>
      <c r="R15" s="82">
        <f>SUM(R18:R21)</f>
        <v>10</v>
      </c>
    </row>
    <row r="16" spans="1:18" x14ac:dyDescent="0.2">
      <c r="B16" s="54"/>
      <c r="C16" s="63"/>
      <c r="D16" s="64"/>
      <c r="E16" s="15" t="s">
        <v>76</v>
      </c>
      <c r="F16" s="93" t="s">
        <v>12</v>
      </c>
      <c r="G16" s="90"/>
      <c r="H16" s="90"/>
      <c r="I16" s="16">
        <v>2</v>
      </c>
      <c r="K16" s="41" t="s">
        <v>3</v>
      </c>
      <c r="L16" s="42"/>
      <c r="M16" s="42"/>
      <c r="N16" s="19" t="s">
        <v>77</v>
      </c>
      <c r="O16" s="46" t="s">
        <v>56</v>
      </c>
      <c r="P16" s="47"/>
      <c r="Q16" s="47"/>
      <c r="R16" s="16" t="s">
        <v>43</v>
      </c>
    </row>
    <row r="17" spans="1:18" ht="13.5" customHeight="1" x14ac:dyDescent="0.2">
      <c r="B17" s="54"/>
      <c r="C17" s="63"/>
      <c r="D17" s="64"/>
      <c r="E17" s="15" t="s">
        <v>76</v>
      </c>
      <c r="F17" s="93" t="s">
        <v>13</v>
      </c>
      <c r="G17" s="90"/>
      <c r="H17" s="90"/>
      <c r="I17" s="16">
        <v>2</v>
      </c>
      <c r="K17" s="41" t="s">
        <v>3</v>
      </c>
      <c r="L17" s="42"/>
      <c r="M17" s="42"/>
      <c r="N17" s="19" t="s">
        <v>77</v>
      </c>
      <c r="O17" s="46" t="s">
        <v>46</v>
      </c>
      <c r="P17" s="46"/>
      <c r="Q17" s="46"/>
      <c r="R17" s="16" t="s">
        <v>43</v>
      </c>
    </row>
    <row r="18" spans="1:18" x14ac:dyDescent="0.2">
      <c r="B18" s="22"/>
      <c r="C18" s="22"/>
      <c r="D18" s="22"/>
      <c r="E18" s="15"/>
      <c r="F18" s="23"/>
      <c r="G18" s="23"/>
      <c r="H18" s="23"/>
      <c r="I18" s="16"/>
      <c r="K18" s="54"/>
      <c r="L18" s="63"/>
      <c r="M18" s="64"/>
      <c r="N18" s="15" t="s">
        <v>76</v>
      </c>
      <c r="O18" s="46" t="s">
        <v>48</v>
      </c>
      <c r="P18" s="46"/>
      <c r="Q18" s="46"/>
      <c r="R18" s="16">
        <v>1</v>
      </c>
    </row>
    <row r="19" spans="1:18" x14ac:dyDescent="0.2">
      <c r="B19" s="50">
        <f>SUM(B22:B24)</f>
        <v>0</v>
      </c>
      <c r="C19" s="50">
        <f>SUM(C22:C24)</f>
        <v>0</v>
      </c>
      <c r="D19" s="80">
        <f>SUM(D22:D24)</f>
        <v>0</v>
      </c>
      <c r="E19" s="87" t="s">
        <v>0</v>
      </c>
      <c r="F19" s="88"/>
      <c r="G19" s="88"/>
      <c r="H19" s="81"/>
      <c r="I19" s="82">
        <f>SUM(I22:I24)</f>
        <v>7</v>
      </c>
      <c r="K19" s="54"/>
      <c r="L19" s="63"/>
      <c r="M19" s="64"/>
      <c r="N19" s="15" t="s">
        <v>76</v>
      </c>
      <c r="O19" s="47" t="s">
        <v>27</v>
      </c>
      <c r="P19" s="47"/>
      <c r="Q19" s="47"/>
      <c r="R19" s="16">
        <v>4</v>
      </c>
    </row>
    <row r="20" spans="1:18" x14ac:dyDescent="0.2">
      <c r="B20" s="65" t="s">
        <v>3</v>
      </c>
      <c r="C20" s="42"/>
      <c r="D20" s="42"/>
      <c r="E20" s="19" t="s">
        <v>77</v>
      </c>
      <c r="F20" s="24" t="s">
        <v>7</v>
      </c>
      <c r="G20" s="24"/>
      <c r="H20" s="24"/>
      <c r="I20" s="16" t="s">
        <v>43</v>
      </c>
      <c r="K20" s="54"/>
      <c r="L20" s="63"/>
      <c r="M20" s="64"/>
      <c r="N20" s="15" t="s">
        <v>76</v>
      </c>
      <c r="O20" s="46" t="s">
        <v>65</v>
      </c>
      <c r="P20" s="47"/>
      <c r="Q20" s="47"/>
      <c r="R20" s="16">
        <v>3</v>
      </c>
    </row>
    <row r="21" spans="1:18" x14ac:dyDescent="0.2">
      <c r="B21" s="65" t="s">
        <v>3</v>
      </c>
      <c r="C21" s="42"/>
      <c r="D21" s="42"/>
      <c r="E21" s="19" t="s">
        <v>77</v>
      </c>
      <c r="F21" s="24" t="s">
        <v>28</v>
      </c>
      <c r="G21" s="24"/>
      <c r="H21" s="24"/>
      <c r="I21" s="16" t="s">
        <v>43</v>
      </c>
      <c r="K21" s="54"/>
      <c r="L21" s="63"/>
      <c r="M21" s="64"/>
      <c r="N21" s="15" t="s">
        <v>76</v>
      </c>
      <c r="O21" s="47" t="s">
        <v>26</v>
      </c>
      <c r="P21" s="47"/>
      <c r="Q21" s="47"/>
      <c r="R21" s="16">
        <v>2</v>
      </c>
    </row>
    <row r="22" spans="1:18" x14ac:dyDescent="0.2">
      <c r="B22" s="54"/>
      <c r="C22" s="63"/>
      <c r="D22" s="64"/>
      <c r="E22" s="15" t="s">
        <v>76</v>
      </c>
      <c r="F22" s="93" t="s">
        <v>29</v>
      </c>
      <c r="G22" s="90"/>
      <c r="H22" s="90"/>
      <c r="I22" s="25">
        <v>2</v>
      </c>
      <c r="K22" s="15"/>
      <c r="L22" s="15"/>
      <c r="M22" s="15"/>
      <c r="N22" s="15"/>
      <c r="O22" s="46"/>
      <c r="P22" s="47"/>
      <c r="Q22" s="47"/>
      <c r="R22" s="25"/>
    </row>
    <row r="23" spans="1:18" x14ac:dyDescent="0.2">
      <c r="B23" s="54"/>
      <c r="C23" s="63"/>
      <c r="D23" s="64"/>
      <c r="E23" s="15" t="s">
        <v>76</v>
      </c>
      <c r="F23" s="93" t="s">
        <v>30</v>
      </c>
      <c r="G23" s="90"/>
      <c r="H23" s="90"/>
      <c r="I23" s="25">
        <v>3</v>
      </c>
      <c r="K23" s="50">
        <f>SUM(K31:K37)</f>
        <v>0</v>
      </c>
      <c r="L23" s="50">
        <f>SUM(L31:L37)</f>
        <v>0</v>
      </c>
      <c r="M23" s="80">
        <f>SUM(M31:M37)</f>
        <v>0</v>
      </c>
      <c r="N23" s="83" t="s">
        <v>1</v>
      </c>
      <c r="O23" s="84"/>
      <c r="P23" s="84"/>
      <c r="Q23" s="81"/>
      <c r="R23" s="82">
        <f>SUM(R31:R37)</f>
        <v>16</v>
      </c>
    </row>
    <row r="24" spans="1:18" ht="13.5" customHeight="1" x14ac:dyDescent="0.2">
      <c r="B24" s="54"/>
      <c r="C24" s="63"/>
      <c r="D24" s="64"/>
      <c r="E24" s="15" t="s">
        <v>76</v>
      </c>
      <c r="F24" s="93" t="s">
        <v>17</v>
      </c>
      <c r="G24" s="93"/>
      <c r="H24" s="93"/>
      <c r="I24" s="25">
        <v>2</v>
      </c>
      <c r="K24" s="65" t="s">
        <v>3</v>
      </c>
      <c r="L24" s="42"/>
      <c r="M24" s="42"/>
      <c r="N24" s="19" t="s">
        <v>77</v>
      </c>
      <c r="O24" s="46" t="s">
        <v>35</v>
      </c>
      <c r="P24" s="47"/>
      <c r="Q24" s="47"/>
      <c r="R24" s="16" t="s">
        <v>43</v>
      </c>
    </row>
    <row r="25" spans="1:18" x14ac:dyDescent="0.2">
      <c r="B25" s="3"/>
      <c r="C25" s="3"/>
      <c r="D25" s="3"/>
      <c r="E25" s="3"/>
      <c r="F25" s="3"/>
      <c r="G25" s="3"/>
      <c r="H25" s="3"/>
      <c r="I25" s="4"/>
      <c r="K25" s="65" t="s">
        <v>3</v>
      </c>
      <c r="L25" s="42"/>
      <c r="M25" s="42"/>
      <c r="N25" s="19" t="s">
        <v>77</v>
      </c>
      <c r="O25" s="46" t="s">
        <v>25</v>
      </c>
      <c r="P25" s="47"/>
      <c r="Q25" s="47"/>
      <c r="R25" s="16" t="s">
        <v>43</v>
      </c>
    </row>
    <row r="26" spans="1:18" x14ac:dyDescent="0.2">
      <c r="B26" s="50">
        <f>SUM(B29:B32)</f>
        <v>0</v>
      </c>
      <c r="C26" s="50">
        <f>SUM(C29:C32)</f>
        <v>0</v>
      </c>
      <c r="D26" s="80">
        <f>SUM(D29:D32)</f>
        <v>0</v>
      </c>
      <c r="E26" s="83" t="s">
        <v>2</v>
      </c>
      <c r="F26" s="84"/>
      <c r="G26" s="84"/>
      <c r="H26" s="81"/>
      <c r="I26" s="82">
        <f>SUM(I29)</f>
        <v>12</v>
      </c>
      <c r="K26" s="65" t="s">
        <v>3</v>
      </c>
      <c r="L26" s="42"/>
      <c r="M26" s="42"/>
      <c r="N26" s="19" t="s">
        <v>77</v>
      </c>
      <c r="O26" s="46" t="s">
        <v>49</v>
      </c>
      <c r="P26" s="47"/>
      <c r="Q26" s="47"/>
      <c r="R26" s="16" t="s">
        <v>43</v>
      </c>
    </row>
    <row r="27" spans="1:18" ht="14.45" customHeight="1" x14ac:dyDescent="0.2">
      <c r="B27" s="65" t="s">
        <v>3</v>
      </c>
      <c r="C27" s="42"/>
      <c r="D27" s="42"/>
      <c r="E27" s="19" t="s">
        <v>77</v>
      </c>
      <c r="F27" s="26" t="s">
        <v>58</v>
      </c>
      <c r="G27" s="24"/>
      <c r="H27" s="24"/>
      <c r="I27" s="16" t="s">
        <v>43</v>
      </c>
      <c r="K27" s="65" t="s">
        <v>3</v>
      </c>
      <c r="L27" s="42"/>
      <c r="M27" s="42"/>
      <c r="N27" s="19" t="s">
        <v>77</v>
      </c>
      <c r="O27" s="46" t="s">
        <v>80</v>
      </c>
      <c r="P27" s="47"/>
      <c r="Q27" s="47"/>
      <c r="R27" s="16" t="s">
        <v>43</v>
      </c>
    </row>
    <row r="28" spans="1:18" x14ac:dyDescent="0.2">
      <c r="B28" s="92" t="s">
        <v>38</v>
      </c>
      <c r="C28" s="92"/>
      <c r="D28" s="92"/>
      <c r="E28" s="92"/>
      <c r="F28" s="92"/>
      <c r="G28" s="92"/>
      <c r="H28" s="92"/>
      <c r="I28" s="92"/>
      <c r="K28" s="65" t="s">
        <v>3</v>
      </c>
      <c r="L28" s="42"/>
      <c r="M28" s="42"/>
      <c r="N28" s="19" t="s">
        <v>77</v>
      </c>
      <c r="O28" s="46" t="s">
        <v>36</v>
      </c>
      <c r="P28" s="47"/>
      <c r="Q28" s="47"/>
      <c r="R28" s="16" t="s">
        <v>43</v>
      </c>
    </row>
    <row r="29" spans="1:18" x14ac:dyDescent="0.2">
      <c r="B29" s="54"/>
      <c r="C29" s="63"/>
      <c r="D29" s="64"/>
      <c r="E29" s="15" t="s">
        <v>76</v>
      </c>
      <c r="F29" s="93" t="s">
        <v>45</v>
      </c>
      <c r="G29" s="93"/>
      <c r="H29" s="93"/>
      <c r="I29" s="25">
        <v>12</v>
      </c>
      <c r="K29" s="65" t="s">
        <v>3</v>
      </c>
      <c r="L29" s="42"/>
      <c r="M29" s="42"/>
      <c r="N29" s="19" t="s">
        <v>77</v>
      </c>
      <c r="O29" s="46" t="s">
        <v>39</v>
      </c>
      <c r="P29" s="47"/>
      <c r="Q29" s="47"/>
      <c r="R29" s="16" t="s">
        <v>43</v>
      </c>
    </row>
    <row r="30" spans="1:18" x14ac:dyDescent="0.2">
      <c r="B30" s="92" t="s">
        <v>18</v>
      </c>
      <c r="C30" s="92"/>
      <c r="D30" s="92"/>
      <c r="E30" s="92"/>
      <c r="F30" s="92"/>
      <c r="G30" s="92"/>
      <c r="H30" s="92"/>
      <c r="I30" s="92"/>
      <c r="K30" s="65" t="s">
        <v>3</v>
      </c>
      <c r="L30" s="42"/>
      <c r="M30" s="42"/>
      <c r="N30" s="19" t="s">
        <v>77</v>
      </c>
      <c r="O30" s="46" t="s">
        <v>40</v>
      </c>
      <c r="P30" s="47"/>
      <c r="Q30" s="47"/>
      <c r="R30" s="16" t="s">
        <v>43</v>
      </c>
    </row>
    <row r="31" spans="1:18" x14ac:dyDescent="0.2">
      <c r="B31" s="54"/>
      <c r="C31" s="63"/>
      <c r="D31" s="64"/>
      <c r="E31" s="15" t="s">
        <v>76</v>
      </c>
      <c r="F31" s="93" t="s">
        <v>15</v>
      </c>
      <c r="G31" s="93"/>
      <c r="H31" s="93"/>
      <c r="I31" s="25">
        <v>6</v>
      </c>
      <c r="K31" s="54"/>
      <c r="L31" s="63"/>
      <c r="M31" s="64"/>
      <c r="N31" s="15" t="s">
        <v>76</v>
      </c>
      <c r="O31" s="46" t="s">
        <v>47</v>
      </c>
      <c r="P31" s="46"/>
      <c r="Q31" s="46"/>
      <c r="R31" s="25">
        <v>3</v>
      </c>
    </row>
    <row r="32" spans="1:18" ht="13.5" customHeight="1" x14ac:dyDescent="0.2">
      <c r="A32" s="27"/>
      <c r="B32" s="54"/>
      <c r="C32" s="63"/>
      <c r="D32" s="64"/>
      <c r="E32" s="15" t="s">
        <v>76</v>
      </c>
      <c r="F32" s="93" t="s">
        <v>16</v>
      </c>
      <c r="G32" s="93"/>
      <c r="H32" s="93"/>
      <c r="I32" s="4">
        <v>4</v>
      </c>
      <c r="K32" s="54"/>
      <c r="L32" s="63"/>
      <c r="M32" s="64"/>
      <c r="N32" s="15" t="s">
        <v>76</v>
      </c>
      <c r="O32" s="46" t="s">
        <v>37</v>
      </c>
      <c r="P32" s="46"/>
      <c r="Q32" s="46"/>
      <c r="R32" s="25">
        <v>2</v>
      </c>
    </row>
    <row r="33" spans="1:18" x14ac:dyDescent="0.2">
      <c r="B33" s="15"/>
      <c r="C33" s="15"/>
      <c r="D33" s="15"/>
      <c r="E33" s="15"/>
      <c r="F33" s="26"/>
      <c r="G33" s="24"/>
      <c r="H33" s="24"/>
      <c r="I33" s="25"/>
      <c r="K33" s="54"/>
      <c r="L33" s="63"/>
      <c r="M33" s="64"/>
      <c r="N33" s="15" t="s">
        <v>76</v>
      </c>
      <c r="O33" s="46" t="s">
        <v>53</v>
      </c>
      <c r="P33" s="46"/>
      <c r="Q33" s="46"/>
      <c r="R33" s="25">
        <v>3</v>
      </c>
    </row>
    <row r="34" spans="1:18" x14ac:dyDescent="0.2">
      <c r="B34" s="50">
        <f>SUM(B39:B51, K9:K13)</f>
        <v>0</v>
      </c>
      <c r="C34" s="50">
        <f>SUM(C39:C51, L9:L13)</f>
        <v>0</v>
      </c>
      <c r="D34" s="80">
        <f>SUM(D39:D51, M9:M13)</f>
        <v>0</v>
      </c>
      <c r="E34" s="83" t="s">
        <v>4</v>
      </c>
      <c r="F34" s="84"/>
      <c r="G34" s="84"/>
      <c r="H34" s="81"/>
      <c r="I34" s="82">
        <f>SUM(I39:I44)</f>
        <v>38</v>
      </c>
      <c r="K34" s="54"/>
      <c r="L34" s="63"/>
      <c r="M34" s="64"/>
      <c r="N34" s="15" t="s">
        <v>76</v>
      </c>
      <c r="O34" s="46" t="s">
        <v>50</v>
      </c>
      <c r="P34" s="46"/>
      <c r="Q34" s="46"/>
      <c r="R34" s="25">
        <v>1</v>
      </c>
    </row>
    <row r="35" spans="1:18" x14ac:dyDescent="0.2">
      <c r="B35" s="65" t="s">
        <v>3</v>
      </c>
      <c r="C35" s="42"/>
      <c r="D35" s="42"/>
      <c r="E35" s="19" t="s">
        <v>77</v>
      </c>
      <c r="F35" s="26" t="s">
        <v>74</v>
      </c>
      <c r="G35" s="28"/>
      <c r="H35" s="28"/>
      <c r="I35" s="16" t="s">
        <v>43</v>
      </c>
      <c r="K35" s="54"/>
      <c r="L35" s="63"/>
      <c r="M35" s="64"/>
      <c r="N35" s="15" t="s">
        <v>76</v>
      </c>
      <c r="O35" s="46" t="s">
        <v>81</v>
      </c>
      <c r="P35" s="46"/>
      <c r="Q35" s="46"/>
      <c r="R35" s="25">
        <v>2</v>
      </c>
    </row>
    <row r="36" spans="1:18" x14ac:dyDescent="0.2">
      <c r="B36" s="65" t="s">
        <v>3</v>
      </c>
      <c r="C36" s="42"/>
      <c r="D36" s="42"/>
      <c r="E36" s="19" t="s">
        <v>77</v>
      </c>
      <c r="F36" s="26" t="s">
        <v>60</v>
      </c>
      <c r="G36" s="29"/>
      <c r="H36" s="28"/>
      <c r="I36" s="16" t="s">
        <v>43</v>
      </c>
      <c r="K36" s="54"/>
      <c r="L36" s="63"/>
      <c r="M36" s="64"/>
      <c r="N36" s="15" t="s">
        <v>76</v>
      </c>
      <c r="O36" s="46" t="s">
        <v>67</v>
      </c>
      <c r="P36" s="46"/>
      <c r="Q36" s="46"/>
      <c r="R36" s="16">
        <v>2</v>
      </c>
    </row>
    <row r="37" spans="1:18" x14ac:dyDescent="0.2">
      <c r="B37" s="65" t="s">
        <v>3</v>
      </c>
      <c r="C37" s="42"/>
      <c r="D37" s="42"/>
      <c r="E37" s="19" t="s">
        <v>77</v>
      </c>
      <c r="F37" s="26" t="s">
        <v>70</v>
      </c>
      <c r="G37" s="29"/>
      <c r="H37" s="28"/>
      <c r="I37" s="16" t="s">
        <v>43</v>
      </c>
      <c r="K37" s="54"/>
      <c r="L37" s="63"/>
      <c r="M37" s="64"/>
      <c r="N37" s="15" t="s">
        <v>76</v>
      </c>
      <c r="O37" s="46" t="s">
        <v>57</v>
      </c>
      <c r="P37" s="46"/>
      <c r="Q37" s="46"/>
      <c r="R37" s="25">
        <v>3</v>
      </c>
    </row>
    <row r="38" spans="1:18" x14ac:dyDescent="0.2">
      <c r="B38" s="91" t="s">
        <v>38</v>
      </c>
      <c r="C38" s="91"/>
      <c r="D38" s="91"/>
      <c r="E38" s="91"/>
      <c r="F38" s="91"/>
      <c r="G38" s="91"/>
      <c r="H38" s="91"/>
      <c r="I38" s="91"/>
      <c r="K38" s="15"/>
      <c r="L38" s="15"/>
      <c r="M38" s="15"/>
      <c r="N38" s="15"/>
      <c r="O38" s="46"/>
      <c r="P38" s="47"/>
      <c r="Q38" s="47"/>
      <c r="R38" s="25"/>
    </row>
    <row r="39" spans="1:18" x14ac:dyDescent="0.2">
      <c r="B39" s="54"/>
      <c r="C39" s="63"/>
      <c r="D39" s="64"/>
      <c r="E39" s="15" t="s">
        <v>76</v>
      </c>
      <c r="F39" s="94" t="s">
        <v>71</v>
      </c>
      <c r="G39" s="94"/>
      <c r="H39" s="94"/>
      <c r="I39" s="16">
        <v>29</v>
      </c>
      <c r="K39" s="50">
        <f>SUM(K41:K42)</f>
        <v>0</v>
      </c>
      <c r="L39" s="50">
        <f>SUM(L41:L42)</f>
        <v>0</v>
      </c>
      <c r="M39" s="80">
        <f>SUM(M41:M42)</f>
        <v>0</v>
      </c>
      <c r="N39" s="83" t="s">
        <v>42</v>
      </c>
      <c r="O39" s="84"/>
      <c r="P39" s="84"/>
      <c r="Q39" s="81"/>
      <c r="R39" s="82">
        <f>SUM(R41:R42)</f>
        <v>6</v>
      </c>
    </row>
    <row r="40" spans="1:18" x14ac:dyDescent="0.2">
      <c r="B40" s="91" t="s">
        <v>44</v>
      </c>
      <c r="C40" s="91"/>
      <c r="D40" s="91"/>
      <c r="E40" s="91"/>
      <c r="F40" s="91"/>
      <c r="G40" s="91"/>
      <c r="H40" s="91"/>
      <c r="I40" s="91"/>
      <c r="K40" s="65" t="s">
        <v>3</v>
      </c>
      <c r="L40" s="42"/>
      <c r="M40" s="42"/>
      <c r="N40" s="19" t="s">
        <v>77</v>
      </c>
      <c r="O40" s="23" t="s">
        <v>68</v>
      </c>
      <c r="P40" s="23"/>
      <c r="Q40" s="23"/>
      <c r="R40" s="16" t="s">
        <v>43</v>
      </c>
    </row>
    <row r="41" spans="1:18" x14ac:dyDescent="0.2">
      <c r="B41" s="54"/>
      <c r="C41" s="63"/>
      <c r="D41" s="64"/>
      <c r="E41" s="15" t="s">
        <v>76</v>
      </c>
      <c r="F41" s="93" t="s">
        <v>33</v>
      </c>
      <c r="G41" s="93"/>
      <c r="H41" s="93"/>
      <c r="I41" s="16">
        <v>5</v>
      </c>
      <c r="K41" s="54"/>
      <c r="L41" s="63"/>
      <c r="M41" s="64"/>
      <c r="N41" s="15" t="s">
        <v>76</v>
      </c>
      <c r="O41" s="46" t="s">
        <v>54</v>
      </c>
      <c r="P41" s="46"/>
      <c r="Q41" s="46"/>
      <c r="R41" s="34">
        <v>5</v>
      </c>
    </row>
    <row r="42" spans="1:18" x14ac:dyDescent="0.2">
      <c r="B42" s="54"/>
      <c r="C42" s="63"/>
      <c r="D42" s="64"/>
      <c r="E42" s="15" t="s">
        <v>76</v>
      </c>
      <c r="F42" s="26" t="s">
        <v>31</v>
      </c>
      <c r="I42" s="16">
        <v>2</v>
      </c>
      <c r="K42" s="54"/>
      <c r="L42" s="63"/>
      <c r="M42" s="64"/>
      <c r="N42" s="15" t="s">
        <v>76</v>
      </c>
      <c r="O42" s="46" t="s">
        <v>24</v>
      </c>
      <c r="P42" s="46"/>
      <c r="Q42" s="46"/>
      <c r="R42" s="34">
        <v>1</v>
      </c>
    </row>
    <row r="43" spans="1:18" x14ac:dyDescent="0.2">
      <c r="B43" s="54"/>
      <c r="C43" s="63"/>
      <c r="D43" s="64"/>
      <c r="E43" s="15" t="s">
        <v>76</v>
      </c>
      <c r="F43" s="93" t="s">
        <v>72</v>
      </c>
      <c r="G43" s="93"/>
      <c r="H43" s="93"/>
      <c r="I43" s="16">
        <v>1</v>
      </c>
      <c r="K43" s="3"/>
      <c r="L43" s="3"/>
      <c r="M43" s="3"/>
      <c r="N43" s="3"/>
      <c r="O43" s="3"/>
      <c r="P43" s="3"/>
      <c r="Q43" s="3"/>
      <c r="R43" s="4"/>
    </row>
    <row r="44" spans="1:18" x14ac:dyDescent="0.2">
      <c r="B44" s="54"/>
      <c r="C44" s="63"/>
      <c r="D44" s="64"/>
      <c r="E44" s="15" t="s">
        <v>76</v>
      </c>
      <c r="F44" s="26" t="s">
        <v>78</v>
      </c>
      <c r="I44" s="16">
        <v>1</v>
      </c>
      <c r="K44" s="50">
        <f>SUM(K45:K48)</f>
        <v>0</v>
      </c>
      <c r="L44" s="50">
        <f>SUM(L45:L48)</f>
        <v>0</v>
      </c>
      <c r="M44" s="80">
        <f>SUM(M45:M48)</f>
        <v>0</v>
      </c>
      <c r="N44" s="83" t="s">
        <v>55</v>
      </c>
      <c r="O44" s="84"/>
      <c r="P44" s="84"/>
      <c r="Q44" s="81"/>
      <c r="R44" s="82">
        <f>SUM(R45:R48)</f>
        <v>4</v>
      </c>
    </row>
    <row r="45" spans="1:18" x14ac:dyDescent="0.2">
      <c r="A45" s="15"/>
      <c r="B45" s="91" t="s">
        <v>18</v>
      </c>
      <c r="C45" s="91"/>
      <c r="D45" s="91"/>
      <c r="E45" s="91"/>
      <c r="F45" s="91"/>
      <c r="G45" s="91"/>
      <c r="H45" s="91"/>
      <c r="I45" s="91"/>
      <c r="K45" s="54"/>
      <c r="L45" s="63"/>
      <c r="M45" s="64"/>
      <c r="N45" s="15" t="s">
        <v>76</v>
      </c>
      <c r="O45" s="46" t="s">
        <v>8</v>
      </c>
      <c r="P45" s="46"/>
      <c r="Q45" s="46"/>
      <c r="R45" s="25">
        <v>1</v>
      </c>
    </row>
    <row r="46" spans="1:18" x14ac:dyDescent="0.2">
      <c r="B46" s="65" t="s">
        <v>3</v>
      </c>
      <c r="C46" s="42"/>
      <c r="D46" s="42"/>
      <c r="E46" s="19" t="s">
        <v>77</v>
      </c>
      <c r="F46" s="26" t="s">
        <v>59</v>
      </c>
      <c r="G46" s="28"/>
      <c r="H46" s="28"/>
      <c r="I46" s="16" t="s">
        <v>43</v>
      </c>
      <c r="K46" s="54"/>
      <c r="L46" s="63"/>
      <c r="M46" s="64"/>
      <c r="N46" s="15" t="s">
        <v>76</v>
      </c>
      <c r="O46" s="46" t="s">
        <v>8</v>
      </c>
      <c r="P46" s="46"/>
      <c r="Q46" s="46"/>
      <c r="R46" s="25">
        <v>1</v>
      </c>
    </row>
    <row r="47" spans="1:18" x14ac:dyDescent="0.2">
      <c r="A47" s="15"/>
      <c r="B47" s="54"/>
      <c r="C47" s="63"/>
      <c r="D47" s="64"/>
      <c r="E47" s="15" t="s">
        <v>76</v>
      </c>
      <c r="F47" s="93" t="s">
        <v>61</v>
      </c>
      <c r="G47" s="93"/>
      <c r="H47" s="93"/>
      <c r="I47" s="16">
        <v>3</v>
      </c>
      <c r="K47" s="54"/>
      <c r="L47" s="63"/>
      <c r="M47" s="64"/>
      <c r="N47" s="15" t="s">
        <v>76</v>
      </c>
      <c r="O47" s="46" t="s">
        <v>8</v>
      </c>
      <c r="P47" s="46"/>
      <c r="Q47" s="46"/>
      <c r="R47" s="4">
        <v>1</v>
      </c>
    </row>
    <row r="48" spans="1:18" x14ac:dyDescent="0.2">
      <c r="A48" s="15"/>
      <c r="B48" s="54"/>
      <c r="C48" s="63"/>
      <c r="D48" s="64"/>
      <c r="E48" s="15" t="s">
        <v>76</v>
      </c>
      <c r="F48" s="93" t="s">
        <v>20</v>
      </c>
      <c r="G48" s="93"/>
      <c r="H48" s="93"/>
      <c r="I48" s="16">
        <v>2</v>
      </c>
      <c r="K48" s="54"/>
      <c r="L48" s="63"/>
      <c r="M48" s="64"/>
      <c r="N48" s="15" t="s">
        <v>76</v>
      </c>
      <c r="O48" s="46" t="s">
        <v>8</v>
      </c>
      <c r="P48" s="46"/>
      <c r="Q48" s="46"/>
      <c r="R48" s="4">
        <v>1</v>
      </c>
    </row>
    <row r="49" spans="1:20" x14ac:dyDescent="0.2">
      <c r="A49" s="15"/>
      <c r="B49" s="54"/>
      <c r="C49" s="63"/>
      <c r="D49" s="64"/>
      <c r="E49" s="15" t="s">
        <v>76</v>
      </c>
      <c r="F49" s="93" t="s">
        <v>19</v>
      </c>
      <c r="G49" s="93"/>
      <c r="H49" s="93"/>
      <c r="I49" s="16">
        <v>2</v>
      </c>
      <c r="K49" s="15"/>
      <c r="L49" s="15"/>
      <c r="M49" s="15"/>
      <c r="N49" s="15"/>
      <c r="O49" s="35"/>
      <c r="P49" s="35"/>
      <c r="Q49" s="36"/>
      <c r="R49" s="34"/>
    </row>
    <row r="50" spans="1:20" x14ac:dyDescent="0.2">
      <c r="A50" s="15"/>
      <c r="B50" s="54"/>
      <c r="C50" s="63"/>
      <c r="D50" s="64"/>
      <c r="E50" s="15" t="s">
        <v>76</v>
      </c>
      <c r="F50" s="93" t="s">
        <v>21</v>
      </c>
      <c r="G50" s="93"/>
      <c r="H50" s="93"/>
      <c r="I50" s="16">
        <v>3</v>
      </c>
      <c r="K50" s="69">
        <f>SUM(B7,B9,B19,B26,B34,K15,K23,K39,K44)</f>
        <v>0</v>
      </c>
      <c r="L50" s="43">
        <f>SUM(C7,C9,C19,C26,C34,L15,L23,L39,L44)</f>
        <v>0</v>
      </c>
      <c r="M50" s="70">
        <f>SUM(D7,D9,D19,D26,D34,M15,M23,M39,M44)</f>
        <v>0</v>
      </c>
      <c r="N50" s="55" t="s">
        <v>85</v>
      </c>
      <c r="O50" s="56"/>
      <c r="P50" s="56"/>
      <c r="Q50" s="57" t="s">
        <v>6</v>
      </c>
      <c r="R50" s="58">
        <f>SUM(I7,I9,I19,I26,I34,R15,R23,R39,R44)</f>
        <v>110</v>
      </c>
    </row>
    <row r="51" spans="1:20" x14ac:dyDescent="0.2">
      <c r="A51" s="15"/>
      <c r="B51" s="54"/>
      <c r="C51" s="63"/>
      <c r="D51" s="64"/>
      <c r="E51" s="15" t="s">
        <v>76</v>
      </c>
      <c r="F51" s="93" t="s">
        <v>52</v>
      </c>
      <c r="G51" s="93"/>
      <c r="H51" s="93"/>
      <c r="I51" s="16">
        <v>4</v>
      </c>
      <c r="K51" s="53"/>
      <c r="L51" s="17"/>
      <c r="M51" s="52"/>
      <c r="O51" s="3"/>
      <c r="P51" s="48" t="s">
        <v>83</v>
      </c>
      <c r="Q51" s="48"/>
      <c r="R51" s="48"/>
      <c r="S51" s="48"/>
      <c r="T51" s="48"/>
    </row>
    <row r="52" spans="1:20" x14ac:dyDescent="0.2">
      <c r="A52" s="15"/>
      <c r="B52" s="1"/>
      <c r="C52" s="1"/>
      <c r="D52" s="1"/>
      <c r="E52" s="1"/>
      <c r="F52" s="1"/>
      <c r="G52" s="1"/>
    </row>
    <row r="53" spans="1:20" x14ac:dyDescent="0.2">
      <c r="A53" s="15"/>
      <c r="B53" s="1"/>
      <c r="C53" s="1"/>
      <c r="D53" s="1"/>
      <c r="E53" s="1"/>
      <c r="F53" s="1"/>
      <c r="G53" s="1"/>
      <c r="H53" s="1"/>
      <c r="I53" s="1"/>
    </row>
    <row r="54" spans="1:20" x14ac:dyDescent="0.2">
      <c r="A54" s="15"/>
      <c r="B54" s="1"/>
      <c r="C54" s="1"/>
      <c r="D54" s="1"/>
      <c r="E54" s="1"/>
      <c r="F54" s="1"/>
      <c r="G54" s="1"/>
      <c r="H54" s="1"/>
      <c r="I54" s="1"/>
    </row>
    <row r="55" spans="1:20" x14ac:dyDescent="0.2">
      <c r="A55" s="15"/>
      <c r="B55" s="1"/>
      <c r="C55" s="1"/>
      <c r="D55" s="1"/>
      <c r="E55" s="1"/>
      <c r="F55" s="1"/>
      <c r="G55" s="1"/>
      <c r="H55" s="1"/>
      <c r="I55" s="1"/>
    </row>
    <row r="56" spans="1:20" ht="13.5" customHeight="1" x14ac:dyDescent="0.2">
      <c r="A56" s="15"/>
      <c r="B56" s="1"/>
      <c r="C56" s="1"/>
      <c r="D56" s="1"/>
      <c r="E56" s="1"/>
      <c r="F56" s="1"/>
      <c r="G56" s="1"/>
      <c r="H56" s="1"/>
      <c r="I56" s="1"/>
      <c r="J56" s="31"/>
    </row>
    <row r="57" spans="1:20" x14ac:dyDescent="0.2">
      <c r="B57" s="1"/>
      <c r="C57" s="1"/>
      <c r="D57" s="1"/>
      <c r="E57" s="1"/>
      <c r="F57" s="1"/>
      <c r="G57" s="1"/>
      <c r="H57" s="1"/>
      <c r="I57" s="1"/>
      <c r="J57" s="15"/>
    </row>
    <row r="58" spans="1:20" x14ac:dyDescent="0.2">
      <c r="B58" s="1"/>
      <c r="C58" s="1"/>
      <c r="D58" s="1"/>
      <c r="E58" s="1"/>
      <c r="F58" s="1"/>
      <c r="G58" s="1"/>
      <c r="H58" s="1"/>
      <c r="I58" s="1"/>
      <c r="J58" s="15"/>
    </row>
    <row r="59" spans="1:20" x14ac:dyDescent="0.2">
      <c r="B59" s="1"/>
      <c r="C59" s="1"/>
      <c r="D59" s="1"/>
      <c r="E59" s="1"/>
      <c r="F59" s="1"/>
      <c r="G59" s="1"/>
      <c r="H59" s="1"/>
      <c r="I59" s="1"/>
    </row>
    <row r="60" spans="1:20" x14ac:dyDescent="0.2">
      <c r="B60" s="1"/>
      <c r="C60" s="1"/>
      <c r="D60" s="1"/>
      <c r="E60" s="1"/>
      <c r="F60" s="1"/>
      <c r="G60" s="1"/>
      <c r="H60" s="1"/>
      <c r="I60" s="1"/>
    </row>
    <row r="61" spans="1:20" x14ac:dyDescent="0.2">
      <c r="B61" s="1"/>
      <c r="C61" s="1"/>
      <c r="D61" s="1"/>
      <c r="E61" s="1"/>
      <c r="F61" s="1"/>
      <c r="G61" s="1"/>
      <c r="H61" s="1"/>
      <c r="I61" s="1"/>
      <c r="J61" s="15"/>
    </row>
    <row r="62" spans="1:20" x14ac:dyDescent="0.2">
      <c r="B62" s="1"/>
      <c r="C62" s="1"/>
      <c r="D62" s="1"/>
      <c r="E62" s="1"/>
      <c r="F62" s="1"/>
      <c r="G62" s="1"/>
      <c r="H62" s="1"/>
      <c r="I62" s="1"/>
      <c r="J62" s="15"/>
    </row>
    <row r="63" spans="1:20" x14ac:dyDescent="0.2">
      <c r="A63" s="27"/>
      <c r="B63" s="1"/>
      <c r="C63" s="1"/>
      <c r="D63" s="1"/>
      <c r="E63" s="1"/>
      <c r="F63" s="1"/>
      <c r="G63" s="1"/>
      <c r="H63" s="1"/>
      <c r="I63" s="1"/>
      <c r="J63" s="15"/>
    </row>
    <row r="64" spans="1:20" ht="13.5" customHeight="1" x14ac:dyDescent="0.2">
      <c r="A64" s="27"/>
      <c r="B64" s="1"/>
      <c r="C64" s="1"/>
      <c r="D64" s="1"/>
      <c r="E64" s="1"/>
      <c r="F64" s="1"/>
      <c r="G64" s="1"/>
      <c r="H64" s="1"/>
      <c r="I64" s="1"/>
    </row>
    <row r="65" spans="1:11" x14ac:dyDescent="0.2">
      <c r="B65" s="1"/>
      <c r="C65" s="1"/>
      <c r="D65" s="1"/>
      <c r="E65" s="1"/>
      <c r="F65" s="1"/>
      <c r="G65" s="1"/>
      <c r="H65" s="1"/>
      <c r="I65" s="1"/>
    </row>
    <row r="66" spans="1:11" x14ac:dyDescent="0.2">
      <c r="B66" s="1"/>
      <c r="C66" s="1"/>
      <c r="D66" s="1"/>
      <c r="E66" s="1"/>
      <c r="F66" s="1"/>
      <c r="G66" s="1"/>
      <c r="H66" s="1"/>
      <c r="I66" s="1"/>
    </row>
    <row r="67" spans="1:11" x14ac:dyDescent="0.2">
      <c r="B67" s="1"/>
      <c r="C67" s="1"/>
      <c r="D67" s="1"/>
      <c r="E67" s="1"/>
      <c r="F67" s="1"/>
      <c r="G67" s="1"/>
      <c r="H67" s="1"/>
      <c r="I67" s="1"/>
    </row>
    <row r="68" spans="1:11" x14ac:dyDescent="0.2">
      <c r="B68" s="1"/>
      <c r="C68" s="1"/>
      <c r="D68" s="1"/>
      <c r="E68" s="1"/>
      <c r="F68" s="1"/>
      <c r="G68" s="1"/>
      <c r="H68" s="1"/>
      <c r="I68" s="1"/>
    </row>
    <row r="69" spans="1:11" x14ac:dyDescent="0.2">
      <c r="B69" s="1"/>
      <c r="C69" s="1"/>
      <c r="D69" s="1"/>
      <c r="E69" s="1"/>
      <c r="F69" s="1"/>
      <c r="G69" s="1"/>
      <c r="H69" s="1"/>
      <c r="I69" s="1"/>
    </row>
    <row r="70" spans="1:11" x14ac:dyDescent="0.2">
      <c r="B70" s="1"/>
      <c r="C70" s="1"/>
      <c r="D70" s="1"/>
      <c r="E70" s="1"/>
      <c r="F70" s="1"/>
      <c r="G70" s="1"/>
      <c r="H70" s="1"/>
      <c r="I70" s="1"/>
    </row>
    <row r="71" spans="1:11" x14ac:dyDescent="0.2">
      <c r="B71" s="1"/>
      <c r="C71" s="1"/>
      <c r="D71" s="1"/>
      <c r="E71" s="1"/>
      <c r="F71" s="1"/>
      <c r="G71" s="1"/>
      <c r="H71" s="1"/>
      <c r="I71" s="1"/>
    </row>
    <row r="72" spans="1:11" x14ac:dyDescent="0.2">
      <c r="B72" s="1"/>
      <c r="C72" s="1"/>
      <c r="D72" s="1"/>
      <c r="E72" s="1"/>
      <c r="F72" s="1"/>
      <c r="G72" s="1"/>
      <c r="H72" s="1"/>
      <c r="I72" s="1"/>
    </row>
    <row r="73" spans="1:11" x14ac:dyDescent="0.2">
      <c r="B73" s="1"/>
      <c r="C73" s="1"/>
      <c r="D73" s="1"/>
      <c r="E73" s="1"/>
      <c r="F73" s="1"/>
      <c r="G73" s="1"/>
      <c r="H73" s="1"/>
      <c r="I73" s="1"/>
    </row>
    <row r="74" spans="1:11" x14ac:dyDescent="0.2">
      <c r="B74" s="1"/>
      <c r="C74" s="1"/>
      <c r="D74" s="1"/>
      <c r="E74" s="1"/>
      <c r="F74" s="1"/>
      <c r="G74" s="1"/>
      <c r="H74" s="1"/>
      <c r="I74" s="1"/>
    </row>
    <row r="75" spans="1:11" x14ac:dyDescent="0.2">
      <c r="B75" s="1"/>
      <c r="C75" s="1"/>
      <c r="D75" s="1"/>
      <c r="E75" s="1"/>
      <c r="F75" s="1"/>
      <c r="G75" s="1"/>
      <c r="H75" s="1"/>
      <c r="I75" s="1"/>
    </row>
    <row r="76" spans="1:11" x14ac:dyDescent="0.2">
      <c r="A76" s="31"/>
      <c r="B76" s="1"/>
      <c r="C76" s="1"/>
      <c r="D76" s="1"/>
      <c r="E76" s="1"/>
      <c r="F76" s="1"/>
      <c r="G76" s="1"/>
      <c r="H76" s="1"/>
      <c r="I76" s="1"/>
    </row>
    <row r="77" spans="1:11" x14ac:dyDescent="0.2">
      <c r="A77" s="27"/>
      <c r="B77" s="1"/>
      <c r="C77" s="1"/>
      <c r="D77" s="1"/>
      <c r="E77" s="1"/>
      <c r="F77" s="1"/>
      <c r="G77" s="1"/>
      <c r="H77" s="1"/>
      <c r="I77" s="1"/>
    </row>
    <row r="78" spans="1:11" x14ac:dyDescent="0.2">
      <c r="A78" s="27"/>
      <c r="B78" s="1"/>
      <c r="C78" s="1"/>
      <c r="D78" s="1"/>
      <c r="E78" s="1"/>
      <c r="F78" s="1"/>
      <c r="G78" s="1"/>
      <c r="H78" s="1"/>
      <c r="I78" s="1"/>
      <c r="J78" s="31"/>
      <c r="K78" s="33"/>
    </row>
    <row r="79" spans="1:11" x14ac:dyDescent="0.2">
      <c r="B79" s="1"/>
      <c r="C79" s="1"/>
      <c r="D79" s="1"/>
      <c r="E79" s="1"/>
      <c r="F79" s="1"/>
      <c r="G79" s="1"/>
      <c r="H79" s="1"/>
      <c r="I79" s="1"/>
    </row>
    <row r="80" spans="1:11" ht="12.75" customHeight="1" x14ac:dyDescent="0.2">
      <c r="A80" s="27"/>
      <c r="B80" s="1"/>
      <c r="C80" s="1"/>
      <c r="D80" s="1"/>
      <c r="E80" s="1"/>
      <c r="F80" s="1"/>
      <c r="G80" s="1"/>
      <c r="H80" s="1"/>
      <c r="I80" s="1"/>
    </row>
    <row r="81" spans="1:10" x14ac:dyDescent="0.2">
      <c r="B81" s="1"/>
      <c r="C81" s="1"/>
      <c r="D81" s="1"/>
      <c r="E81" s="1"/>
      <c r="F81" s="1"/>
      <c r="G81" s="1"/>
      <c r="H81" s="1"/>
      <c r="I81" s="1"/>
      <c r="J81" s="2"/>
    </row>
    <row r="82" spans="1:10" x14ac:dyDescent="0.2">
      <c r="B82" s="1"/>
      <c r="C82" s="1"/>
      <c r="D82" s="1"/>
      <c r="E82" s="1"/>
      <c r="F82" s="1"/>
      <c r="G82" s="1"/>
      <c r="H82" s="1"/>
      <c r="I82" s="1"/>
    </row>
    <row r="83" spans="1:10" x14ac:dyDescent="0.2">
      <c r="B83" s="1"/>
      <c r="C83" s="1"/>
      <c r="D83" s="1"/>
      <c r="E83" s="1"/>
      <c r="F83" s="1"/>
      <c r="G83" s="1"/>
      <c r="H83" s="1"/>
      <c r="I83" s="1"/>
      <c r="J83" s="2"/>
    </row>
    <row r="84" spans="1:10" x14ac:dyDescent="0.2">
      <c r="B84" s="1"/>
      <c r="C84" s="1"/>
      <c r="D84" s="1"/>
      <c r="E84" s="1"/>
      <c r="F84" s="1"/>
      <c r="G84" s="1"/>
      <c r="H84" s="1"/>
      <c r="I84" s="1"/>
      <c r="J84" s="2"/>
    </row>
    <row r="85" spans="1:10" ht="13.5" customHeight="1" x14ac:dyDescent="0.2">
      <c r="B85" s="1"/>
      <c r="C85" s="1"/>
      <c r="D85" s="1"/>
      <c r="E85" s="1"/>
      <c r="F85" s="1"/>
      <c r="G85" s="1"/>
      <c r="H85" s="1"/>
      <c r="I85" s="1"/>
      <c r="J85" s="2"/>
    </row>
    <row r="86" spans="1:10" x14ac:dyDescent="0.2">
      <c r="B86" s="1"/>
      <c r="C86" s="1"/>
      <c r="D86" s="1"/>
      <c r="E86" s="1"/>
      <c r="F86" s="1"/>
      <c r="G86" s="1"/>
      <c r="H86" s="1"/>
      <c r="I86" s="1"/>
    </row>
    <row r="87" spans="1:10" x14ac:dyDescent="0.2">
      <c r="B87" s="1"/>
      <c r="C87" s="1"/>
      <c r="D87" s="1"/>
      <c r="E87" s="1"/>
      <c r="F87" s="1"/>
      <c r="G87" s="1"/>
      <c r="H87" s="1"/>
      <c r="I87" s="1"/>
      <c r="J87" s="31"/>
    </row>
    <row r="88" spans="1:10" x14ac:dyDescent="0.2">
      <c r="A88" s="15"/>
      <c r="B88" s="1"/>
      <c r="C88" s="1"/>
      <c r="D88" s="1"/>
      <c r="E88" s="1"/>
      <c r="F88" s="1"/>
      <c r="G88" s="1"/>
      <c r="H88" s="1"/>
      <c r="I88" s="1"/>
    </row>
    <row r="89" spans="1:10" x14ac:dyDescent="0.2">
      <c r="B89" s="1"/>
      <c r="C89" s="1"/>
      <c r="D89" s="1"/>
      <c r="E89" s="1"/>
      <c r="F89" s="1"/>
      <c r="G89" s="1"/>
      <c r="H89" s="1"/>
      <c r="I89" s="1"/>
    </row>
    <row r="90" spans="1:10" x14ac:dyDescent="0.2">
      <c r="B90" s="1"/>
      <c r="C90" s="1"/>
      <c r="D90" s="1"/>
      <c r="E90" s="1"/>
      <c r="F90" s="1"/>
      <c r="G90" s="1"/>
      <c r="H90" s="1"/>
      <c r="I90" s="1"/>
    </row>
    <row r="91" spans="1:10" s="2" customFormat="1" ht="13.5" customHeight="1" x14ac:dyDescent="0.2">
      <c r="A91" s="3"/>
      <c r="J91" s="3"/>
    </row>
    <row r="92" spans="1:10" s="2" customFormat="1" x14ac:dyDescent="0.2">
      <c r="A92" s="3"/>
      <c r="J92" s="3"/>
    </row>
    <row r="93" spans="1:10" x14ac:dyDescent="0.2">
      <c r="B93" s="1"/>
      <c r="C93" s="1"/>
      <c r="D93" s="1"/>
      <c r="E93" s="1"/>
      <c r="F93" s="1"/>
      <c r="G93" s="1"/>
      <c r="H93" s="1"/>
      <c r="I93" s="1"/>
      <c r="J93" s="37"/>
    </row>
    <row r="94" spans="1:10" x14ac:dyDescent="0.2">
      <c r="B94" s="1"/>
      <c r="C94" s="1"/>
      <c r="D94" s="1"/>
      <c r="E94" s="1"/>
      <c r="F94" s="1"/>
      <c r="G94" s="1"/>
      <c r="H94" s="1"/>
      <c r="I94" s="1"/>
    </row>
    <row r="96" spans="1:10" x14ac:dyDescent="0.2">
      <c r="A96" s="2"/>
      <c r="J96" s="1"/>
    </row>
    <row r="97" spans="1:10" x14ac:dyDescent="0.2">
      <c r="A97" s="2"/>
      <c r="B97" s="1"/>
      <c r="C97" s="1"/>
      <c r="D97" s="1"/>
      <c r="E97" s="1"/>
      <c r="F97" s="1"/>
      <c r="G97" s="1"/>
      <c r="H97" s="1"/>
      <c r="J97" s="1"/>
    </row>
    <row r="98" spans="1:10" x14ac:dyDescent="0.2">
      <c r="A98" s="2"/>
      <c r="B98" s="1"/>
      <c r="C98" s="1"/>
      <c r="D98" s="1"/>
      <c r="E98" s="1"/>
      <c r="F98" s="1"/>
      <c r="G98" s="1"/>
      <c r="H98" s="1"/>
      <c r="J98" s="1"/>
    </row>
    <row r="99" spans="1:10" x14ac:dyDescent="0.2">
      <c r="A99" s="2"/>
      <c r="B99" s="1"/>
      <c r="C99" s="1"/>
      <c r="D99" s="1"/>
      <c r="E99" s="1"/>
      <c r="F99" s="1"/>
      <c r="G99" s="1"/>
      <c r="H99" s="1"/>
      <c r="J99" s="1"/>
    </row>
    <row r="100" spans="1:10" x14ac:dyDescent="0.2">
      <c r="B100" s="1"/>
      <c r="C100" s="1"/>
      <c r="D100" s="1"/>
      <c r="E100" s="1"/>
      <c r="F100" s="1"/>
      <c r="G100" s="1"/>
      <c r="H100" s="1"/>
    </row>
    <row r="107" spans="1:10" s="2" customFormat="1" x14ac:dyDescent="0.2">
      <c r="B107" s="4"/>
      <c r="C107" s="4"/>
      <c r="D107" s="4"/>
      <c r="E107" s="5"/>
      <c r="F107" s="6"/>
      <c r="G107" s="6"/>
      <c r="H107" s="6"/>
      <c r="I107" s="17"/>
    </row>
    <row r="108" spans="1:10" x14ac:dyDescent="0.2">
      <c r="B108" s="2"/>
      <c r="C108" s="2"/>
      <c r="D108" s="2"/>
      <c r="E108" s="2"/>
      <c r="F108" s="2"/>
      <c r="G108" s="2"/>
      <c r="H108" s="2"/>
      <c r="I108" s="2"/>
    </row>
    <row r="110" spans="1:10" x14ac:dyDescent="0.2">
      <c r="I110" s="25"/>
    </row>
    <row r="111" spans="1:10" x14ac:dyDescent="0.2">
      <c r="I111" s="25"/>
    </row>
    <row r="112" spans="1:10" x14ac:dyDescent="0.2">
      <c r="I112" s="4"/>
    </row>
    <row r="113" spans="9:9" x14ac:dyDescent="0.2">
      <c r="I113" s="38"/>
    </row>
    <row r="114" spans="9:9" x14ac:dyDescent="0.2">
      <c r="I114" s="18"/>
    </row>
    <row r="115" spans="9:9" x14ac:dyDescent="0.2">
      <c r="I115" s="34"/>
    </row>
    <row r="116" spans="9:9" x14ac:dyDescent="0.2">
      <c r="I116" s="34"/>
    </row>
    <row r="117" spans="9:9" x14ac:dyDescent="0.2">
      <c r="I117" s="34"/>
    </row>
    <row r="118" spans="9:9" x14ac:dyDescent="0.2">
      <c r="I118" s="34"/>
    </row>
    <row r="119" spans="9:9" x14ac:dyDescent="0.2">
      <c r="I119" s="25"/>
    </row>
    <row r="120" spans="9:9" x14ac:dyDescent="0.2">
      <c r="I120" s="39"/>
    </row>
    <row r="121" spans="9:9" x14ac:dyDescent="0.2">
      <c r="I121" s="7"/>
    </row>
    <row r="122" spans="9:9" x14ac:dyDescent="0.2">
      <c r="I122" s="7"/>
    </row>
  </sheetData>
  <mergeCells count="32">
    <mergeCell ref="F22:H22"/>
    <mergeCell ref="F47:H47"/>
    <mergeCell ref="F23:H23"/>
    <mergeCell ref="F24:H24"/>
    <mergeCell ref="B38:I38"/>
    <mergeCell ref="B28:I28"/>
    <mergeCell ref="F29:H29"/>
    <mergeCell ref="F31:H31"/>
    <mergeCell ref="F39:H39"/>
    <mergeCell ref="F32:H32"/>
    <mergeCell ref="B30:I30"/>
    <mergeCell ref="F48:H48"/>
    <mergeCell ref="F49:H49"/>
    <mergeCell ref="F50:H50"/>
    <mergeCell ref="F51:H51"/>
    <mergeCell ref="B40:I40"/>
    <mergeCell ref="B45:I45"/>
    <mergeCell ref="F41:H41"/>
    <mergeCell ref="F43:H43"/>
    <mergeCell ref="K3:N3"/>
    <mergeCell ref="K4:N4"/>
    <mergeCell ref="E9:G9"/>
    <mergeCell ref="E19:G19"/>
    <mergeCell ref="E6:I6"/>
    <mergeCell ref="F12:H12"/>
    <mergeCell ref="B11:I11"/>
    <mergeCell ref="B13:I13"/>
    <mergeCell ref="F15:H15"/>
    <mergeCell ref="F16:H16"/>
    <mergeCell ref="F7:H7"/>
    <mergeCell ref="K8:R8"/>
    <mergeCell ref="F17:H17"/>
  </mergeCells>
  <pageMargins left="0.7" right="0.7" top="0.75" bottom="0.75" header="0.3" footer="0.3"/>
  <pageSetup scale="77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showGridLines="0" tabSelected="1" zoomScaleNormal="100" workbookViewId="0">
      <selection activeCell="E6" sqref="E6:I6"/>
    </sheetView>
  </sheetViews>
  <sheetFormatPr defaultRowHeight="12.75" x14ac:dyDescent="0.2"/>
  <cols>
    <col min="1" max="1" width="1.42578125" style="3" customWidth="1"/>
    <col min="2" max="4" width="3.28515625" style="4" customWidth="1"/>
    <col min="5" max="5" width="5.85546875" style="5" customWidth="1"/>
    <col min="6" max="6" width="3.28515625" style="6" customWidth="1"/>
    <col min="7" max="7" width="26.7109375" style="6" customWidth="1"/>
    <col min="8" max="8" width="19.85546875" style="6" customWidth="1"/>
    <col min="9" max="9" width="8.140625" style="17" customWidth="1"/>
    <col min="10" max="10" width="2.140625" style="3" customWidth="1"/>
    <col min="11" max="11" width="3.7109375" style="2" customWidth="1"/>
    <col min="12" max="13" width="3.28515625" style="1" customWidth="1"/>
    <col min="14" max="14" width="7.28515625" style="1" customWidth="1"/>
    <col min="15" max="15" width="14.140625" style="1" customWidth="1"/>
    <col min="16" max="16" width="11.28515625" style="1" customWidth="1"/>
    <col min="17" max="17" width="21.28515625" style="1" customWidth="1"/>
    <col min="18" max="16384" width="9.140625" style="1"/>
  </cols>
  <sheetData>
    <row r="1" spans="1:18" s="3" customFormat="1" ht="4.9000000000000004" customHeight="1" x14ac:dyDescent="0.2">
      <c r="B1" s="4"/>
      <c r="C1" s="4"/>
      <c r="D1" s="4"/>
      <c r="E1" s="5"/>
      <c r="F1" s="6"/>
      <c r="G1" s="6"/>
      <c r="H1" s="6"/>
      <c r="I1" s="7"/>
      <c r="J1" s="8"/>
    </row>
    <row r="2" spans="1:18" s="3" customFormat="1" ht="16.149999999999999" customHeight="1" x14ac:dyDescent="0.25">
      <c r="B2" s="4"/>
      <c r="C2" s="4"/>
      <c r="D2" s="4"/>
      <c r="E2" s="9" t="s">
        <v>75</v>
      </c>
      <c r="F2" s="6"/>
      <c r="G2" s="10"/>
      <c r="H2" s="10"/>
      <c r="I2" s="11"/>
      <c r="J2" s="12"/>
    </row>
    <row r="3" spans="1:18" s="3" customFormat="1" ht="15.6" customHeight="1" x14ac:dyDescent="0.2">
      <c r="B3" s="4"/>
      <c r="C3" s="4"/>
      <c r="D3" s="4"/>
      <c r="E3" s="51" t="s">
        <v>11</v>
      </c>
      <c r="F3" s="71"/>
      <c r="G3" s="71"/>
      <c r="H3" s="71"/>
      <c r="I3" s="11"/>
      <c r="J3" s="12"/>
      <c r="K3" s="85" t="s">
        <v>87</v>
      </c>
      <c r="L3" s="85"/>
      <c r="M3" s="85"/>
      <c r="N3" s="85"/>
    </row>
    <row r="4" spans="1:18" s="3" customFormat="1" ht="11.45" customHeight="1" x14ac:dyDescent="0.2">
      <c r="C4" s="4"/>
      <c r="D4" s="4"/>
      <c r="I4" s="13"/>
      <c r="J4" s="12"/>
      <c r="K4" s="86" t="s">
        <v>88</v>
      </c>
      <c r="L4" s="86"/>
      <c r="M4" s="86"/>
      <c r="N4" s="86"/>
    </row>
    <row r="5" spans="1:18" s="3" customFormat="1" ht="11.45" customHeight="1" x14ac:dyDescent="0.2">
      <c r="C5" s="4"/>
      <c r="D5" s="4"/>
      <c r="I5" s="14"/>
      <c r="J5" s="12"/>
    </row>
    <row r="6" spans="1:18" s="2" customFormat="1" x14ac:dyDescent="0.2">
      <c r="A6" s="3"/>
      <c r="B6" s="7" t="s">
        <v>3</v>
      </c>
      <c r="C6" s="7" t="s">
        <v>10</v>
      </c>
      <c r="D6" s="7" t="s">
        <v>9</v>
      </c>
      <c r="E6" s="89"/>
      <c r="F6" s="89"/>
      <c r="G6" s="89"/>
      <c r="H6" s="89"/>
      <c r="I6" s="89"/>
      <c r="J6" s="3"/>
    </row>
    <row r="7" spans="1:18" s="2" customFormat="1" x14ac:dyDescent="0.2">
      <c r="A7" s="3"/>
      <c r="B7" s="73"/>
      <c r="C7" s="75"/>
      <c r="D7" s="78"/>
      <c r="E7" s="15" t="s">
        <v>76</v>
      </c>
      <c r="F7" s="93" t="s">
        <v>62</v>
      </c>
      <c r="G7" s="90"/>
      <c r="H7" s="90"/>
      <c r="I7" s="40">
        <v>2</v>
      </c>
      <c r="J7" s="3"/>
    </row>
    <row r="8" spans="1:18" ht="10.15" customHeight="1" x14ac:dyDescent="0.2"/>
    <row r="9" spans="1:18" x14ac:dyDescent="0.2">
      <c r="B9" s="49">
        <f>SUM(B12:B17)</f>
        <v>0</v>
      </c>
      <c r="C9" s="49">
        <f>SUM(C12:C17)</f>
        <v>0</v>
      </c>
      <c r="D9" s="79">
        <f>SUM(D12:D17)</f>
        <v>0</v>
      </c>
      <c r="E9" s="87" t="s">
        <v>41</v>
      </c>
      <c r="F9" s="88"/>
      <c r="G9" s="88"/>
      <c r="H9" s="81"/>
      <c r="I9" s="82">
        <f>SUM(I14:I17)</f>
        <v>15</v>
      </c>
      <c r="K9" s="50">
        <f>SUM(K17:K24)</f>
        <v>0</v>
      </c>
      <c r="L9" s="50">
        <f>SUM(L17:L24)</f>
        <v>0</v>
      </c>
      <c r="M9" s="80">
        <f>SUM(M17:M24)</f>
        <v>0</v>
      </c>
      <c r="N9" s="83" t="s">
        <v>1</v>
      </c>
      <c r="O9" s="84"/>
      <c r="P9" s="84"/>
      <c r="Q9" s="81"/>
      <c r="R9" s="82">
        <f>SUM(R17:R24)</f>
        <v>18</v>
      </c>
    </row>
    <row r="10" spans="1:18" x14ac:dyDescent="0.2">
      <c r="B10" s="65" t="s">
        <v>3</v>
      </c>
      <c r="C10" s="16"/>
      <c r="D10" s="16"/>
      <c r="E10" s="19" t="s">
        <v>79</v>
      </c>
      <c r="F10" s="20" t="s">
        <v>69</v>
      </c>
      <c r="G10" s="20"/>
      <c r="H10" s="21"/>
      <c r="I10" s="44" t="s">
        <v>43</v>
      </c>
      <c r="K10" s="65" t="s">
        <v>3</v>
      </c>
      <c r="L10" s="42"/>
      <c r="M10" s="42"/>
      <c r="N10" s="30" t="s">
        <v>77</v>
      </c>
      <c r="O10" s="26" t="s">
        <v>35</v>
      </c>
      <c r="P10" s="24"/>
      <c r="Q10" s="24"/>
      <c r="R10" s="16" t="s">
        <v>43</v>
      </c>
    </row>
    <row r="11" spans="1:18" x14ac:dyDescent="0.2">
      <c r="B11" s="91" t="s">
        <v>38</v>
      </c>
      <c r="C11" s="91"/>
      <c r="D11" s="91"/>
      <c r="E11" s="91"/>
      <c r="F11" s="91"/>
      <c r="G11" s="91"/>
      <c r="H11" s="91"/>
      <c r="I11" s="91"/>
      <c r="K11" s="65" t="s">
        <v>3</v>
      </c>
      <c r="L11" s="42"/>
      <c r="M11" s="42"/>
      <c r="N11" s="30" t="s">
        <v>77</v>
      </c>
      <c r="O11" s="46" t="s">
        <v>25</v>
      </c>
      <c r="P11" s="47"/>
      <c r="Q11" s="47"/>
      <c r="R11" s="16" t="s">
        <v>43</v>
      </c>
    </row>
    <row r="12" spans="1:18" x14ac:dyDescent="0.2">
      <c r="B12" s="54"/>
      <c r="C12" s="63"/>
      <c r="D12" s="64"/>
      <c r="E12" s="15" t="s">
        <v>76</v>
      </c>
      <c r="F12" s="90" t="s">
        <v>32</v>
      </c>
      <c r="G12" s="90"/>
      <c r="H12" s="90"/>
      <c r="I12" s="16">
        <f>SUM(I14:I17)</f>
        <v>15</v>
      </c>
      <c r="K12" s="65" t="s">
        <v>3</v>
      </c>
      <c r="L12" s="42"/>
      <c r="M12" s="42"/>
      <c r="N12" s="30" t="s">
        <v>77</v>
      </c>
      <c r="O12" s="46" t="s">
        <v>49</v>
      </c>
      <c r="P12" s="47"/>
      <c r="Q12" s="47"/>
      <c r="R12" s="16" t="s">
        <v>43</v>
      </c>
    </row>
    <row r="13" spans="1:18" x14ac:dyDescent="0.2">
      <c r="B13" s="92" t="s">
        <v>18</v>
      </c>
      <c r="C13" s="92"/>
      <c r="D13" s="92"/>
      <c r="E13" s="92"/>
      <c r="F13" s="92"/>
      <c r="G13" s="92"/>
      <c r="H13" s="92"/>
      <c r="I13" s="92"/>
      <c r="K13" s="65" t="s">
        <v>3</v>
      </c>
      <c r="L13" s="42"/>
      <c r="M13" s="42"/>
      <c r="N13" s="30" t="s">
        <v>77</v>
      </c>
      <c r="O13" s="46" t="s">
        <v>80</v>
      </c>
      <c r="P13" s="47"/>
      <c r="Q13" s="47"/>
      <c r="R13" s="16" t="s">
        <v>43</v>
      </c>
    </row>
    <row r="14" spans="1:18" x14ac:dyDescent="0.2">
      <c r="B14" s="54"/>
      <c r="C14" s="63"/>
      <c r="D14" s="64"/>
      <c r="E14" s="15" t="s">
        <v>76</v>
      </c>
      <c r="F14" s="3" t="s">
        <v>64</v>
      </c>
      <c r="I14" s="16">
        <v>8</v>
      </c>
      <c r="K14" s="65" t="s">
        <v>3</v>
      </c>
      <c r="L14" s="42"/>
      <c r="M14" s="42"/>
      <c r="N14" s="30" t="s">
        <v>77</v>
      </c>
      <c r="O14" s="46" t="s">
        <v>36</v>
      </c>
      <c r="P14" s="47"/>
      <c r="Q14" s="47"/>
      <c r="R14" s="16" t="s">
        <v>43</v>
      </c>
    </row>
    <row r="15" spans="1:18" x14ac:dyDescent="0.2">
      <c r="B15" s="54"/>
      <c r="C15" s="63"/>
      <c r="D15" s="64"/>
      <c r="E15" s="15" t="s">
        <v>76</v>
      </c>
      <c r="F15" s="93" t="s">
        <v>14</v>
      </c>
      <c r="G15" s="90"/>
      <c r="H15" s="90"/>
      <c r="I15" s="16">
        <v>3</v>
      </c>
      <c r="K15" s="65" t="s">
        <v>3</v>
      </c>
      <c r="L15" s="42"/>
      <c r="M15" s="42"/>
      <c r="N15" s="30" t="s">
        <v>77</v>
      </c>
      <c r="O15" s="46" t="s">
        <v>39</v>
      </c>
      <c r="P15" s="47"/>
      <c r="Q15" s="47"/>
      <c r="R15" s="16" t="s">
        <v>43</v>
      </c>
    </row>
    <row r="16" spans="1:18" x14ac:dyDescent="0.2">
      <c r="B16" s="54"/>
      <c r="C16" s="63"/>
      <c r="D16" s="64"/>
      <c r="E16" s="15" t="s">
        <v>76</v>
      </c>
      <c r="F16" s="93" t="s">
        <v>12</v>
      </c>
      <c r="G16" s="90"/>
      <c r="H16" s="90"/>
      <c r="I16" s="16">
        <v>2</v>
      </c>
      <c r="K16" s="65" t="s">
        <v>3</v>
      </c>
      <c r="L16" s="42"/>
      <c r="M16" s="42"/>
      <c r="N16" s="30" t="s">
        <v>77</v>
      </c>
      <c r="O16" s="46" t="s">
        <v>40</v>
      </c>
      <c r="P16" s="47"/>
      <c r="Q16" s="47"/>
      <c r="R16" s="16" t="s">
        <v>43</v>
      </c>
    </row>
    <row r="17" spans="2:18" x14ac:dyDescent="0.2">
      <c r="B17" s="54"/>
      <c r="C17" s="63"/>
      <c r="D17" s="64"/>
      <c r="E17" s="15" t="s">
        <v>76</v>
      </c>
      <c r="F17" s="93" t="s">
        <v>13</v>
      </c>
      <c r="G17" s="90"/>
      <c r="H17" s="90"/>
      <c r="I17" s="16">
        <v>2</v>
      </c>
      <c r="K17" s="54"/>
      <c r="L17" s="63"/>
      <c r="M17" s="64"/>
      <c r="N17" s="15" t="s">
        <v>76</v>
      </c>
      <c r="O17" s="46" t="s">
        <v>47</v>
      </c>
      <c r="P17" s="46"/>
      <c r="Q17" s="46"/>
      <c r="R17" s="25">
        <v>3</v>
      </c>
    </row>
    <row r="18" spans="2:18" ht="12" customHeight="1" x14ac:dyDescent="0.2">
      <c r="B18" s="22"/>
      <c r="C18" s="22"/>
      <c r="D18" s="22"/>
      <c r="E18" s="15"/>
      <c r="F18" s="23"/>
      <c r="G18" s="23"/>
      <c r="H18" s="23"/>
      <c r="I18" s="16"/>
      <c r="K18" s="54"/>
      <c r="L18" s="63"/>
      <c r="M18" s="64"/>
      <c r="N18" s="15" t="s">
        <v>76</v>
      </c>
      <c r="O18" s="46" t="s">
        <v>37</v>
      </c>
      <c r="P18" s="46"/>
      <c r="Q18" s="46"/>
      <c r="R18" s="25">
        <v>2</v>
      </c>
    </row>
    <row r="19" spans="2:18" x14ac:dyDescent="0.2">
      <c r="B19" s="50">
        <f>SUM(A22:A24)</f>
        <v>0</v>
      </c>
      <c r="C19" s="50">
        <f>SUM(B22:B24)</f>
        <v>0</v>
      </c>
      <c r="D19" s="80">
        <f>SUM(C22:C24)</f>
        <v>0</v>
      </c>
      <c r="E19" s="87" t="s">
        <v>0</v>
      </c>
      <c r="F19" s="88"/>
      <c r="G19" s="88"/>
      <c r="H19" s="81"/>
      <c r="I19" s="82">
        <f>SUM(I22:I24)</f>
        <v>7</v>
      </c>
      <c r="K19" s="54"/>
      <c r="L19" s="63"/>
      <c r="M19" s="64"/>
      <c r="N19" s="15" t="s">
        <v>76</v>
      </c>
      <c r="O19" s="46" t="s">
        <v>53</v>
      </c>
      <c r="P19" s="46"/>
      <c r="Q19" s="46"/>
      <c r="R19" s="25">
        <v>3</v>
      </c>
    </row>
    <row r="20" spans="2:18" x14ac:dyDescent="0.2">
      <c r="B20" s="65" t="s">
        <v>3</v>
      </c>
      <c r="C20" s="42"/>
      <c r="D20" s="42"/>
      <c r="E20" s="30" t="s">
        <v>77</v>
      </c>
      <c r="F20" s="24" t="s">
        <v>7</v>
      </c>
      <c r="G20" s="24"/>
      <c r="H20" s="24"/>
      <c r="I20" s="16" t="s">
        <v>43</v>
      </c>
      <c r="K20" s="54"/>
      <c r="L20" s="63"/>
      <c r="M20" s="64"/>
      <c r="N20" s="15" t="s">
        <v>76</v>
      </c>
      <c r="O20" s="46" t="s">
        <v>50</v>
      </c>
      <c r="P20" s="46"/>
      <c r="Q20" s="46"/>
      <c r="R20" s="25">
        <v>3</v>
      </c>
    </row>
    <row r="21" spans="2:18" x14ac:dyDescent="0.2">
      <c r="B21" s="65" t="s">
        <v>3</v>
      </c>
      <c r="C21" s="42"/>
      <c r="D21" s="42"/>
      <c r="E21" s="30" t="s">
        <v>77</v>
      </c>
      <c r="F21" s="24" t="s">
        <v>28</v>
      </c>
      <c r="G21" s="24"/>
      <c r="H21" s="24"/>
      <c r="I21" s="16" t="s">
        <v>43</v>
      </c>
      <c r="K21" s="54"/>
      <c r="L21" s="63"/>
      <c r="M21" s="64"/>
      <c r="N21" s="15" t="s">
        <v>76</v>
      </c>
      <c r="O21" s="46" t="s">
        <v>81</v>
      </c>
      <c r="P21" s="46"/>
      <c r="Q21" s="46"/>
      <c r="R21" s="25">
        <v>2</v>
      </c>
    </row>
    <row r="22" spans="2:18" x14ac:dyDescent="0.2">
      <c r="B22" s="54"/>
      <c r="C22" s="63"/>
      <c r="D22" s="64"/>
      <c r="E22" s="15" t="s">
        <v>76</v>
      </c>
      <c r="F22" s="93" t="s">
        <v>29</v>
      </c>
      <c r="G22" s="90"/>
      <c r="H22" s="90"/>
      <c r="I22" s="25">
        <v>2</v>
      </c>
      <c r="K22" s="54"/>
      <c r="L22" s="63"/>
      <c r="M22" s="64"/>
      <c r="N22" s="15" t="s">
        <v>76</v>
      </c>
      <c r="O22" s="46" t="s">
        <v>67</v>
      </c>
      <c r="P22" s="46"/>
      <c r="Q22" s="46"/>
      <c r="R22" s="16">
        <v>1</v>
      </c>
    </row>
    <row r="23" spans="2:18" x14ac:dyDescent="0.2">
      <c r="B23" s="54"/>
      <c r="C23" s="63"/>
      <c r="D23" s="64"/>
      <c r="E23" s="15" t="s">
        <v>76</v>
      </c>
      <c r="F23" s="93" t="s">
        <v>30</v>
      </c>
      <c r="G23" s="90"/>
      <c r="H23" s="90"/>
      <c r="I23" s="25">
        <v>3</v>
      </c>
      <c r="K23" s="54"/>
      <c r="L23" s="63"/>
      <c r="M23" s="64"/>
      <c r="N23" s="15" t="s">
        <v>76</v>
      </c>
      <c r="O23" s="46" t="s">
        <v>57</v>
      </c>
      <c r="P23" s="46"/>
      <c r="Q23" s="46"/>
      <c r="R23" s="25">
        <v>3</v>
      </c>
    </row>
    <row r="24" spans="2:18" x14ac:dyDescent="0.2">
      <c r="B24" s="54"/>
      <c r="C24" s="63"/>
      <c r="D24" s="64"/>
      <c r="E24" s="15" t="s">
        <v>76</v>
      </c>
      <c r="F24" s="93" t="s">
        <v>17</v>
      </c>
      <c r="G24" s="93"/>
      <c r="H24" s="93"/>
      <c r="I24" s="25">
        <v>2</v>
      </c>
      <c r="K24" s="54"/>
      <c r="L24" s="63"/>
      <c r="M24" s="64"/>
      <c r="N24" s="15" t="s">
        <v>76</v>
      </c>
      <c r="O24" s="46" t="s">
        <v>66</v>
      </c>
      <c r="P24" s="46"/>
      <c r="Q24" s="46"/>
      <c r="R24" s="25">
        <v>1</v>
      </c>
    </row>
    <row r="25" spans="2:18" ht="10.15" customHeight="1" x14ac:dyDescent="0.2">
      <c r="B25" s="3"/>
      <c r="C25" s="3"/>
      <c r="D25" s="3"/>
      <c r="E25" s="3"/>
      <c r="F25" s="3"/>
      <c r="G25" s="3"/>
      <c r="H25" s="3"/>
      <c r="I25" s="4"/>
      <c r="K25" s="15"/>
      <c r="L25" s="15"/>
      <c r="M25" s="15"/>
      <c r="N25" s="15"/>
      <c r="O25" s="46"/>
      <c r="P25" s="47"/>
      <c r="Q25" s="47"/>
      <c r="R25" s="25"/>
    </row>
    <row r="26" spans="2:18" x14ac:dyDescent="0.2">
      <c r="B26" s="50">
        <f>SUM(B29:B32)</f>
        <v>0</v>
      </c>
      <c r="C26" s="50">
        <f>SUM(C29:C32)</f>
        <v>0</v>
      </c>
      <c r="D26" s="80">
        <f>SUM(D29:D32)</f>
        <v>0</v>
      </c>
      <c r="E26" s="83" t="s">
        <v>2</v>
      </c>
      <c r="F26" s="84"/>
      <c r="G26" s="84"/>
      <c r="H26" s="81"/>
      <c r="I26" s="82">
        <f>SUM(I29)</f>
        <v>12</v>
      </c>
      <c r="K26" s="50">
        <f>SUM(K28:K29)</f>
        <v>0</v>
      </c>
      <c r="L26" s="50">
        <f>SUM(L28:L29)</f>
        <v>0</v>
      </c>
      <c r="M26" s="80">
        <f>SUM(M28:M29)</f>
        <v>0</v>
      </c>
      <c r="N26" s="83" t="s">
        <v>42</v>
      </c>
      <c r="O26" s="84"/>
      <c r="P26" s="84"/>
      <c r="Q26" s="81"/>
      <c r="R26" s="82">
        <f>SUM(R28:R29)</f>
        <v>6</v>
      </c>
    </row>
    <row r="27" spans="2:18" x14ac:dyDescent="0.2">
      <c r="B27" s="65" t="s">
        <v>3</v>
      </c>
      <c r="C27" s="42"/>
      <c r="D27" s="42"/>
      <c r="E27" s="30" t="s">
        <v>77</v>
      </c>
      <c r="F27" s="26" t="s">
        <v>58</v>
      </c>
      <c r="G27" s="24"/>
      <c r="H27" s="24"/>
      <c r="I27" s="16" t="s">
        <v>43</v>
      </c>
      <c r="K27" s="65" t="s">
        <v>3</v>
      </c>
      <c r="L27" s="42"/>
      <c r="M27" s="42"/>
      <c r="N27" s="30" t="s">
        <v>77</v>
      </c>
      <c r="O27" s="23" t="s">
        <v>68</v>
      </c>
      <c r="P27" s="23"/>
      <c r="Q27" s="23"/>
      <c r="R27" s="16" t="s">
        <v>43</v>
      </c>
    </row>
    <row r="28" spans="2:18" ht="14.45" customHeight="1" x14ac:dyDescent="0.2">
      <c r="B28" s="92" t="s">
        <v>38</v>
      </c>
      <c r="C28" s="92"/>
      <c r="D28" s="92"/>
      <c r="E28" s="92"/>
      <c r="F28" s="92"/>
      <c r="G28" s="92"/>
      <c r="H28" s="92"/>
      <c r="I28" s="92"/>
      <c r="K28" s="54"/>
      <c r="L28" s="63"/>
      <c r="M28" s="64"/>
      <c r="N28" s="15" t="s">
        <v>76</v>
      </c>
      <c r="O28" s="46" t="s">
        <v>54</v>
      </c>
      <c r="P28" s="46"/>
      <c r="Q28" s="46"/>
      <c r="R28" s="34">
        <v>5</v>
      </c>
    </row>
    <row r="29" spans="2:18" x14ac:dyDescent="0.2">
      <c r="B29" s="54"/>
      <c r="C29" s="63"/>
      <c r="D29" s="64"/>
      <c r="E29" s="15" t="s">
        <v>76</v>
      </c>
      <c r="F29" s="93" t="s">
        <v>45</v>
      </c>
      <c r="G29" s="93"/>
      <c r="H29" s="93"/>
      <c r="I29" s="25">
        <v>12</v>
      </c>
      <c r="K29" s="54"/>
      <c r="L29" s="63"/>
      <c r="M29" s="64"/>
      <c r="N29" s="15" t="s">
        <v>76</v>
      </c>
      <c r="O29" s="46" t="s">
        <v>24</v>
      </c>
      <c r="P29" s="46"/>
      <c r="Q29" s="46"/>
      <c r="R29" s="34">
        <v>1</v>
      </c>
    </row>
    <row r="30" spans="2:18" x14ac:dyDescent="0.2">
      <c r="B30" s="92" t="s">
        <v>18</v>
      </c>
      <c r="C30" s="92"/>
      <c r="D30" s="92"/>
      <c r="E30" s="92"/>
      <c r="F30" s="92"/>
      <c r="G30" s="92"/>
      <c r="H30" s="92"/>
      <c r="I30" s="92"/>
      <c r="K30" s="3"/>
      <c r="L30" s="3"/>
      <c r="M30" s="3"/>
      <c r="N30" s="3"/>
      <c r="O30" s="3"/>
      <c r="P30" s="3"/>
      <c r="Q30" s="3"/>
      <c r="R30" s="4"/>
    </row>
    <row r="31" spans="2:18" x14ac:dyDescent="0.2">
      <c r="B31" s="74"/>
      <c r="C31" s="76"/>
      <c r="D31" s="77"/>
      <c r="E31" s="15" t="s">
        <v>76</v>
      </c>
      <c r="F31" s="93" t="s">
        <v>15</v>
      </c>
      <c r="G31" s="93"/>
      <c r="H31" s="93"/>
      <c r="I31" s="25">
        <v>6</v>
      </c>
      <c r="K31" s="50">
        <f>SUM(K32:K35)</f>
        <v>0</v>
      </c>
      <c r="L31" s="50">
        <f>SUM(L32:L35)</f>
        <v>0</v>
      </c>
      <c r="M31" s="80">
        <f>SUM(M32:M35)</f>
        <v>0</v>
      </c>
      <c r="N31" s="83" t="s">
        <v>55</v>
      </c>
      <c r="O31" s="84"/>
      <c r="P31" s="84"/>
      <c r="Q31" s="81"/>
      <c r="R31" s="82">
        <f>SUM(R32:R35)</f>
        <v>4</v>
      </c>
    </row>
    <row r="32" spans="2:18" x14ac:dyDescent="0.2">
      <c r="B32" s="74"/>
      <c r="C32" s="76"/>
      <c r="D32" s="77"/>
      <c r="E32" s="15" t="s">
        <v>76</v>
      </c>
      <c r="F32" s="93" t="s">
        <v>16</v>
      </c>
      <c r="G32" s="93"/>
      <c r="H32" s="93"/>
      <c r="I32" s="4">
        <v>4</v>
      </c>
      <c r="K32" s="54"/>
      <c r="L32" s="63"/>
      <c r="M32" s="64"/>
      <c r="N32" s="15" t="s">
        <v>76</v>
      </c>
      <c r="O32" s="46" t="s">
        <v>8</v>
      </c>
      <c r="P32" s="46"/>
      <c r="Q32" s="46"/>
      <c r="R32" s="25">
        <v>1</v>
      </c>
    </row>
    <row r="33" spans="1:18" ht="12.75" customHeight="1" x14ac:dyDescent="0.2">
      <c r="A33" s="27"/>
      <c r="B33" s="15"/>
      <c r="C33" s="15"/>
      <c r="D33" s="15"/>
      <c r="E33" s="15"/>
      <c r="F33" s="26"/>
      <c r="G33" s="24"/>
      <c r="H33" s="24"/>
      <c r="I33" s="25"/>
      <c r="K33" s="54"/>
      <c r="L33" s="63"/>
      <c r="M33" s="64"/>
      <c r="N33" s="15" t="s">
        <v>76</v>
      </c>
      <c r="O33" s="46" t="s">
        <v>8</v>
      </c>
      <c r="P33" s="46"/>
      <c r="Q33" s="46"/>
      <c r="R33" s="25">
        <v>1</v>
      </c>
    </row>
    <row r="34" spans="1:18" x14ac:dyDescent="0.2">
      <c r="B34" s="50">
        <f>SUM(B38:B40)</f>
        <v>0</v>
      </c>
      <c r="C34" s="50">
        <f>SUM(C38:C40)</f>
        <v>0</v>
      </c>
      <c r="D34" s="80">
        <f>SUM(D38:D40)</f>
        <v>0</v>
      </c>
      <c r="E34" s="83" t="s">
        <v>4</v>
      </c>
      <c r="F34" s="84"/>
      <c r="G34" s="84"/>
      <c r="H34" s="81"/>
      <c r="I34" s="82">
        <f>SUM(I38:I40)</f>
        <v>37</v>
      </c>
      <c r="K34" s="54"/>
      <c r="L34" s="63"/>
      <c r="M34" s="64"/>
      <c r="N34" s="15" t="s">
        <v>76</v>
      </c>
      <c r="O34" s="46" t="s">
        <v>8</v>
      </c>
      <c r="P34" s="46"/>
      <c r="Q34" s="46"/>
      <c r="R34" s="4">
        <v>1</v>
      </c>
    </row>
    <row r="35" spans="1:18" x14ac:dyDescent="0.2">
      <c r="B35" s="65" t="s">
        <v>3</v>
      </c>
      <c r="C35" s="42"/>
      <c r="D35" s="42"/>
      <c r="E35" s="30" t="s">
        <v>77</v>
      </c>
      <c r="F35" s="26" t="s">
        <v>74</v>
      </c>
      <c r="G35" s="28"/>
      <c r="H35" s="28"/>
      <c r="I35" s="16" t="s">
        <v>43</v>
      </c>
      <c r="K35" s="54"/>
      <c r="L35" s="63"/>
      <c r="M35" s="64"/>
      <c r="N35" s="15" t="s">
        <v>76</v>
      </c>
      <c r="O35" s="46" t="s">
        <v>8</v>
      </c>
      <c r="P35" s="46"/>
      <c r="Q35" s="46"/>
      <c r="R35" s="4">
        <v>1</v>
      </c>
    </row>
    <row r="36" spans="1:18" x14ac:dyDescent="0.2">
      <c r="B36" s="65" t="s">
        <v>3</v>
      </c>
      <c r="C36" s="42"/>
      <c r="D36" s="42"/>
      <c r="E36" s="30" t="s">
        <v>77</v>
      </c>
      <c r="F36" s="26" t="s">
        <v>60</v>
      </c>
      <c r="G36" s="29"/>
      <c r="H36" s="28"/>
      <c r="I36" s="16" t="s">
        <v>43</v>
      </c>
      <c r="K36" s="15"/>
      <c r="L36" s="15"/>
      <c r="M36" s="15"/>
      <c r="N36" s="15"/>
      <c r="O36" s="35"/>
      <c r="P36" s="35"/>
      <c r="Q36" s="36"/>
      <c r="R36" s="34"/>
    </row>
    <row r="37" spans="1:18" x14ac:dyDescent="0.2">
      <c r="B37" s="65" t="s">
        <v>3</v>
      </c>
      <c r="C37" s="42"/>
      <c r="D37" s="42"/>
      <c r="E37" s="30" t="s">
        <v>77</v>
      </c>
      <c r="F37" s="26" t="s">
        <v>70</v>
      </c>
      <c r="G37" s="29"/>
      <c r="H37" s="28"/>
      <c r="I37" s="16" t="s">
        <v>43</v>
      </c>
      <c r="K37" s="61">
        <f>SUM(K31, K26,K9, B42, B34, B26, B19, B9, B7)</f>
        <v>0</v>
      </c>
      <c r="L37" s="60">
        <f>SUM(L31, L26,L9, C42, C34, C26, C19, C9, C7)</f>
        <v>0</v>
      </c>
      <c r="M37" s="62">
        <f>SUM(M31, M26,M9, D42, D34, D26, D19, D9, D7)</f>
        <v>0</v>
      </c>
      <c r="N37" s="55" t="s">
        <v>85</v>
      </c>
      <c r="O37" s="59"/>
      <c r="P37" s="59"/>
      <c r="Q37" s="57" t="s">
        <v>6</v>
      </c>
      <c r="R37" s="58">
        <f>SUM(I7,I9,I19,I26,I34,I42,R9,R26,R31)</f>
        <v>110</v>
      </c>
    </row>
    <row r="38" spans="1:18" x14ac:dyDescent="0.2">
      <c r="B38" s="54"/>
      <c r="C38" s="63"/>
      <c r="D38" s="64"/>
      <c r="E38" s="15" t="s">
        <v>76</v>
      </c>
      <c r="F38" s="94" t="s">
        <v>71</v>
      </c>
      <c r="G38" s="94"/>
      <c r="H38" s="94"/>
      <c r="I38" s="16">
        <v>30</v>
      </c>
      <c r="K38" s="37"/>
      <c r="L38" s="72" t="s">
        <v>83</v>
      </c>
      <c r="O38" s="48"/>
      <c r="P38" s="48"/>
      <c r="Q38" s="48"/>
      <c r="R38" s="48"/>
    </row>
    <row r="39" spans="1:18" x14ac:dyDescent="0.2">
      <c r="B39" s="54"/>
      <c r="C39" s="63"/>
      <c r="D39" s="64"/>
      <c r="E39" s="15" t="s">
        <v>76</v>
      </c>
      <c r="F39" s="45" t="s">
        <v>63</v>
      </c>
      <c r="G39" s="45"/>
      <c r="H39" s="45"/>
      <c r="I39" s="16">
        <v>5</v>
      </c>
    </row>
    <row r="40" spans="1:18" x14ac:dyDescent="0.2">
      <c r="B40" s="54"/>
      <c r="C40" s="63"/>
      <c r="D40" s="64"/>
      <c r="E40" s="15" t="s">
        <v>76</v>
      </c>
      <c r="F40" s="26" t="s">
        <v>31</v>
      </c>
      <c r="G40" s="26"/>
      <c r="H40" s="26"/>
      <c r="I40" s="16">
        <v>2</v>
      </c>
    </row>
    <row r="41" spans="1:18" ht="10.15" customHeight="1" x14ac:dyDescent="0.2">
      <c r="A41" s="15"/>
      <c r="B41" s="22"/>
      <c r="C41" s="22"/>
      <c r="D41" s="22"/>
      <c r="E41" s="15"/>
      <c r="F41" s="93"/>
      <c r="G41" s="93"/>
      <c r="H41" s="93"/>
      <c r="I41" s="32"/>
      <c r="J41" s="31"/>
      <c r="O41" s="1" t="s">
        <v>82</v>
      </c>
    </row>
    <row r="42" spans="1:18" x14ac:dyDescent="0.2">
      <c r="B42" s="50">
        <f>SUM(B45:B47)</f>
        <v>0</v>
      </c>
      <c r="C42" s="50">
        <f>SUM(C45:C47)</f>
        <v>0</v>
      </c>
      <c r="D42" s="80">
        <f>SUM(D45:D47)</f>
        <v>0</v>
      </c>
      <c r="E42" s="83" t="s">
        <v>5</v>
      </c>
      <c r="F42" s="84"/>
      <c r="G42" s="84"/>
      <c r="H42" s="81"/>
      <c r="I42" s="82">
        <f>SUM(I45:I47)</f>
        <v>9</v>
      </c>
      <c r="J42" s="15"/>
    </row>
    <row r="43" spans="1:18" x14ac:dyDescent="0.2">
      <c r="B43" s="65" t="s">
        <v>3</v>
      </c>
      <c r="C43" s="42"/>
      <c r="D43" s="42"/>
      <c r="E43" s="30" t="s">
        <v>77</v>
      </c>
      <c r="F43" s="93" t="s">
        <v>56</v>
      </c>
      <c r="G43" s="90"/>
      <c r="H43" s="90"/>
      <c r="I43" s="16" t="s">
        <v>43</v>
      </c>
      <c r="J43" s="15"/>
    </row>
    <row r="44" spans="1:18" x14ac:dyDescent="0.2">
      <c r="B44" s="65" t="s">
        <v>3</v>
      </c>
      <c r="C44" s="42"/>
      <c r="D44" s="42"/>
      <c r="E44" s="30" t="s">
        <v>77</v>
      </c>
      <c r="F44" s="93" t="s">
        <v>46</v>
      </c>
      <c r="G44" s="93"/>
      <c r="H44" s="93"/>
      <c r="I44" s="16" t="s">
        <v>43</v>
      </c>
    </row>
    <row r="45" spans="1:18" x14ac:dyDescent="0.2">
      <c r="B45" s="54"/>
      <c r="C45" s="63"/>
      <c r="D45" s="64"/>
      <c r="E45" s="15" t="s">
        <v>76</v>
      </c>
      <c r="F45" s="93" t="s">
        <v>48</v>
      </c>
      <c r="G45" s="93"/>
      <c r="H45" s="93"/>
      <c r="I45" s="16">
        <v>1</v>
      </c>
    </row>
    <row r="46" spans="1:18" x14ac:dyDescent="0.2">
      <c r="B46" s="54"/>
      <c r="C46" s="63"/>
      <c r="D46" s="64"/>
      <c r="E46" s="15" t="s">
        <v>76</v>
      </c>
      <c r="F46" s="90" t="s">
        <v>27</v>
      </c>
      <c r="G46" s="90"/>
      <c r="H46" s="90"/>
      <c r="I46" s="16">
        <v>5</v>
      </c>
      <c r="J46" s="15"/>
    </row>
    <row r="47" spans="1:18" x14ac:dyDescent="0.2">
      <c r="A47" s="27"/>
      <c r="B47" s="54"/>
      <c r="C47" s="63"/>
      <c r="D47" s="64"/>
      <c r="E47" s="15" t="s">
        <v>76</v>
      </c>
      <c r="F47" s="93" t="s">
        <v>65</v>
      </c>
      <c r="G47" s="90"/>
      <c r="H47" s="90"/>
      <c r="I47" s="16">
        <v>3</v>
      </c>
      <c r="J47" s="15"/>
    </row>
    <row r="59" spans="1:11" x14ac:dyDescent="0.2">
      <c r="A59" s="31"/>
    </row>
    <row r="60" spans="1:11" x14ac:dyDescent="0.2">
      <c r="A60" s="27"/>
    </row>
    <row r="61" spans="1:11" x14ac:dyDescent="0.2">
      <c r="A61" s="27"/>
      <c r="J61" s="31"/>
      <c r="K61" s="33"/>
    </row>
    <row r="63" spans="1:11" ht="10.15" customHeight="1" x14ac:dyDescent="0.2">
      <c r="A63" s="27"/>
    </row>
    <row r="64" spans="1:11" x14ac:dyDescent="0.2">
      <c r="J64" s="2"/>
    </row>
    <row r="66" spans="1:10" x14ac:dyDescent="0.2">
      <c r="J66" s="2"/>
    </row>
    <row r="67" spans="1:10" x14ac:dyDescent="0.2">
      <c r="J67" s="2"/>
    </row>
    <row r="68" spans="1:10" ht="10.15" customHeight="1" x14ac:dyDescent="0.2">
      <c r="J68" s="2"/>
    </row>
    <row r="70" spans="1:10" x14ac:dyDescent="0.2">
      <c r="J70" s="31"/>
    </row>
    <row r="71" spans="1:10" x14ac:dyDescent="0.2">
      <c r="A71" s="15"/>
    </row>
    <row r="74" spans="1:10" s="2" customFormat="1" ht="10.15" customHeight="1" x14ac:dyDescent="0.2">
      <c r="A74" s="3"/>
      <c r="J74" s="3"/>
    </row>
    <row r="75" spans="1:10" s="2" customFormat="1" x14ac:dyDescent="0.2">
      <c r="A75" s="3"/>
      <c r="J75" s="3"/>
    </row>
    <row r="76" spans="1:10" x14ac:dyDescent="0.2">
      <c r="J76" s="37"/>
    </row>
    <row r="79" spans="1:10" x14ac:dyDescent="0.2">
      <c r="A79" s="2"/>
      <c r="B79" s="1"/>
      <c r="C79" s="1"/>
      <c r="D79" s="1"/>
      <c r="E79" s="1"/>
      <c r="F79" s="1"/>
      <c r="G79" s="1"/>
      <c r="H79" s="1"/>
      <c r="J79" s="1"/>
    </row>
    <row r="80" spans="1:10" x14ac:dyDescent="0.2">
      <c r="A80" s="2"/>
      <c r="B80" s="1"/>
      <c r="C80" s="1"/>
      <c r="D80" s="1"/>
      <c r="E80" s="1"/>
      <c r="F80" s="1"/>
      <c r="G80" s="1"/>
      <c r="H80" s="1"/>
      <c r="J80" s="1"/>
    </row>
    <row r="81" spans="1:10" x14ac:dyDescent="0.2">
      <c r="A81" s="2"/>
      <c r="B81" s="1"/>
      <c r="C81" s="1"/>
      <c r="D81" s="1"/>
      <c r="E81" s="1"/>
      <c r="F81" s="1"/>
      <c r="G81" s="1"/>
      <c r="H81" s="1"/>
      <c r="J81" s="1"/>
    </row>
    <row r="82" spans="1:10" x14ac:dyDescent="0.2">
      <c r="A82" s="2"/>
      <c r="B82" s="1"/>
      <c r="C82" s="1"/>
      <c r="D82" s="1"/>
      <c r="E82" s="1"/>
      <c r="F82" s="1"/>
      <c r="G82" s="1"/>
      <c r="H82" s="1"/>
      <c r="J82" s="1"/>
    </row>
    <row r="90" spans="1:10" s="2" customFormat="1" x14ac:dyDescent="0.2"/>
    <row r="92" spans="1:10" x14ac:dyDescent="0.2">
      <c r="I92" s="25"/>
    </row>
    <row r="93" spans="1:10" x14ac:dyDescent="0.2">
      <c r="I93" s="25"/>
    </row>
    <row r="94" spans="1:10" x14ac:dyDescent="0.2">
      <c r="I94" s="4"/>
    </row>
    <row r="95" spans="1:10" x14ac:dyDescent="0.2">
      <c r="I95" s="38"/>
    </row>
    <row r="96" spans="1:10" x14ac:dyDescent="0.2">
      <c r="I96" s="18"/>
    </row>
    <row r="97" spans="9:9" x14ac:dyDescent="0.2">
      <c r="I97" s="34"/>
    </row>
    <row r="98" spans="9:9" x14ac:dyDescent="0.2">
      <c r="I98" s="34"/>
    </row>
    <row r="99" spans="9:9" x14ac:dyDescent="0.2">
      <c r="I99" s="34"/>
    </row>
    <row r="100" spans="9:9" x14ac:dyDescent="0.2">
      <c r="I100" s="34"/>
    </row>
    <row r="101" spans="9:9" x14ac:dyDescent="0.2">
      <c r="I101" s="25"/>
    </row>
    <row r="102" spans="9:9" x14ac:dyDescent="0.2">
      <c r="I102" s="39"/>
    </row>
    <row r="103" spans="9:9" x14ac:dyDescent="0.2">
      <c r="I103" s="7"/>
    </row>
    <row r="104" spans="9:9" x14ac:dyDescent="0.2">
      <c r="I104" s="7"/>
    </row>
  </sheetData>
  <mergeCells count="27">
    <mergeCell ref="K3:N3"/>
    <mergeCell ref="K4:N4"/>
    <mergeCell ref="F7:H7"/>
    <mergeCell ref="F31:H31"/>
    <mergeCell ref="E6:I6"/>
    <mergeCell ref="E9:G9"/>
    <mergeCell ref="B11:I11"/>
    <mergeCell ref="F12:H12"/>
    <mergeCell ref="B13:I13"/>
    <mergeCell ref="B30:I30"/>
    <mergeCell ref="F38:H38"/>
    <mergeCell ref="F29:H29"/>
    <mergeCell ref="F32:H32"/>
    <mergeCell ref="F16:H16"/>
    <mergeCell ref="F17:H17"/>
    <mergeCell ref="F22:H22"/>
    <mergeCell ref="F15:H15"/>
    <mergeCell ref="E19:G19"/>
    <mergeCell ref="F23:H23"/>
    <mergeCell ref="F24:H24"/>
    <mergeCell ref="B28:I28"/>
    <mergeCell ref="F46:H46"/>
    <mergeCell ref="F47:H47"/>
    <mergeCell ref="F41:H41"/>
    <mergeCell ref="F43:H43"/>
    <mergeCell ref="F44:H44"/>
    <mergeCell ref="F45:H45"/>
  </mergeCells>
  <pageMargins left="0.7" right="0.7" top="0.75" bottom="0.75" header="0.3" footer="0.3"/>
  <pageSetup scale="8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Homes</vt:lpstr>
      <vt:lpstr>Midrise</vt:lpstr>
    </vt:vector>
  </TitlesOfParts>
  <Manager>Copyright 2001</Manager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LEED Calculator</dc:title>
  <dc:subject>U S Green Building Council</dc:subject>
  <dc:creator>Paladino Consulting LLC</dc:creator>
  <cp:lastModifiedBy>Emma Hughes</cp:lastModifiedBy>
  <cp:lastPrinted>2014-05-15T17:14:58Z</cp:lastPrinted>
  <dcterms:created xsi:type="dcterms:W3CDTF">2001-02-02T23:02:28Z</dcterms:created>
  <dcterms:modified xsi:type="dcterms:W3CDTF">2014-05-15T17:15:05Z</dcterms:modified>
</cp:coreProperties>
</file>