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src/xls/"/>
    </mc:Choice>
  </mc:AlternateContent>
  <xr:revisionPtr revIDLastSave="0" documentId="13_ncr:1_{69AB58A1-D50A-D94C-8CAB-6AEBB7DE8BC4}" xr6:coauthVersionLast="47" xr6:coauthVersionMax="47" xr10:uidLastSave="{00000000-0000-0000-0000-000000000000}"/>
  <bookViews>
    <workbookView xWindow="0" yWindow="500" windowWidth="28800" windowHeight="15880" xr2:uid="{15BA4F13-2581-9841-A9DF-6B3D6C84267C}"/>
  </bookViews>
  <sheets>
    <sheet name="MAIN" sheetId="6" r:id="rId1"/>
    <sheet name="species" sheetId="1" r:id="rId2"/>
    <sheet name="x" sheetId="4" r:id="rId3"/>
    <sheet name="seeds" sheetId="5" r:id="rId4"/>
    <sheet name="families" sheetId="2" r:id="rId5"/>
    <sheet name="referenc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<sst xmlns="http://schemas.openxmlformats.org/spreadsheetml/2006/main" count="1693" uniqueCount="570">
  <si>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</si>
  <si>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</si>
  <si>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</si>
  <si>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</si>
  <si>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</si>
  <si>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</si>
  <si>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</si>
  <si>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</si>
  <si>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</si>
  <si>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</si>
  <si>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</si>
  <si>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</si>
  <si>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</si>
  <si>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</si>
  <si>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</si>
  <si>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</si>
  <si>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</si>
  <si>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</si>
  <si>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</si>
  <si>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</si>
  <si>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</si>
  <si>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</si>
  <si>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</si>
  <si>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</si>
  <si>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</si>
  <si>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</si>
  <si>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</si>
  <si>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</si>
  <si>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</si>
  <si>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</si>
  <si>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</si>
  <si>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</si>
  <si>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</si>
  <si>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</si>
  <si>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</si>
  <si>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</si>
  <si>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</si>
  <si>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</si>
  <si>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</si>
  <si>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</si>
  <si>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</si>
  <si>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</si>
  <si>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</si>
  <si>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</si>
  <si>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</si>
  <si>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</si>
  <si>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</si>
  <si>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</si>
  <si>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</si>
  <si>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</si>
  <si>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</si>
  <si>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</si>
  <si>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</si>
  <si>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</si>
  <si>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</si>
  <si>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</si>
  <si>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</si>
  <si>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</si>
  <si>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</si>
  <si>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</si>
  <si>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</si>
  <si>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</si>
  <si>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</si>
  <si>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</si>
  <si>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</si>
  <si>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</si>
  <si>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</si>
  <si>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</si>
  <si>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</si>
  <si>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</si>
  <si>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</si>
  <si>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</si>
  <si>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</si>
  <si>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</si>
  <si>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</si>
  <si>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</si>
  <si>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</si>
  <si>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</si>
  <si>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</si>
  <si>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</si>
  <si>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</si>
  <si>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</si>
  <si>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</si>
  <si>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</si>
  <si>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</si>
  <si>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</si>
  <si>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</si>
  <si>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</si>
  <si>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</si>
  <si>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</si>
  <si>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</si>
  <si>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</si>
  <si>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</si>
  <si>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</si>
  <si>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</si>
  <si>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</si>
  <si>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</si>
  <si>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</si>
  <si>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</si>
  <si>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</si>
  <si>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</si>
  <si>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</si>
  <si>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</si>
  <si>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</si>
  <si>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</si>
  <si>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</si>
  <si>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</si>
  <si>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</si>
  <si>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</si>
  <si>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</si>
  <si>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</si>
  <si>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</si>
  <si>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</si>
  <si>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</si>
  <si>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</si>
  <si>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</si>
  <si>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</si>
  <si>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</si>
  <si>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</si>
  <si>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</si>
  <si>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</si>
  <si>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</si>
  <si>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</si>
  <si>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</si>
  <si>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</si>
  <si>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</si>
  <si>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</si>
  <si>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</si>
  <si>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</si>
  <si>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</si>
  <si>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</si>
  <si>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</si>
  <si>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</si>
  <si>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</si>
  <si>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</si>
  <si>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</si>
  <si>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</si>
  <si>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</si>
  <si>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</si>
  <si>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</si>
  <si>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</si>
  <si>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</si>
  <si>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</si>
  <si>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</si>
  <si>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</si>
  <si>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</si>
  <si>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</si>
  <si>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</si>
  <si>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</si>
  <si>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</si>
  <si>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</si>
  <si>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</si>
  <si>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</si>
  <si>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</si>
  <si>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</si>
  <si>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</si>
  <si>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</si>
  <si>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</si>
  <si>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</si>
  <si>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</si>
  <si>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</si>
  <si>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</si>
  <si>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</si>
  <si>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</si>
  <si>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</si>
  <si>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</si>
  <si>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</si>
  <si>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</si>
  <si>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</si>
  <si>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</si>
  <si>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</si>
  <si>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</si>
  <si>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</si>
  <si>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</si>
  <si>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</si>
  <si>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</si>
  <si>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</si>
  <si>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</si>
  <si>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</si>
  <si>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</si>
  <si>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</si>
  <si>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</si>
  <si>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</si>
  <si>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</si>
  <si>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</si>
  <si>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</si>
  <si>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</si>
  <si>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</si>
  <si>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</si>
  <si>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</si>
  <si>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</si>
  <si>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</si>
  <si>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</si>
  <si>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</si>
  <si>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</si>
  <si>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</si>
  <si>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</si>
  <si>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</si>
  <si>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</si>
  <si>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</si>
  <si>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</si>
  <si>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</si>
  <si>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</si>
  <si>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</si>
  <si>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</si>
  <si>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</si>
  <si>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</si>
  <si>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</si>
  <si>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</si>
  <si>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</si>
  <si>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</si>
  <si>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</si>
  <si>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</si>
  <si>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</si>
  <si>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</si>
  <si>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</si>
  <si>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</si>
  <si>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</si>
  <si>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</si>
  <si>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</si>
  <si>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</si>
  <si>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</si>
  <si>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</si>
  <si>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</si>
  <si>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</si>
  <si>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</si>
  <si>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</si>
  <si>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</si>
  <si>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</si>
  <si>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</si>
  <si>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</si>
  <si>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</si>
  <si>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</si>
  <si>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</si>
  <si>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</si>
  <si>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</si>
  <si>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</si>
  <si>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</si>
  <si>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</si>
  <si>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</si>
  <si>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</si>
  <si>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</si>
  <si>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</si>
  <si>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</si>
  <si>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</si>
  <si>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</si>
  <si>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</si>
  <si>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</si>
  <si>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</si>
  <si>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</si>
  <si>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</si>
  <si>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</si>
  <si>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</si>
  <si>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</si>
  <si>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</si>
  <si>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</si>
  <si>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</si>
  <si>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</si>
  <si>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</si>
  <si>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</si>
  <si>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</si>
  <si>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</si>
  <si>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</si>
  <si>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</si>
  <si>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</si>
  <si>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</si>
  <si>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</si>
  <si>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</si>
  <si>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</si>
  <si>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</si>
  <si>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</si>
  <si>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</si>
  <si>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</si>
  <si>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</si>
  <si>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</si>
  <si>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</si>
  <si>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</si>
  <si>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</si>
  <si>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</si>
  <si>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</si>
  <si>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</si>
  <si>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</si>
  <si>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</si>
  <si>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</si>
  <si>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</si>
  <si>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</si>
  <si>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</si>
  <si>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</si>
  <si>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</si>
  <si>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</si>
  <si>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</si>
  <si>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</si>
  <si>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</si>
  <si>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</si>
  <si>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</si>
  <si>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</si>
  <si>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</si>
  <si>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</si>
  <si>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</si>
  <si>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</si>
  <si>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</si>
  <si>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</si>
  <si>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</si>
  <si>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</si>
  <si>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</si>
  <si>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</si>
  <si>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</si>
  <si>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</si>
  <si>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</si>
  <si>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</si>
  <si>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</si>
  <si>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</si>
  <si>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</si>
  <si>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</si>
  <si>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</si>
  <si>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</si>
  <si>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</si>
  <si>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</si>
  <si>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</si>
  <si>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</si>
  <si>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</si>
  <si>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</si>
  <si>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</si>
  <si>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</si>
  <si>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</si>
  <si>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</si>
  <si>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</si>
  <si>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</si>
  <si>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</si>
  <si>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</si>
  <si>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</si>
  <si>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</si>
  <si>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</si>
  <si>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</si>
  <si>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</si>
  <si>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</si>
  <si>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</si>
  <si>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</si>
  <si>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</si>
  <si>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</si>
  <si>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</si>
  <si>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</si>
  <si>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</si>
  <si>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</si>
  <si>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</si>
  <si>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</si>
  <si>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</si>
  <si>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</si>
  <si>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</si>
  <si>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</si>
  <si>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</si>
  <si>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</si>
  <si>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</si>
  <si>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</si>
  <si>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</si>
  <si>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</si>
  <si>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</si>
  <si>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</si>
  <si>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</si>
  <si>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</si>
  <si>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</si>
  <si>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</si>
  <si>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</si>
  <si>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</si>
  <si>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</si>
  <si>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</si>
  <si>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</si>
  <si>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</si>
  <si>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</si>
  <si>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</si>
  <si>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</si>
  <si>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</si>
  <si>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</si>
  <si>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</si>
  <si>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</si>
  <si>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</si>
  <si>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</si>
  <si>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</si>
  <si>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</si>
  <si>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</si>
  <si>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</si>
  <si>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</si>
  <si>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</si>
  <si>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</si>
  <si>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</si>
  <si>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</si>
  <si>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</si>
  <si>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</si>
  <si>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</si>
  <si>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</si>
  <si>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</si>
  <si>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</si>
  <si>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</si>
  <si>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</si>
  <si>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</si>
  <si>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</si>
  <si>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</si>
  <si>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</si>
  <si>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</si>
  <si>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</si>
  <si>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</si>
  <si>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</si>
  <si>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</si>
  <si>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</si>
  <si>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</si>
  <si>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</si>
  <si>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</si>
  <si>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</si>
  <si>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</si>
  <si>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</si>
  <si>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</si>
  <si>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</si>
  <si>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</si>
  <si>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</si>
  <si>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</si>
  <si>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</si>
  <si>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</si>
  <si>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</si>
  <si>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</si>
  <si>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</si>
  <si>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</si>
  <si>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</si>
  <si>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</si>
  <si>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</si>
  <si>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</si>
  <si>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</si>
  <si>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</si>
  <si>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</si>
  <si>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</si>
  <si>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</si>
  <si>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</si>
  <si>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</si>
  <si>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</si>
  <si>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</si>
  <si>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</si>
  <si>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</si>
  <si>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</si>
  <si>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</si>
  <si>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</si>
  <si>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</si>
  <si>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</si>
  <si>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</si>
  <si>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</si>
  <si>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</si>
  <si>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</si>
  <si>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</si>
  <si>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</si>
  <si>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</si>
  <si>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</si>
  <si>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</si>
  <si>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</si>
  <si>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</si>
  <si>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</si>
  <si>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</si>
  <si>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</si>
  <si>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</si>
  <si>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</si>
  <si>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</si>
  <si>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</si>
  <si>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</si>
  <si>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</si>
  <si>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</si>
  <si>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</si>
  <si>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</si>
  <si>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</si>
  <si>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</si>
  <si>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</si>
  <si>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</si>
  <si>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</si>
  <si>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</si>
  <si>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</si>
  <si>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</si>
  <si>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</si>
  <si>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</si>
  <si>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</si>
  <si>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</si>
  <si>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</si>
  <si>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</si>
  <si>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</si>
  <si>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</si>
  <si>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</si>
  <si>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</si>
  <si>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</si>
  <si>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</si>
  <si>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</si>
  <si>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</si>
  <si>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</si>
  <si>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</si>
  <si>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</si>
  <si>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</si>
  <si>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</si>
  <si>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</si>
  <si>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</si>
  <si>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</si>
  <si>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</si>
  <si>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</si>
  <si>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</si>
  <si>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</si>
  <si>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</si>
  <si>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</si>
  <si>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</si>
  <si>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</si>
  <si>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</si>
  <si>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</si>
  <si>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</si>
  <si>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</si>
  <si>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</si>
  <si>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</si>
  <si>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</si>
  <si>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</si>
  <si>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</si>
  <si>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</si>
  <si>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</si>
  <si>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</si>
  <si>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</si>
  <si>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</si>
  <si>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</si>
  <si>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</si>
  <si>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</si>
  <si>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</si>
  <si>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</si>
  <si>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</si>
  <si>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</si>
  <si>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</si>
  <si>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</si>
  <si>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</si>
  <si>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</si>
  <si>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</si>
  <si>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</si>
  <si>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</si>
  <si>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</si>
  <si>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</si>
  <si>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</si>
  <si>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</si>
  <si>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</si>
  <si>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</si>
  <si>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</si>
  <si>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</si>
  <si>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</si>
  <si>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</si>
  <si>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</si>
  <si>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</si>
  <si>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</si>
  <si>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</si>
  <si>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</si>
  <si>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</si>
  <si>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</si>
  <si>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</si>
  <si>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</si>
  <si>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</si>
  <si>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</si>
  <si>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</si>
  <si>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</si>
  <si>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</si>
  <si>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</si>
  <si>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</si>
  <si>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</si>
  <si>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</si>
  <si>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</si>
  <si>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</si>
  <si>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</si>
  <si>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</si>
  <si>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</si>
  <si>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</si>
  <si>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</si>
  <si>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</si>
  <si>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</si>
  <si>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</si>
  <si>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</si>
  <si>
    <t>Upright Prairie Coneflower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</si>
</sst>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theme="9"/>
      <name val="Calibri Light"/>
      <family val="2"/>
      <scheme val="major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6" fillId="5" borderId="0" xfId="0" applyFont="1" applyFill="1"/>
    <xf numFmtId="0" fontId="18" fillId="6" borderId="0" xfId="0" applyFont="1" applyFill="1"/>
    <xf numFmtId="0" fontId="4" fillId="6" borderId="0" xfId="0" applyFont="1" applyFill="1"/>
    <xf numFmtId="0" fontId="19" fillId="7" borderId="0" xfId="0" applyFont="1" applyFill="1"/>
    <xf numFmtId="0" fontId="20" fillId="0" borderId="0" xfId="0" applyFont="1"/>
    <xf numFmtId="0" fontId="19" fillId="7" borderId="1" xfId="0" applyFont="1" applyFill="1" applyBorder="1"/>
    <xf numFmtId="0" fontId="19" fillId="8" borderId="0" xfId="0" applyFont="1" applyFill="1"/>
    <xf numFmtId="0" fontId="19" fillId="0" borderId="0" xfId="0" applyFont="1"/>
    <xf numFmtId="0" fontId="19" fillId="7" borderId="0" xfId="0" applyFont="1" applyFill="1" applyAlignment="1">
      <alignment horizontal="left"/>
    </xf>
    <xf numFmtId="0" fontId="19" fillId="9" borderId="0" xfId="0" applyFont="1" applyFill="1"/>
    <xf numFmtId="0" fontId="21" fillId="0" borderId="0" xfId="0" applyFont="1"/>
    <xf numFmtId="0" fontId="22" fillId="9" borderId="0" xfId="0" applyFont="1" applyFill="1"/>
    <xf numFmtId="0" fontId="23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/>
    <xf numFmtId="0" fontId="0" fillId="0" borderId="0" xfId="0" applyFill="1"/>
    <xf numFmtId="0" fontId="19" fillId="0" borderId="0" xfId="0" applyFont="1" applyFill="1"/>
    <xf numFmtId="0" fontId="19" fillId="0" borderId="1" xfId="0" applyFont="1" applyFill="1" applyBorder="1"/>
    <xf numFmtId="0" fontId="19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D2DB-E867-1641-9FC0-DC5B101B27EB}">
  <dimension ref="A2:A105"/>
  <sheetViews>
    <sheetView tabSelected="1" topLeftCell="A27" workbookViewId="0">
      <selection activeCell="D43" sqref="D43"/>
    </sheetView>
  </sheetViews>
  <sheetFormatPr baseColWidth="10" defaultRowHeight="16"/>
  <cols>
    <col min="1" max="1" width="23" style="43" bestFit="1" customWidth="1"/>
  </cols>
  <sheetData>
    <row r="2" spans="1:1">
      <c r="A2" s="44" t="s">
        <v>213</v>
      </c>
    </row>
    <row r="3" spans="1:1">
      <c r="A3" s="45" t="s">
        <v>4</v>
      </c>
    </row>
    <row r="4" spans="1:1">
      <c r="A4" s="44" t="s">
        <v>17</v>
      </c>
    </row>
    <row r="5" spans="1:1" ht="17" customHeight="1">
      <c r="A5" s="44" t="s">
        <v>540</v>
      </c>
    </row>
    <row r="6" spans="1:1">
      <c r="A6" s="44" t="s">
        <v>534</v>
      </c>
    </row>
    <row r="7" spans="1:1">
      <c r="A7" s="44" t="s">
        <v>153</v>
      </c>
    </row>
    <row r="8" spans="1:1">
      <c r="A8" s="44" t="s">
        <v>147</v>
      </c>
    </row>
    <row r="9" spans="1:1">
      <c r="A9" s="44" t="s">
        <v>181</v>
      </c>
    </row>
    <row r="10" spans="1:1">
      <c r="A10" s="44" t="s">
        <v>509</v>
      </c>
    </row>
    <row r="11" spans="1:1">
      <c r="A11" s="44" t="s">
        <v>439</v>
      </c>
    </row>
    <row r="12" spans="1:1">
      <c r="A12" s="46" t="s">
        <v>6</v>
      </c>
    </row>
    <row r="13" spans="1:1">
      <c r="A13" s="44" t="s">
        <v>515</v>
      </c>
    </row>
    <row r="14" spans="1:1">
      <c r="A14" s="44" t="s">
        <v>20</v>
      </c>
    </row>
    <row r="15" spans="1:1">
      <c r="A15" s="44" t="s">
        <v>462</v>
      </c>
    </row>
    <row r="16" spans="1:1">
      <c r="A16" s="44" t="s">
        <v>332</v>
      </c>
    </row>
    <row r="17" spans="1:1">
      <c r="A17" s="44" t="s">
        <v>97</v>
      </c>
    </row>
    <row r="18" spans="1:1">
      <c r="A18" s="44" t="s">
        <v>341</v>
      </c>
    </row>
    <row r="19" spans="1:1">
      <c r="A19" s="44" t="s">
        <v>467</v>
      </c>
    </row>
    <row r="20" spans="1:1">
      <c r="A20" s="44" t="s">
        <v>106</v>
      </c>
    </row>
    <row r="21" spans="1:1">
      <c r="A21" s="44" t="s">
        <v>176</v>
      </c>
    </row>
    <row r="22" spans="1:1">
      <c r="A22" s="44" t="s">
        <v>284</v>
      </c>
    </row>
    <row r="23" spans="1:1">
      <c r="A23" s="44" t="s">
        <v>536</v>
      </c>
    </row>
    <row r="24" spans="1:1">
      <c r="A24" s="44" t="s">
        <v>569</v>
      </c>
    </row>
    <row r="25" spans="1:1">
      <c r="A25" s="44" t="s">
        <v>1</v>
      </c>
    </row>
    <row r="26" spans="1:1">
      <c r="A26" s="44" t="s">
        <v>93</v>
      </c>
    </row>
    <row r="27" spans="1:1">
      <c r="A27" s="44" t="s">
        <v>352</v>
      </c>
    </row>
    <row r="28" spans="1:1">
      <c r="A28" s="44" t="s">
        <v>362</v>
      </c>
    </row>
    <row r="29" spans="1:1">
      <c r="A29" s="44" t="s">
        <v>114</v>
      </c>
    </row>
    <row r="30" spans="1:1">
      <c r="A30" s="44" t="s">
        <v>521</v>
      </c>
    </row>
    <row r="31" spans="1:1">
      <c r="A31" s="44" t="s">
        <v>191</v>
      </c>
    </row>
    <row r="32" spans="1:1">
      <c r="A32" s="44" t="s">
        <v>537</v>
      </c>
    </row>
    <row r="33" spans="1:1">
      <c r="A33" s="44" t="s">
        <v>327</v>
      </c>
    </row>
    <row r="34" spans="1:1">
      <c r="A34" s="44" t="s">
        <v>203</v>
      </c>
    </row>
    <row r="35" spans="1:1">
      <c r="A35" s="44" t="s">
        <v>37</v>
      </c>
    </row>
    <row r="36" spans="1:1">
      <c r="A36" s="44" t="s">
        <v>470</v>
      </c>
    </row>
    <row r="37" spans="1:1">
      <c r="A37" s="44" t="s">
        <v>162</v>
      </c>
    </row>
    <row r="38" spans="1:1">
      <c r="A38" s="44" t="s">
        <v>33</v>
      </c>
    </row>
    <row r="39" spans="1:1">
      <c r="A39" s="44" t="s">
        <v>5</v>
      </c>
    </row>
    <row r="40" spans="1:1">
      <c r="A40" s="44" t="s">
        <v>215</v>
      </c>
    </row>
    <row r="41" spans="1:1">
      <c r="A41" s="44" t="s">
        <v>258</v>
      </c>
    </row>
    <row r="42" spans="1:1">
      <c r="A42" s="44" t="s">
        <v>9</v>
      </c>
    </row>
    <row r="43" spans="1:1">
      <c r="A43" s="44" t="s">
        <v>323</v>
      </c>
    </row>
    <row r="44" spans="1:1">
      <c r="A44" s="44" t="s">
        <v>3</v>
      </c>
    </row>
    <row r="45" spans="1:1">
      <c r="A45" s="44" t="s">
        <v>554</v>
      </c>
    </row>
    <row r="46" spans="1:1">
      <c r="A46" s="44" t="s">
        <v>555</v>
      </c>
    </row>
    <row r="47" spans="1:1">
      <c r="A47" s="44" t="s">
        <v>556</v>
      </c>
    </row>
    <row r="48" spans="1:1">
      <c r="A48" s="44" t="s">
        <v>558</v>
      </c>
    </row>
    <row r="49" spans="1:1">
      <c r="A49" s="44" t="s">
        <v>568</v>
      </c>
    </row>
    <row r="50" spans="1:1">
      <c r="A50" s="44"/>
    </row>
    <row r="51" spans="1:1">
      <c r="A51" s="44"/>
    </row>
    <row r="52" spans="1:1">
      <c r="A52" s="44"/>
    </row>
    <row r="53" spans="1:1">
      <c r="A53" s="44"/>
    </row>
    <row r="54" spans="1:1">
      <c r="A54" s="44"/>
    </row>
    <row r="55" spans="1:1">
      <c r="A55" s="44"/>
    </row>
    <row r="56" spans="1:1">
      <c r="A56" s="44"/>
    </row>
    <row r="57" spans="1:1">
      <c r="A57" s="44"/>
    </row>
    <row r="58" spans="1:1">
      <c r="A58" s="44"/>
    </row>
    <row r="59" spans="1:1">
      <c r="A59" s="44"/>
    </row>
    <row r="60" spans="1:1">
      <c r="A60" s="44"/>
    </row>
    <row r="61" spans="1:1">
      <c r="A61" s="44"/>
    </row>
    <row r="62" spans="1:1">
      <c r="A62" s="44"/>
    </row>
    <row r="63" spans="1:1">
      <c r="A63" s="44"/>
    </row>
    <row r="64" spans="1:1">
      <c r="A64" s="44"/>
    </row>
    <row r="65" spans="1:1">
      <c r="A65" s="44"/>
    </row>
    <row r="66" spans="1:1">
      <c r="A66" s="44"/>
    </row>
    <row r="67" spans="1:1">
      <c r="A67" s="44"/>
    </row>
    <row r="68" spans="1:1">
      <c r="A68" s="44"/>
    </row>
    <row r="69" spans="1:1">
      <c r="A69" s="44"/>
    </row>
    <row r="70" spans="1:1">
      <c r="A70" s="44"/>
    </row>
    <row r="71" spans="1:1">
      <c r="A71" s="44"/>
    </row>
    <row r="72" spans="1:1">
      <c r="A72" s="44"/>
    </row>
    <row r="73" spans="1:1">
      <c r="A73" s="44"/>
    </row>
    <row r="74" spans="1:1">
      <c r="A74" s="44"/>
    </row>
    <row r="75" spans="1:1">
      <c r="A75" s="46"/>
    </row>
    <row r="76" spans="1:1">
      <c r="A76" s="44"/>
    </row>
    <row r="77" spans="1:1">
      <c r="A77" s="44"/>
    </row>
    <row r="78" spans="1:1">
      <c r="A78" s="44"/>
    </row>
    <row r="79" spans="1:1">
      <c r="A79" s="44"/>
    </row>
    <row r="80" spans="1:1">
      <c r="A80" s="44"/>
    </row>
    <row r="81" spans="1:1">
      <c r="A81" s="44"/>
    </row>
    <row r="82" spans="1:1">
      <c r="A82" s="44"/>
    </row>
    <row r="83" spans="1:1">
      <c r="A83" s="44"/>
    </row>
    <row r="84" spans="1:1">
      <c r="A84" s="44"/>
    </row>
    <row r="85" spans="1:1">
      <c r="A85" s="44"/>
    </row>
    <row r="86" spans="1:1">
      <c r="A86" s="44"/>
    </row>
    <row r="87" spans="1:1">
      <c r="A87" s="44"/>
    </row>
    <row r="88" spans="1:1">
      <c r="A88" s="44"/>
    </row>
    <row r="89" spans="1:1">
      <c r="A89" s="44"/>
    </row>
    <row r="90" spans="1:1">
      <c r="A90" s="44"/>
    </row>
    <row r="91" spans="1:1">
      <c r="A91" s="44"/>
    </row>
    <row r="92" spans="1:1">
      <c r="A92" s="44"/>
    </row>
    <row r="93" spans="1:1">
      <c r="A93" s="44"/>
    </row>
    <row r="94" spans="1:1">
      <c r="A94" s="44"/>
    </row>
    <row r="95" spans="1:1">
      <c r="A95" s="44"/>
    </row>
    <row r="96" spans="1:1">
      <c r="A96" s="44"/>
    </row>
    <row r="97" spans="1:1">
      <c r="A97" s="44"/>
    </row>
    <row r="98" spans="1:1">
      <c r="A98" s="44"/>
    </row>
    <row r="99" spans="1:1">
      <c r="A99" s="44"/>
    </row>
    <row r="100" spans="1:1">
      <c r="A100" s="44"/>
    </row>
    <row r="101" spans="1:1">
      <c r="A101" s="44"/>
    </row>
    <row r="102" spans="1:1">
      <c r="A102" s="44"/>
    </row>
    <row r="103" spans="1:1">
      <c r="A103" s="44"/>
    </row>
    <row r="104" spans="1:1">
      <c r="A104" s="44"/>
    </row>
    <row r="105" spans="1:1">
      <c r="A105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50"/>
  <sheetViews>
    <sheetView workbookViewId="0">
      <selection activeCell="D150" sqref="D150:E150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1" bestFit="1" customWidth="1"/>
    <col min="12" max="12" width="12.33203125" style="21" bestFit="1" customWidth="1"/>
    <col min="13" max="13" width="17.83203125" style="21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0" customFormat="1" thickBot="1">
      <c r="A1" s="10" t="s">
        <v>420</v>
      </c>
      <c r="B1" s="10" t="s">
        <v>30</v>
      </c>
      <c r="D1" s="10" t="s">
        <v>422</v>
      </c>
      <c r="E1" s="10" t="s">
        <v>421</v>
      </c>
      <c r="F1" s="10" t="s">
        <v>31</v>
      </c>
      <c r="G1" s="10" t="s">
        <v>429</v>
      </c>
      <c r="H1" s="10" t="s">
        <v>397</v>
      </c>
      <c r="I1" s="10" t="s">
        <v>527</v>
      </c>
      <c r="J1" s="10" t="s">
        <v>523</v>
      </c>
      <c r="K1" s="20" t="s">
        <v>387</v>
      </c>
      <c r="L1" s="20" t="s">
        <v>390</v>
      </c>
      <c r="M1" s="20" t="s">
        <v>389</v>
      </c>
      <c r="N1" s="10" t="s">
        <v>527</v>
      </c>
      <c r="O1" s="10" t="s">
        <v>410</v>
      </c>
      <c r="P1" s="10" t="s">
        <v>411</v>
      </c>
      <c r="Q1" s="10" t="s">
        <v>450</v>
      </c>
      <c r="R1" s="10" t="s">
        <v>351</v>
      </c>
      <c r="S1" s="10" t="s">
        <v>406</v>
      </c>
      <c r="T1" s="10" t="s">
        <v>430</v>
      </c>
      <c r="U1" s="10" t="s">
        <v>461</v>
      </c>
      <c r="V1" s="10" t="s">
        <v>423</v>
      </c>
      <c r="W1" s="10" t="s">
        <v>350</v>
      </c>
      <c r="Y1" s="10" t="s">
        <v>501</v>
      </c>
    </row>
    <row r="2" spans="1:25">
      <c r="A2" s="4" t="s">
        <v>202</v>
      </c>
      <c r="B2" s="4" t="s">
        <v>108</v>
      </c>
      <c r="D2" s="23" t="s">
        <v>146</v>
      </c>
      <c r="E2" s="5" t="s">
        <v>41</v>
      </c>
      <c r="G2" s="4">
        <f t="shared" ref="G2:G33" si="0">SUM(O2:W2)</f>
        <v>7</v>
      </c>
      <c r="H2" s="4" t="s">
        <v>53</v>
      </c>
      <c r="K2" s="21" t="s">
        <v>388</v>
      </c>
      <c r="L2" s="21" t="s">
        <v>55</v>
      </c>
      <c r="M2" s="21" t="s">
        <v>56</v>
      </c>
      <c r="O2" s="4">
        <v>1</v>
      </c>
      <c r="P2" s="4">
        <v>1</v>
      </c>
      <c r="Q2" s="4">
        <f t="shared" ref="Q2:Q33" si="1"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24" t="s">
        <v>93</v>
      </c>
      <c r="E3" s="5" t="s">
        <v>94</v>
      </c>
      <c r="G3" s="4">
        <f t="shared" si="0"/>
        <v>7</v>
      </c>
      <c r="H3" s="4" t="s">
        <v>54</v>
      </c>
      <c r="K3" s="21" t="s">
        <v>395</v>
      </c>
      <c r="L3" s="21" t="s">
        <v>82</v>
      </c>
      <c r="M3" s="21" t="s">
        <v>56</v>
      </c>
      <c r="O3" s="4">
        <v>1</v>
      </c>
      <c r="P3" s="4">
        <v>1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22" t="s">
        <v>25</v>
      </c>
      <c r="E4" s="5" t="s">
        <v>75</v>
      </c>
      <c r="G4" s="4">
        <f t="shared" si="0"/>
        <v>7</v>
      </c>
      <c r="H4" s="4" t="s">
        <v>54</v>
      </c>
      <c r="I4" s="4" t="s">
        <v>528</v>
      </c>
      <c r="K4" s="21" t="s">
        <v>396</v>
      </c>
      <c r="L4" s="21" t="s">
        <v>55</v>
      </c>
      <c r="M4" s="21" t="s">
        <v>393</v>
      </c>
      <c r="O4" s="4">
        <v>1</v>
      </c>
      <c r="P4" s="4">
        <v>1</v>
      </c>
      <c r="Q4" s="4" t="str">
        <f t="shared" si="1"/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23" t="s">
        <v>4</v>
      </c>
      <c r="E5" s="5" t="s">
        <v>51</v>
      </c>
      <c r="G5" s="4">
        <f t="shared" si="0"/>
        <v>6</v>
      </c>
      <c r="H5" s="4" t="s">
        <v>54</v>
      </c>
      <c r="K5" s="21" t="s">
        <v>388</v>
      </c>
      <c r="L5" s="21" t="s">
        <v>82</v>
      </c>
      <c r="M5" s="21" t="s">
        <v>57</v>
      </c>
      <c r="O5" s="4">
        <v>1</v>
      </c>
      <c r="P5" s="4">
        <v>1</v>
      </c>
      <c r="Q5" s="4" t="str">
        <f t="shared" si="1"/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4" t="s">
        <v>37</v>
      </c>
      <c r="E6" s="5" t="s">
        <v>38</v>
      </c>
      <c r="G6" s="4">
        <f t="shared" si="0"/>
        <v>6</v>
      </c>
      <c r="H6" s="4" t="s">
        <v>54</v>
      </c>
      <c r="K6" s="21" t="s">
        <v>392</v>
      </c>
      <c r="L6" s="21" t="s">
        <v>82</v>
      </c>
      <c r="M6" s="21" t="s">
        <v>57</v>
      </c>
      <c r="Q6" s="4" t="str">
        <f t="shared" si="1"/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C7" s="28"/>
      <c r="D7" s="23" t="s">
        <v>9</v>
      </c>
      <c r="E7" s="5" t="s">
        <v>86</v>
      </c>
      <c r="F7" s="4" t="s">
        <v>88</v>
      </c>
      <c r="G7" s="4">
        <f t="shared" si="0"/>
        <v>6</v>
      </c>
      <c r="H7" s="4" t="s">
        <v>54</v>
      </c>
      <c r="K7" s="21" t="s">
        <v>392</v>
      </c>
      <c r="L7" s="21" t="s">
        <v>394</v>
      </c>
      <c r="M7" s="21" t="s">
        <v>402</v>
      </c>
      <c r="O7" s="4">
        <v>1</v>
      </c>
      <c r="P7" s="4">
        <v>1</v>
      </c>
      <c r="Q7" s="4" t="str">
        <f t="shared" si="1"/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 t="shared" si="0"/>
        <v>6</v>
      </c>
      <c r="H8" s="4" t="s">
        <v>54</v>
      </c>
      <c r="I8" s="4" t="s">
        <v>528</v>
      </c>
      <c r="K8" s="21" t="s">
        <v>392</v>
      </c>
      <c r="L8" s="21" t="s">
        <v>394</v>
      </c>
      <c r="M8" s="21" t="s">
        <v>393</v>
      </c>
      <c r="O8" s="4">
        <v>1</v>
      </c>
      <c r="P8" s="4">
        <v>1</v>
      </c>
      <c r="Q8" s="4" t="str">
        <f t="shared" si="1"/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 t="shared" si="0"/>
        <v>6</v>
      </c>
      <c r="H9" s="4" t="s">
        <v>54</v>
      </c>
      <c r="K9" s="21" t="s">
        <v>392</v>
      </c>
      <c r="L9" s="21" t="s">
        <v>404</v>
      </c>
      <c r="M9" s="21" t="s">
        <v>399</v>
      </c>
      <c r="P9" s="4">
        <v>1</v>
      </c>
      <c r="Q9" s="4" t="str">
        <f t="shared" si="1"/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C10" s="29"/>
      <c r="D10" s="23" t="s">
        <v>162</v>
      </c>
      <c r="E10" s="5" t="s">
        <v>163</v>
      </c>
      <c r="G10" s="4">
        <f t="shared" si="0"/>
        <v>5</v>
      </c>
      <c r="H10" s="4" t="s">
        <v>54</v>
      </c>
      <c r="K10" s="21" t="s">
        <v>392</v>
      </c>
      <c r="L10" s="21" t="s">
        <v>82</v>
      </c>
      <c r="M10" s="21" t="s">
        <v>402</v>
      </c>
      <c r="O10" s="4">
        <v>1</v>
      </c>
      <c r="P10" s="4">
        <v>1</v>
      </c>
      <c r="Q10" s="4" t="str">
        <f t="shared" si="1"/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 t="shared" si="0"/>
        <v>5</v>
      </c>
      <c r="H11" s="4" t="s">
        <v>54</v>
      </c>
      <c r="K11" s="21" t="s">
        <v>388</v>
      </c>
      <c r="L11" s="21" t="s">
        <v>55</v>
      </c>
      <c r="M11" s="21" t="s">
        <v>393</v>
      </c>
      <c r="Q11" s="4" t="str">
        <f t="shared" si="1"/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4" t="s">
        <v>130</v>
      </c>
      <c r="E12" s="5" t="s">
        <v>138</v>
      </c>
      <c r="G12" s="4">
        <f t="shared" si="0"/>
        <v>5</v>
      </c>
      <c r="H12" s="4" t="s">
        <v>54</v>
      </c>
      <c r="K12" s="21" t="s">
        <v>392</v>
      </c>
      <c r="L12" s="21" t="s">
        <v>394</v>
      </c>
      <c r="M12" s="21" t="s">
        <v>393</v>
      </c>
      <c r="Q12" s="4">
        <f t="shared" si="1"/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23" t="s">
        <v>1</v>
      </c>
      <c r="E13" s="5" t="s">
        <v>74</v>
      </c>
      <c r="G13" s="4">
        <f t="shared" si="0"/>
        <v>4</v>
      </c>
      <c r="H13" s="4" t="s">
        <v>53</v>
      </c>
      <c r="I13" s="4" t="s">
        <v>528</v>
      </c>
      <c r="K13" s="21" t="s">
        <v>392</v>
      </c>
      <c r="L13" s="21" t="s">
        <v>55</v>
      </c>
      <c r="M13" s="21" t="s">
        <v>56</v>
      </c>
      <c r="O13" s="4">
        <v>1</v>
      </c>
      <c r="Q13" s="4" t="str">
        <f t="shared" si="1"/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 t="shared" si="0"/>
        <v>4</v>
      </c>
      <c r="H14" s="4" t="s">
        <v>54</v>
      </c>
      <c r="K14" s="21" t="s">
        <v>388</v>
      </c>
      <c r="L14" s="21" t="s">
        <v>394</v>
      </c>
      <c r="M14" s="21" t="s">
        <v>56</v>
      </c>
      <c r="Q14" s="4" t="str">
        <f t="shared" si="1"/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23" t="s">
        <v>362</v>
      </c>
      <c r="E15" s="5" t="s">
        <v>369</v>
      </c>
      <c r="G15" s="4">
        <f t="shared" si="0"/>
        <v>4</v>
      </c>
      <c r="H15" s="4" t="s">
        <v>54</v>
      </c>
      <c r="K15" s="21" t="s">
        <v>392</v>
      </c>
      <c r="L15" s="21" t="s">
        <v>394</v>
      </c>
      <c r="M15" s="21" t="s">
        <v>56</v>
      </c>
      <c r="Q15" s="4" t="str">
        <f t="shared" si="1"/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25" t="s">
        <v>6</v>
      </c>
      <c r="E16" s="5" t="s">
        <v>79</v>
      </c>
      <c r="F16" s="4" t="s">
        <v>80</v>
      </c>
      <c r="G16" s="4">
        <f t="shared" si="0"/>
        <v>4</v>
      </c>
      <c r="H16" s="4" t="s">
        <v>54</v>
      </c>
      <c r="K16" s="21" t="s">
        <v>396</v>
      </c>
      <c r="L16" s="21" t="s">
        <v>394</v>
      </c>
      <c r="M16" s="21" t="s">
        <v>56</v>
      </c>
      <c r="N16" s="4"/>
      <c r="O16" s="8"/>
      <c r="Q16" s="4" t="str">
        <f t="shared" si="1"/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 t="shared" si="0"/>
        <v>4</v>
      </c>
      <c r="H17" s="4" t="s">
        <v>54</v>
      </c>
      <c r="K17" s="21" t="s">
        <v>388</v>
      </c>
      <c r="L17" s="21" t="s">
        <v>82</v>
      </c>
      <c r="M17" s="21" t="s">
        <v>56</v>
      </c>
      <c r="N17" s="4" t="s">
        <v>528</v>
      </c>
      <c r="Q17" s="4" t="str">
        <f t="shared" si="1"/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 t="shared" si="0"/>
        <v>4</v>
      </c>
      <c r="H18" s="4" t="s">
        <v>53</v>
      </c>
      <c r="K18" s="21" t="s">
        <v>392</v>
      </c>
      <c r="L18" s="21" t="s">
        <v>55</v>
      </c>
      <c r="M18" s="21" t="s">
        <v>393</v>
      </c>
      <c r="O18" s="4">
        <v>1</v>
      </c>
      <c r="Q18" s="4" t="str">
        <f t="shared" si="1"/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23" t="s">
        <v>3</v>
      </c>
      <c r="E19" s="5" t="s">
        <v>46</v>
      </c>
      <c r="G19" s="4">
        <f t="shared" si="0"/>
        <v>4</v>
      </c>
      <c r="H19" s="4" t="s">
        <v>54</v>
      </c>
      <c r="K19" s="21" t="s">
        <v>392</v>
      </c>
      <c r="L19" s="21" t="s">
        <v>55</v>
      </c>
      <c r="M19" s="21" t="s">
        <v>393</v>
      </c>
      <c r="P19" s="4">
        <v>1</v>
      </c>
      <c r="Q19" s="4" t="str">
        <f t="shared" si="1"/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 t="shared" si="0"/>
        <v>4</v>
      </c>
      <c r="H20" s="4" t="s">
        <v>53</v>
      </c>
      <c r="K20" s="21" t="s">
        <v>392</v>
      </c>
      <c r="L20" s="21" t="s">
        <v>55</v>
      </c>
      <c r="M20" s="21" t="s">
        <v>393</v>
      </c>
      <c r="Q20" s="4" t="str">
        <f t="shared" si="1"/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23" t="s">
        <v>144</v>
      </c>
      <c r="E21" s="5" t="s">
        <v>160</v>
      </c>
      <c r="F21" s="4" t="s">
        <v>161</v>
      </c>
      <c r="G21" s="4">
        <f t="shared" si="0"/>
        <v>4</v>
      </c>
      <c r="H21" s="4" t="s">
        <v>54</v>
      </c>
      <c r="K21" s="21" t="s">
        <v>388</v>
      </c>
      <c r="L21" s="21" t="s">
        <v>394</v>
      </c>
      <c r="M21" s="21" t="s">
        <v>393</v>
      </c>
      <c r="P21" s="4">
        <v>-1</v>
      </c>
      <c r="Q21" s="4" t="str">
        <f t="shared" si="1"/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26" t="s">
        <v>223</v>
      </c>
      <c r="E22" s="5" t="s">
        <v>225</v>
      </c>
      <c r="F22" s="4" t="s">
        <v>224</v>
      </c>
      <c r="G22" s="4">
        <f t="shared" si="0"/>
        <v>4</v>
      </c>
      <c r="H22" s="4" t="s">
        <v>54</v>
      </c>
      <c r="K22" s="21" t="s">
        <v>392</v>
      </c>
      <c r="L22" s="21" t="s">
        <v>394</v>
      </c>
      <c r="M22" s="21" t="s">
        <v>393</v>
      </c>
      <c r="O22" s="4">
        <v>1</v>
      </c>
      <c r="Q22" s="4">
        <f t="shared" si="1"/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23" t="s">
        <v>174</v>
      </c>
      <c r="E23" s="5" t="s">
        <v>175</v>
      </c>
      <c r="G23" s="4">
        <f t="shared" si="0"/>
        <v>4</v>
      </c>
      <c r="H23" s="4" t="s">
        <v>54</v>
      </c>
      <c r="K23" s="21" t="s">
        <v>392</v>
      </c>
      <c r="L23" s="21" t="s">
        <v>82</v>
      </c>
      <c r="M23" s="21" t="s">
        <v>393</v>
      </c>
      <c r="O23" s="4">
        <v>1</v>
      </c>
      <c r="Q23" s="4" t="str">
        <f t="shared" si="1"/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23" t="s">
        <v>153</v>
      </c>
      <c r="E24" s="5" t="s">
        <v>152</v>
      </c>
      <c r="F24" s="4" t="s">
        <v>154</v>
      </c>
      <c r="G24" s="4">
        <f t="shared" si="0"/>
        <v>4</v>
      </c>
      <c r="H24" s="4" t="s">
        <v>54</v>
      </c>
      <c r="K24" s="21" t="s">
        <v>396</v>
      </c>
      <c r="L24" s="21" t="s">
        <v>82</v>
      </c>
      <c r="M24" s="21" t="s">
        <v>393</v>
      </c>
      <c r="O24" s="4">
        <v>1</v>
      </c>
      <c r="P24" s="4">
        <v>1</v>
      </c>
      <c r="Q24" s="4" t="str">
        <f t="shared" si="1"/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C25" s="29"/>
      <c r="D25" s="26" t="s">
        <v>181</v>
      </c>
      <c r="E25" s="5" t="s">
        <v>182</v>
      </c>
      <c r="G25" s="4">
        <f t="shared" si="0"/>
        <v>4</v>
      </c>
      <c r="H25" s="4" t="s">
        <v>54</v>
      </c>
      <c r="K25" s="21" t="s">
        <v>388</v>
      </c>
      <c r="L25" s="21" t="s">
        <v>394</v>
      </c>
      <c r="M25" s="21" t="s">
        <v>399</v>
      </c>
      <c r="O25" s="4">
        <v>1</v>
      </c>
      <c r="Q25" s="4" t="str">
        <f t="shared" si="1"/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 t="shared" si="0"/>
        <v>4</v>
      </c>
      <c r="H26" s="4" t="s">
        <v>54</v>
      </c>
      <c r="K26" s="21" t="s">
        <v>392</v>
      </c>
      <c r="L26" s="21" t="s">
        <v>394</v>
      </c>
      <c r="M26" s="21" t="s">
        <v>399</v>
      </c>
      <c r="P26" s="4">
        <v>1</v>
      </c>
      <c r="Q26" s="4" t="str">
        <f t="shared" si="1"/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23" t="s">
        <v>17</v>
      </c>
      <c r="E27" s="5" t="s">
        <v>58</v>
      </c>
      <c r="F27" s="4" t="s">
        <v>531</v>
      </c>
      <c r="G27" s="4">
        <f t="shared" si="0"/>
        <v>4</v>
      </c>
      <c r="H27" s="4" t="s">
        <v>398</v>
      </c>
      <c r="K27" s="21" t="s">
        <v>392</v>
      </c>
      <c r="L27" s="21" t="s">
        <v>394</v>
      </c>
      <c r="M27" s="21" t="s">
        <v>399</v>
      </c>
      <c r="O27" s="4">
        <v>1</v>
      </c>
      <c r="Q27" s="4" t="str">
        <f t="shared" si="1"/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C28" s="29"/>
      <c r="D28" s="26" t="s">
        <v>111</v>
      </c>
      <c r="E28" s="5" t="s">
        <v>112</v>
      </c>
      <c r="F28" s="4" t="s">
        <v>447</v>
      </c>
      <c r="G28" s="4">
        <f t="shared" si="0"/>
        <v>3</v>
      </c>
      <c r="H28" s="4" t="s">
        <v>54</v>
      </c>
      <c r="K28" s="21" t="s">
        <v>392</v>
      </c>
      <c r="L28" s="21" t="s">
        <v>55</v>
      </c>
      <c r="M28" s="21" t="s">
        <v>57</v>
      </c>
      <c r="Q28" s="4" t="str">
        <f t="shared" si="1"/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23" t="s">
        <v>5</v>
      </c>
      <c r="E29" s="5" t="s">
        <v>49</v>
      </c>
      <c r="F29" s="4" t="s">
        <v>529</v>
      </c>
      <c r="G29" s="4">
        <f t="shared" si="0"/>
        <v>3</v>
      </c>
      <c r="H29" s="4" t="s">
        <v>54</v>
      </c>
      <c r="I29" s="4" t="s">
        <v>528</v>
      </c>
      <c r="K29" s="21" t="s">
        <v>388</v>
      </c>
      <c r="L29" s="21" t="s">
        <v>55</v>
      </c>
      <c r="M29" s="21" t="s">
        <v>57</v>
      </c>
      <c r="P29" s="4">
        <v>1</v>
      </c>
      <c r="Q29" s="4">
        <f t="shared" si="1"/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C30" s="29"/>
      <c r="D30" s="23" t="s">
        <v>0</v>
      </c>
      <c r="E30" s="5" t="s">
        <v>42</v>
      </c>
      <c r="F30" s="4" t="s">
        <v>43</v>
      </c>
      <c r="G30" s="4">
        <f t="shared" si="0"/>
        <v>3</v>
      </c>
      <c r="H30" s="4" t="s">
        <v>54</v>
      </c>
      <c r="K30" s="21" t="s">
        <v>388</v>
      </c>
      <c r="L30" s="21" t="s">
        <v>55</v>
      </c>
      <c r="M30" s="21" t="s">
        <v>57</v>
      </c>
      <c r="Q30" s="4" t="str">
        <f t="shared" si="1"/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26" t="s">
        <v>147</v>
      </c>
      <c r="E31" s="5" t="s">
        <v>148</v>
      </c>
      <c r="F31" s="4" t="s">
        <v>401</v>
      </c>
      <c r="G31" s="4">
        <f t="shared" si="0"/>
        <v>3</v>
      </c>
      <c r="H31" s="4" t="s">
        <v>54</v>
      </c>
      <c r="K31" s="21" t="s">
        <v>396</v>
      </c>
      <c r="L31" s="21" t="s">
        <v>394</v>
      </c>
      <c r="M31" s="21" t="s">
        <v>57</v>
      </c>
      <c r="Q31" s="4" t="str">
        <f t="shared" si="1"/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 t="shared" si="0"/>
        <v>3</v>
      </c>
      <c r="H32" s="4" t="s">
        <v>54</v>
      </c>
      <c r="K32" s="21" t="s">
        <v>388</v>
      </c>
      <c r="L32" s="21" t="s">
        <v>55</v>
      </c>
      <c r="M32" s="21" t="s">
        <v>56</v>
      </c>
      <c r="Q32" s="4" t="str">
        <f t="shared" si="1"/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 t="shared" si="0"/>
        <v>3</v>
      </c>
      <c r="H33" s="4" t="s">
        <v>54</v>
      </c>
      <c r="K33" s="21" t="s">
        <v>388</v>
      </c>
      <c r="L33" s="21" t="s">
        <v>55</v>
      </c>
      <c r="M33" s="21" t="s">
        <v>56</v>
      </c>
      <c r="Q33" s="4" t="str">
        <f t="shared" si="1"/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23" t="s">
        <v>26</v>
      </c>
      <c r="E34" s="7" t="s">
        <v>473</v>
      </c>
      <c r="G34" s="4">
        <f t="shared" ref="G34:G65" si="2">SUM(O34:W34)</f>
        <v>3</v>
      </c>
      <c r="H34" s="4" t="s">
        <v>54</v>
      </c>
      <c r="K34" s="21" t="s">
        <v>392</v>
      </c>
      <c r="L34" s="21" t="s">
        <v>55</v>
      </c>
      <c r="M34" s="21" t="s">
        <v>56</v>
      </c>
      <c r="Q34" s="4" t="str">
        <f t="shared" ref="Q34:Q65" si="3"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 t="shared" si="2"/>
        <v>3</v>
      </c>
      <c r="H35" s="4" t="s">
        <v>54</v>
      </c>
      <c r="K35" s="21" t="s">
        <v>392</v>
      </c>
      <c r="L35" s="21" t="s">
        <v>394</v>
      </c>
      <c r="M35" s="21" t="s">
        <v>56</v>
      </c>
      <c r="P35" s="4">
        <v>1</v>
      </c>
      <c r="Q35" s="4" t="str">
        <f t="shared" si="3"/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 t="shared" si="2"/>
        <v>3</v>
      </c>
      <c r="H36" s="4" t="s">
        <v>54</v>
      </c>
      <c r="K36" s="21" t="s">
        <v>388</v>
      </c>
      <c r="L36" s="21" t="s">
        <v>394</v>
      </c>
      <c r="M36" s="21" t="s">
        <v>56</v>
      </c>
      <c r="O36" s="4">
        <v>-1</v>
      </c>
      <c r="Q36" s="4" t="str">
        <f t="shared" si="3"/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C37" s="29"/>
      <c r="D37" s="26" t="s">
        <v>521</v>
      </c>
      <c r="E37" s="5" t="s">
        <v>116</v>
      </c>
      <c r="F37" s="4" t="s">
        <v>522</v>
      </c>
      <c r="G37" s="4">
        <f t="shared" si="2"/>
        <v>3</v>
      </c>
      <c r="H37" s="4" t="s">
        <v>54</v>
      </c>
      <c r="J37" s="4" t="s">
        <v>524</v>
      </c>
      <c r="K37" s="21" t="s">
        <v>392</v>
      </c>
      <c r="L37" s="21" t="s">
        <v>82</v>
      </c>
      <c r="M37" s="21" t="s">
        <v>56</v>
      </c>
      <c r="N37" t="s">
        <v>528</v>
      </c>
      <c r="P37" s="4">
        <v>1</v>
      </c>
      <c r="Q37" s="4" t="str">
        <f t="shared" si="3"/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23" t="s">
        <v>176</v>
      </c>
      <c r="E38" s="5" t="s">
        <v>177</v>
      </c>
      <c r="F38" s="4" t="s">
        <v>280</v>
      </c>
      <c r="G38" s="4">
        <f t="shared" si="2"/>
        <v>3</v>
      </c>
      <c r="H38" s="4" t="s">
        <v>54</v>
      </c>
      <c r="K38" s="21" t="s">
        <v>388</v>
      </c>
      <c r="L38" s="21" t="s">
        <v>55</v>
      </c>
      <c r="M38" s="21" t="s">
        <v>393</v>
      </c>
      <c r="P38" s="4">
        <v>1</v>
      </c>
      <c r="Q38" s="4" t="str">
        <f t="shared" si="3"/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23" t="s">
        <v>179</v>
      </c>
      <c r="E39" s="5" t="s">
        <v>180</v>
      </c>
      <c r="G39" s="4">
        <f t="shared" si="2"/>
        <v>3</v>
      </c>
      <c r="H39" s="4" t="s">
        <v>54</v>
      </c>
      <c r="K39" s="21" t="s">
        <v>388</v>
      </c>
      <c r="L39" s="21" t="s">
        <v>55</v>
      </c>
      <c r="M39" s="21" t="s">
        <v>393</v>
      </c>
      <c r="O39" s="4">
        <v>1</v>
      </c>
      <c r="Q39" s="4" t="str">
        <f t="shared" si="3"/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23" t="s">
        <v>462</v>
      </c>
      <c r="E40" s="7" t="s">
        <v>472</v>
      </c>
      <c r="F40" s="6" t="s">
        <v>463</v>
      </c>
      <c r="G40" s="4">
        <f t="shared" si="2"/>
        <v>3</v>
      </c>
      <c r="H40" s="4" t="s">
        <v>54</v>
      </c>
      <c r="K40" s="21" t="s">
        <v>396</v>
      </c>
      <c r="L40" s="21" t="s">
        <v>55</v>
      </c>
      <c r="M40" s="21" t="s">
        <v>393</v>
      </c>
      <c r="P40" s="4">
        <v>1</v>
      </c>
      <c r="Q40" s="4" t="str">
        <f t="shared" si="3"/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23" t="s">
        <v>464</v>
      </c>
      <c r="E41" s="7" t="s">
        <v>465</v>
      </c>
      <c r="F41" s="4" t="s">
        <v>466</v>
      </c>
      <c r="G41" s="4">
        <f t="shared" si="2"/>
        <v>3</v>
      </c>
      <c r="H41" s="4" t="s">
        <v>54</v>
      </c>
      <c r="K41" s="21" t="s">
        <v>388</v>
      </c>
      <c r="L41" s="21" t="s">
        <v>55</v>
      </c>
      <c r="M41" s="21" t="s">
        <v>393</v>
      </c>
      <c r="P41" s="4">
        <v>1</v>
      </c>
      <c r="Q41" s="4" t="str">
        <f t="shared" si="3"/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23" t="s">
        <v>59</v>
      </c>
      <c r="E42" s="5" t="s">
        <v>60</v>
      </c>
      <c r="F42" s="4" t="s">
        <v>321</v>
      </c>
      <c r="G42" s="4">
        <f t="shared" si="2"/>
        <v>3</v>
      </c>
      <c r="H42" s="4" t="s">
        <v>54</v>
      </c>
      <c r="K42" s="21" t="s">
        <v>388</v>
      </c>
      <c r="L42" s="21" t="s">
        <v>394</v>
      </c>
      <c r="M42" s="21" t="s">
        <v>393</v>
      </c>
      <c r="P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23" t="s">
        <v>33</v>
      </c>
      <c r="E43" s="5" t="s">
        <v>34</v>
      </c>
      <c r="F43" s="4" t="s">
        <v>419</v>
      </c>
      <c r="G43" s="4">
        <f t="shared" si="2"/>
        <v>3</v>
      </c>
      <c r="H43" s="4" t="s">
        <v>54</v>
      </c>
      <c r="K43" s="21" t="s">
        <v>396</v>
      </c>
      <c r="L43" s="21" t="s">
        <v>394</v>
      </c>
      <c r="M43" s="21" t="s">
        <v>393</v>
      </c>
      <c r="P43" s="4">
        <v>1</v>
      </c>
      <c r="Q43" s="4" t="str">
        <f t="shared" si="3"/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 t="shared" si="2"/>
        <v>3</v>
      </c>
      <c r="H44" s="4" t="s">
        <v>54</v>
      </c>
      <c r="I44" s="4" t="s">
        <v>528</v>
      </c>
      <c r="K44" s="21" t="s">
        <v>388</v>
      </c>
      <c r="L44" s="21" t="s">
        <v>394</v>
      </c>
      <c r="M44" s="21" t="s">
        <v>393</v>
      </c>
      <c r="O44" s="4">
        <v>1</v>
      </c>
      <c r="Q44" s="4" t="str">
        <f t="shared" si="3"/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23" t="s">
        <v>84</v>
      </c>
      <c r="E45" s="5" t="s">
        <v>83</v>
      </c>
      <c r="F45" s="4" t="s">
        <v>85</v>
      </c>
      <c r="G45" s="4">
        <f t="shared" si="2"/>
        <v>3</v>
      </c>
      <c r="H45" s="4" t="s">
        <v>54</v>
      </c>
      <c r="J45" s="4" t="s">
        <v>526</v>
      </c>
      <c r="K45" s="21" t="s">
        <v>392</v>
      </c>
      <c r="L45" s="21" t="s">
        <v>394</v>
      </c>
      <c r="M45" s="21" t="s">
        <v>393</v>
      </c>
      <c r="O45" s="4">
        <v>1</v>
      </c>
      <c r="P45" s="4">
        <v>1</v>
      </c>
      <c r="Q45" s="4" t="str">
        <f t="shared" si="3"/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 t="shared" si="2"/>
        <v>3</v>
      </c>
      <c r="H46" s="4" t="s">
        <v>54</v>
      </c>
      <c r="K46" s="21" t="s">
        <v>392</v>
      </c>
      <c r="L46" s="21" t="s">
        <v>82</v>
      </c>
      <c r="M46" s="21" t="s">
        <v>393</v>
      </c>
      <c r="P46" s="4">
        <v>1</v>
      </c>
      <c r="Q46" s="4" t="str">
        <f t="shared" si="3"/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C47" s="29"/>
      <c r="D47" s="26" t="s">
        <v>2</v>
      </c>
      <c r="E47" s="5" t="s">
        <v>69</v>
      </c>
      <c r="F47" s="4" t="s">
        <v>70</v>
      </c>
      <c r="G47" s="4">
        <f t="shared" si="2"/>
        <v>3</v>
      </c>
      <c r="H47" s="4" t="s">
        <v>54</v>
      </c>
      <c r="I47" s="4" t="s">
        <v>528</v>
      </c>
      <c r="K47" s="21" t="s">
        <v>392</v>
      </c>
      <c r="L47" s="21" t="s">
        <v>82</v>
      </c>
      <c r="M47" s="21" t="s">
        <v>393</v>
      </c>
      <c r="Q47" s="4" t="str">
        <f t="shared" si="3"/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26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1" t="s">
        <v>392</v>
      </c>
      <c r="L48" s="21" t="s">
        <v>82</v>
      </c>
      <c r="M48" s="21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26" t="s">
        <v>171</v>
      </c>
      <c r="E49" s="5" t="s">
        <v>172</v>
      </c>
      <c r="G49" s="4">
        <f t="shared" si="2"/>
        <v>3</v>
      </c>
      <c r="H49" s="4" t="s">
        <v>54</v>
      </c>
      <c r="K49" s="21" t="s">
        <v>395</v>
      </c>
      <c r="L49" s="21" t="s">
        <v>403</v>
      </c>
      <c r="M49" s="21" t="s">
        <v>393</v>
      </c>
      <c r="O49" s="4">
        <v>-1</v>
      </c>
      <c r="Q49" s="4" t="str">
        <f t="shared" si="3"/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 t="shared" si="2"/>
        <v>3</v>
      </c>
      <c r="H50" s="4" t="s">
        <v>54</v>
      </c>
      <c r="K50" s="21" t="s">
        <v>388</v>
      </c>
      <c r="L50" s="21" t="s">
        <v>55</v>
      </c>
      <c r="M50" s="21" t="s">
        <v>399</v>
      </c>
      <c r="Q50" s="4" t="str">
        <f t="shared" si="3"/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 t="shared" si="2"/>
        <v>2</v>
      </c>
      <c r="H51" s="4" t="s">
        <v>54</v>
      </c>
      <c r="K51" s="21" t="s">
        <v>388</v>
      </c>
      <c r="L51" s="21" t="s">
        <v>55</v>
      </c>
      <c r="M51" s="21" t="s">
        <v>57</v>
      </c>
      <c r="Q51" s="4" t="str">
        <f t="shared" si="3"/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26" t="s">
        <v>313</v>
      </c>
      <c r="E52" s="5" t="s">
        <v>314</v>
      </c>
      <c r="F52" s="4" t="s">
        <v>315</v>
      </c>
      <c r="G52" s="4">
        <f t="shared" si="2"/>
        <v>2</v>
      </c>
      <c r="H52" s="4" t="s">
        <v>54</v>
      </c>
      <c r="K52" s="21" t="s">
        <v>388</v>
      </c>
      <c r="L52" s="21" t="s">
        <v>55</v>
      </c>
      <c r="M52" s="21" t="s">
        <v>57</v>
      </c>
      <c r="Q52" s="4" t="str">
        <f t="shared" si="3"/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26" t="s">
        <v>145</v>
      </c>
      <c r="E53" s="5" t="s">
        <v>155</v>
      </c>
      <c r="G53" s="4">
        <f t="shared" si="2"/>
        <v>2</v>
      </c>
      <c r="H53" s="4" t="s">
        <v>54</v>
      </c>
      <c r="K53" s="21" t="s">
        <v>395</v>
      </c>
      <c r="L53" s="21" t="s">
        <v>55</v>
      </c>
      <c r="M53" s="21" t="s">
        <v>57</v>
      </c>
      <c r="Q53" s="4" t="str">
        <f t="shared" si="3"/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 t="shared" si="2"/>
        <v>2</v>
      </c>
      <c r="H54" s="4" t="s">
        <v>54</v>
      </c>
      <c r="K54" s="21" t="s">
        <v>388</v>
      </c>
      <c r="L54" s="21" t="s">
        <v>55</v>
      </c>
      <c r="M54" s="21" t="s">
        <v>57</v>
      </c>
      <c r="P54" s="4">
        <v>1</v>
      </c>
      <c r="Q54" s="4" t="str">
        <f t="shared" si="3"/>
        <v/>
      </c>
      <c r="U54" s="4">
        <v>1</v>
      </c>
    </row>
    <row r="55" spans="1:25">
      <c r="A55" s="4" t="s">
        <v>48</v>
      </c>
      <c r="B55" s="4" t="s">
        <v>108</v>
      </c>
      <c r="D55" s="26" t="s">
        <v>159</v>
      </c>
      <c r="E55" s="5" t="s">
        <v>157</v>
      </c>
      <c r="F55" s="4" t="s">
        <v>158</v>
      </c>
      <c r="G55" s="4">
        <f t="shared" si="2"/>
        <v>2</v>
      </c>
      <c r="H55" s="4" t="s">
        <v>54</v>
      </c>
      <c r="L55" s="21" t="s">
        <v>55</v>
      </c>
      <c r="M55" s="21" t="s">
        <v>57</v>
      </c>
      <c r="P55" s="4">
        <v>1</v>
      </c>
      <c r="Q55" s="4" t="str">
        <f t="shared" si="3"/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 t="shared" si="2"/>
        <v>2</v>
      </c>
      <c r="H56" s="4" t="s">
        <v>54</v>
      </c>
      <c r="L56" s="21" t="s">
        <v>55</v>
      </c>
      <c r="M56" s="21" t="s">
        <v>57</v>
      </c>
      <c r="Q56" s="4" t="str">
        <f t="shared" si="3"/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 t="shared" si="2"/>
        <v>2</v>
      </c>
      <c r="H57" s="4" t="s">
        <v>54</v>
      </c>
      <c r="K57" s="21" t="s">
        <v>392</v>
      </c>
      <c r="L57" s="21" t="s">
        <v>82</v>
      </c>
      <c r="M57" s="21" t="s">
        <v>57</v>
      </c>
      <c r="P57" s="4">
        <v>1</v>
      </c>
      <c r="Q57" s="4" t="str">
        <f t="shared" si="3"/>
        <v/>
      </c>
      <c r="T57" s="4">
        <v>1</v>
      </c>
    </row>
    <row r="58" spans="1:25">
      <c r="A58" s="4" t="s">
        <v>202</v>
      </c>
      <c r="B58" s="4" t="s">
        <v>286</v>
      </c>
      <c r="D58" s="23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1" t="s">
        <v>448</v>
      </c>
      <c r="L58" s="21" t="s">
        <v>82</v>
      </c>
      <c r="M58" s="21" t="s">
        <v>57</v>
      </c>
      <c r="O58" s="4">
        <v>1</v>
      </c>
      <c r="Q58" s="4" t="str">
        <f t="shared" si="3"/>
        <v/>
      </c>
      <c r="R58" s="4">
        <v>1</v>
      </c>
    </row>
    <row r="59" spans="1:25">
      <c r="A59" s="4" t="s">
        <v>127</v>
      </c>
      <c r="B59" s="4" t="s">
        <v>452</v>
      </c>
      <c r="D59" s="26" t="s">
        <v>266</v>
      </c>
      <c r="E59" s="5" t="s">
        <v>400</v>
      </c>
      <c r="G59" s="4">
        <f t="shared" si="2"/>
        <v>2</v>
      </c>
      <c r="H59" s="4" t="s">
        <v>54</v>
      </c>
      <c r="M59" s="21" t="s">
        <v>402</v>
      </c>
      <c r="P59" s="4">
        <v>1</v>
      </c>
      <c r="Q59" s="4">
        <f t="shared" si="3"/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 t="shared" si="2"/>
        <v>2</v>
      </c>
      <c r="H60" s="4" t="s">
        <v>54</v>
      </c>
      <c r="K60" s="21" t="s">
        <v>388</v>
      </c>
      <c r="L60" s="21" t="s">
        <v>55</v>
      </c>
      <c r="M60" s="21" t="s">
        <v>56</v>
      </c>
      <c r="Q60" s="4" t="str">
        <f t="shared" si="3"/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C61" s="29"/>
      <c r="D61" s="23" t="s">
        <v>470</v>
      </c>
      <c r="E61" s="7" t="s">
        <v>471</v>
      </c>
      <c r="G61" s="4">
        <f t="shared" si="2"/>
        <v>2</v>
      </c>
      <c r="H61" s="4" t="s">
        <v>54</v>
      </c>
      <c r="K61" s="21" t="s">
        <v>388</v>
      </c>
      <c r="L61" s="21" t="s">
        <v>55</v>
      </c>
      <c r="M61" s="21" t="s">
        <v>56</v>
      </c>
      <c r="P61" s="4">
        <v>1</v>
      </c>
      <c r="Q61" s="4" t="str">
        <f t="shared" si="3"/>
        <v/>
      </c>
      <c r="U61" s="4">
        <v>1</v>
      </c>
    </row>
    <row r="62" spans="1:25">
      <c r="A62" s="4" t="s">
        <v>48</v>
      </c>
      <c r="B62" s="4" t="s">
        <v>149</v>
      </c>
      <c r="D62" s="27" t="s">
        <v>441</v>
      </c>
      <c r="E62" s="7" t="s">
        <v>442</v>
      </c>
      <c r="F62" s="6" t="s">
        <v>443</v>
      </c>
      <c r="G62" s="4">
        <f t="shared" si="2"/>
        <v>2</v>
      </c>
      <c r="H62" s="4" t="s">
        <v>54</v>
      </c>
      <c r="K62" s="21" t="s">
        <v>388</v>
      </c>
      <c r="L62" s="21" t="s">
        <v>55</v>
      </c>
      <c r="M62" s="21" t="s">
        <v>56</v>
      </c>
      <c r="P62" s="4">
        <v>1</v>
      </c>
      <c r="Q62" s="4" t="str">
        <f t="shared" si="3"/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 t="shared" si="2"/>
        <v>2</v>
      </c>
      <c r="H63" s="4" t="s">
        <v>54</v>
      </c>
      <c r="K63" s="21" t="s">
        <v>388</v>
      </c>
      <c r="L63" s="21" t="s">
        <v>55</v>
      </c>
      <c r="M63" s="21" t="s">
        <v>56</v>
      </c>
      <c r="Q63" s="4" t="str">
        <f t="shared" si="3"/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23" t="s">
        <v>106</v>
      </c>
      <c r="E64" s="5" t="s">
        <v>107</v>
      </c>
      <c r="F64" s="4" t="s">
        <v>109</v>
      </c>
      <c r="G64" s="4">
        <f t="shared" si="2"/>
        <v>2</v>
      </c>
      <c r="H64" s="4" t="s">
        <v>54</v>
      </c>
      <c r="K64" s="21" t="s">
        <v>388</v>
      </c>
      <c r="L64" s="21" t="s">
        <v>55</v>
      </c>
      <c r="M64" s="21" t="s">
        <v>56</v>
      </c>
      <c r="P64" s="4">
        <v>1</v>
      </c>
      <c r="Q64" s="4" t="str">
        <f t="shared" si="3"/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1" t="s">
        <v>388</v>
      </c>
      <c r="L65" s="21" t="s">
        <v>394</v>
      </c>
      <c r="M65" s="21" t="s">
        <v>56</v>
      </c>
      <c r="Q65" s="4" t="str">
        <f t="shared" si="3"/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23" t="s">
        <v>183</v>
      </c>
      <c r="E66" s="5" t="s">
        <v>184</v>
      </c>
      <c r="F66" s="6" t="s">
        <v>449</v>
      </c>
      <c r="G66" s="4">
        <f t="shared" ref="G66:G97" si="4">SUM(O66:W66)</f>
        <v>2</v>
      </c>
      <c r="H66" s="4" t="s">
        <v>54</v>
      </c>
      <c r="M66" s="21" t="s">
        <v>56</v>
      </c>
      <c r="Q66" s="4" t="str">
        <f t="shared" ref="Q66:Q97" si="5"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26" t="s">
        <v>246</v>
      </c>
      <c r="E67" s="5" t="s">
        <v>247</v>
      </c>
      <c r="G67" s="4">
        <f t="shared" si="4"/>
        <v>2</v>
      </c>
      <c r="H67" s="4" t="s">
        <v>53</v>
      </c>
      <c r="K67" s="21" t="s">
        <v>388</v>
      </c>
      <c r="L67" s="21" t="s">
        <v>55</v>
      </c>
      <c r="M67" s="21" t="s">
        <v>393</v>
      </c>
      <c r="O67" s="4">
        <v>1</v>
      </c>
      <c r="P67" s="4">
        <v>1</v>
      </c>
      <c r="Q67" s="4" t="str">
        <f t="shared" si="5"/>
        <v/>
      </c>
    </row>
    <row r="68" spans="1:23">
      <c r="A68" s="4" t="s">
        <v>202</v>
      </c>
      <c r="B68" s="4" t="s">
        <v>382</v>
      </c>
      <c r="D68" s="26" t="s">
        <v>209</v>
      </c>
      <c r="E68" s="5" t="s">
        <v>210</v>
      </c>
      <c r="F68" s="4" t="s">
        <v>412</v>
      </c>
      <c r="G68" s="4">
        <f t="shared" si="4"/>
        <v>2</v>
      </c>
      <c r="H68" s="4" t="s">
        <v>54</v>
      </c>
      <c r="K68" s="21" t="s">
        <v>396</v>
      </c>
      <c r="L68" s="21" t="s">
        <v>394</v>
      </c>
      <c r="M68" s="21" t="s">
        <v>393</v>
      </c>
      <c r="P68" s="4">
        <v>1</v>
      </c>
      <c r="Q68" s="4" t="str">
        <f t="shared" si="5"/>
        <v/>
      </c>
      <c r="S68" s="4">
        <v>1</v>
      </c>
    </row>
    <row r="69" spans="1:23">
      <c r="A69" s="4" t="s">
        <v>405</v>
      </c>
      <c r="B69" s="4" t="s">
        <v>119</v>
      </c>
      <c r="D69" s="26" t="s">
        <v>114</v>
      </c>
      <c r="E69" s="5" t="s">
        <v>118</v>
      </c>
      <c r="G69" s="4">
        <f t="shared" si="4"/>
        <v>2</v>
      </c>
      <c r="H69" s="4" t="s">
        <v>54</v>
      </c>
      <c r="K69" s="21" t="s">
        <v>396</v>
      </c>
      <c r="L69" s="21" t="s">
        <v>394</v>
      </c>
      <c r="M69" s="21" t="s">
        <v>393</v>
      </c>
      <c r="P69" s="4">
        <v>1</v>
      </c>
      <c r="Q69" s="4" t="str">
        <f t="shared" si="5"/>
        <v/>
      </c>
      <c r="W69" s="4">
        <v>1</v>
      </c>
    </row>
    <row r="70" spans="1:23">
      <c r="A70" s="4" t="s">
        <v>27</v>
      </c>
      <c r="B70" s="4" t="s">
        <v>371</v>
      </c>
      <c r="D70" s="23" t="s">
        <v>191</v>
      </c>
      <c r="E70" s="5" t="s">
        <v>361</v>
      </c>
      <c r="F70" s="4" t="s">
        <v>370</v>
      </c>
      <c r="G70" s="4">
        <f t="shared" si="4"/>
        <v>2</v>
      </c>
      <c r="H70" s="4" t="s">
        <v>54</v>
      </c>
      <c r="K70" s="21" t="s">
        <v>392</v>
      </c>
      <c r="L70" s="21" t="s">
        <v>82</v>
      </c>
      <c r="M70" s="21" t="s">
        <v>393</v>
      </c>
      <c r="Q70" s="4" t="str">
        <f t="shared" si="5"/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23" t="s">
        <v>284</v>
      </c>
      <c r="E71" s="5" t="s">
        <v>482</v>
      </c>
      <c r="G71" s="4">
        <f t="shared" si="4"/>
        <v>2</v>
      </c>
      <c r="H71" s="4" t="s">
        <v>54</v>
      </c>
      <c r="K71" s="21" t="s">
        <v>392</v>
      </c>
      <c r="L71" s="21" t="s">
        <v>55</v>
      </c>
      <c r="M71" s="21" t="s">
        <v>399</v>
      </c>
      <c r="O71" s="4">
        <v>1</v>
      </c>
      <c r="Q71" s="4" t="str">
        <f t="shared" si="5"/>
        <v/>
      </c>
      <c r="U71" s="4">
        <v>1</v>
      </c>
    </row>
    <row r="72" spans="1:23">
      <c r="A72" s="4" t="s">
        <v>202</v>
      </c>
      <c r="B72" s="4" t="s">
        <v>248</v>
      </c>
      <c r="D72" s="26" t="s">
        <v>437</v>
      </c>
      <c r="E72" s="11" t="s">
        <v>438</v>
      </c>
      <c r="F72" s="4" t="s">
        <v>445</v>
      </c>
      <c r="G72" s="4">
        <f t="shared" si="4"/>
        <v>2</v>
      </c>
      <c r="H72" s="4" t="s">
        <v>54</v>
      </c>
      <c r="K72" s="21" t="s">
        <v>396</v>
      </c>
      <c r="L72" s="21" t="s">
        <v>394</v>
      </c>
      <c r="M72" s="21" t="s">
        <v>399</v>
      </c>
      <c r="P72" s="4">
        <v>1</v>
      </c>
      <c r="Q72" s="4" t="str">
        <f t="shared" si="5"/>
        <v/>
      </c>
      <c r="T72" s="4">
        <v>1</v>
      </c>
    </row>
    <row r="73" spans="1:23">
      <c r="A73" s="4" t="s">
        <v>61</v>
      </c>
      <c r="B73" s="4" t="s">
        <v>219</v>
      </c>
      <c r="D73" s="26" t="s">
        <v>220</v>
      </c>
      <c r="E73" s="5" t="s">
        <v>221</v>
      </c>
      <c r="F73" s="4" t="s">
        <v>222</v>
      </c>
      <c r="G73" s="4">
        <f t="shared" si="4"/>
        <v>2</v>
      </c>
      <c r="H73" s="4" t="s">
        <v>54</v>
      </c>
      <c r="K73" s="21" t="s">
        <v>388</v>
      </c>
      <c r="L73" s="21" t="s">
        <v>403</v>
      </c>
      <c r="M73" s="21" t="s">
        <v>399</v>
      </c>
      <c r="Q73" s="4" t="str">
        <f t="shared" si="5"/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23" t="s">
        <v>364</v>
      </c>
      <c r="E74" s="5" t="s">
        <v>365</v>
      </c>
      <c r="G74" s="4">
        <f t="shared" si="4"/>
        <v>2</v>
      </c>
      <c r="Q74" s="4" t="str">
        <f t="shared" si="5"/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 t="shared" si="4"/>
        <v>1</v>
      </c>
      <c r="H75" s="4" t="s">
        <v>54</v>
      </c>
      <c r="K75" s="21" t="s">
        <v>395</v>
      </c>
      <c r="L75" s="21" t="s">
        <v>403</v>
      </c>
      <c r="M75" s="21" t="s">
        <v>402</v>
      </c>
      <c r="Q75" s="4" t="str">
        <f t="shared" si="5"/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 t="shared" si="4"/>
        <v>1</v>
      </c>
      <c r="H76" s="4" t="s">
        <v>54</v>
      </c>
      <c r="K76" s="21" t="s">
        <v>395</v>
      </c>
      <c r="L76" s="21" t="s">
        <v>394</v>
      </c>
      <c r="M76" s="21" t="s">
        <v>56</v>
      </c>
      <c r="Q76" s="4" t="str">
        <f t="shared" si="5"/>
        <v/>
      </c>
      <c r="S76" s="4">
        <v>1</v>
      </c>
    </row>
    <row r="77" spans="1:23">
      <c r="A77" s="4" t="s">
        <v>48</v>
      </c>
      <c r="B77" s="4" t="s">
        <v>81</v>
      </c>
      <c r="D77" s="23" t="s">
        <v>439</v>
      </c>
      <c r="E77" s="11" t="s">
        <v>440</v>
      </c>
      <c r="F77" s="4" t="s">
        <v>459</v>
      </c>
      <c r="G77" s="4">
        <f t="shared" si="4"/>
        <v>1</v>
      </c>
      <c r="H77" s="4" t="s">
        <v>54</v>
      </c>
      <c r="K77" s="21" t="s">
        <v>388</v>
      </c>
      <c r="L77" s="21" t="s">
        <v>55</v>
      </c>
      <c r="M77" s="21" t="s">
        <v>56</v>
      </c>
      <c r="Q77" s="4" t="str">
        <f t="shared" si="5"/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 t="shared" si="4"/>
        <v>1</v>
      </c>
      <c r="H78" s="4" t="s">
        <v>54</v>
      </c>
      <c r="K78" s="21" t="s">
        <v>392</v>
      </c>
      <c r="L78" s="21" t="s">
        <v>55</v>
      </c>
      <c r="M78" s="21" t="s">
        <v>393</v>
      </c>
      <c r="P78" s="4">
        <v>1</v>
      </c>
      <c r="Q78" s="4" t="str">
        <f t="shared" si="5"/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 t="shared" si="4"/>
        <v>1</v>
      </c>
      <c r="Q79" s="4" t="str">
        <f t="shared" si="5"/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 t="shared" si="4"/>
        <v>1</v>
      </c>
      <c r="Q80" s="4" t="str">
        <f t="shared" si="5"/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 t="shared" si="4"/>
        <v>1</v>
      </c>
      <c r="Q81" s="4" t="str">
        <f t="shared" si="5"/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 t="shared" si="4"/>
        <v>1</v>
      </c>
      <c r="Q82" s="4" t="str">
        <f t="shared" si="5"/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 t="shared" si="4"/>
        <v>1</v>
      </c>
      <c r="Q83" s="4" t="str">
        <f t="shared" si="5"/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 t="shared" si="4"/>
        <v>1</v>
      </c>
      <c r="Q84" s="4" t="str">
        <f t="shared" si="5"/>
        <v/>
      </c>
      <c r="T84" s="4">
        <v>1</v>
      </c>
    </row>
    <row r="85" spans="1:23">
      <c r="A85" s="4" t="s">
        <v>202</v>
      </c>
      <c r="B85" s="4" t="s">
        <v>149</v>
      </c>
      <c r="D85" s="23" t="s">
        <v>258</v>
      </c>
      <c r="E85" s="5" t="s">
        <v>260</v>
      </c>
      <c r="F85" s="4" t="s">
        <v>259</v>
      </c>
      <c r="G85" s="4">
        <f t="shared" si="4"/>
        <v>1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 t="shared" si="4"/>
        <v>1</v>
      </c>
      <c r="Q86" s="4" t="str">
        <f t="shared" si="5"/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 t="shared" si="4"/>
        <v>1</v>
      </c>
      <c r="O87" s="4">
        <v>1</v>
      </c>
      <c r="Q87" s="4" t="str">
        <f t="shared" si="5"/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 t="shared" si="4"/>
        <v>1</v>
      </c>
      <c r="P88" s="4">
        <v>1</v>
      </c>
      <c r="Q88" s="4" t="str">
        <f t="shared" si="5"/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 t="shared" si="4"/>
        <v>1</v>
      </c>
      <c r="Q89" s="4" t="str">
        <f t="shared" si="5"/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 t="shared" si="4"/>
        <v>1</v>
      </c>
      <c r="Q90" s="4" t="str">
        <f t="shared" si="5"/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 t="shared" si="4"/>
        <v>1</v>
      </c>
      <c r="P91" s="4">
        <v>1</v>
      </c>
      <c r="Q91" s="4" t="str">
        <f t="shared" si="5"/>
        <v/>
      </c>
    </row>
    <row r="92" spans="1:23">
      <c r="A92" s="4" t="s">
        <v>48</v>
      </c>
      <c r="B92" s="4" t="s">
        <v>44</v>
      </c>
      <c r="D92" s="4" t="s">
        <v>110</v>
      </c>
      <c r="E92" s="5" t="s">
        <v>380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102</v>
      </c>
      <c r="D93" s="23" t="s">
        <v>97</v>
      </c>
      <c r="E93" s="5" t="s">
        <v>101</v>
      </c>
      <c r="G93" s="4">
        <f t="shared" si="4"/>
        <v>1</v>
      </c>
      <c r="Q93" s="4" t="str">
        <f t="shared" si="5"/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1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23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23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202</v>
      </c>
      <c r="B111" s="4" t="s">
        <v>434</v>
      </c>
      <c r="D111" s="4" t="s">
        <v>511</v>
      </c>
      <c r="E111" s="16" t="s">
        <v>513</v>
      </c>
      <c r="F111" s="4" t="s">
        <v>512</v>
      </c>
      <c r="G111" s="4">
        <f t="shared" si="6"/>
        <v>0</v>
      </c>
      <c r="H111" s="4" t="s">
        <v>54</v>
      </c>
      <c r="L111" s="21" t="s">
        <v>82</v>
      </c>
      <c r="M111" s="21" t="s">
        <v>56</v>
      </c>
    </row>
    <row r="112" spans="1:23">
      <c r="A112" s="4" t="s">
        <v>202</v>
      </c>
      <c r="B112" s="4" t="s">
        <v>226</v>
      </c>
      <c r="D112" s="23" t="s">
        <v>509</v>
      </c>
      <c r="E112" s="17" t="s">
        <v>514</v>
      </c>
      <c r="F112" s="4" t="s">
        <v>510</v>
      </c>
      <c r="G112" s="4">
        <f t="shared" si="6"/>
        <v>0</v>
      </c>
      <c r="K112" s="21" t="s">
        <v>388</v>
      </c>
      <c r="L112" s="21" t="s">
        <v>82</v>
      </c>
      <c r="M112" s="21" t="s">
        <v>393</v>
      </c>
    </row>
    <row r="113" spans="1:25">
      <c r="A113" s="4" t="s">
        <v>91</v>
      </c>
      <c r="B113" s="4" t="s">
        <v>384</v>
      </c>
      <c r="D113" s="4" t="s">
        <v>90</v>
      </c>
      <c r="E113" s="5" t="s">
        <v>92</v>
      </c>
      <c r="G113" s="4">
        <f t="shared" si="6"/>
        <v>0</v>
      </c>
      <c r="Q113" s="4" t="str">
        <f t="shared" ref="Q113:Q125" si="8"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 t="shared" si="6"/>
        <v>0</v>
      </c>
      <c r="Q114" s="4" t="str">
        <f t="shared" si="8"/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 t="shared" si="6"/>
        <v>0</v>
      </c>
      <c r="Q115" s="4" t="str">
        <f t="shared" si="8"/>
        <v/>
      </c>
    </row>
    <row r="116" spans="1:25">
      <c r="A116" s="4" t="s">
        <v>202</v>
      </c>
      <c r="B116" s="4" t="s">
        <v>149</v>
      </c>
      <c r="D116" s="23" t="s">
        <v>215</v>
      </c>
      <c r="E116" s="5" t="s">
        <v>379</v>
      </c>
      <c r="G116" s="4">
        <f t="shared" si="6"/>
        <v>0</v>
      </c>
      <c r="O116" s="4">
        <v>-1</v>
      </c>
      <c r="Q116" s="4" t="str">
        <f t="shared" si="8"/>
        <v/>
      </c>
      <c r="T116" s="4">
        <v>1</v>
      </c>
    </row>
    <row r="117" spans="1:25">
      <c r="A117" s="4" t="s">
        <v>196</v>
      </c>
      <c r="B117" s="4" t="s">
        <v>149</v>
      </c>
      <c r="C117" s="29"/>
      <c r="D117" s="23" t="s">
        <v>197</v>
      </c>
      <c r="E117" s="5" t="s">
        <v>198</v>
      </c>
      <c r="G117" s="4">
        <f t="shared" si="6"/>
        <v>0</v>
      </c>
      <c r="Q117" s="4" t="str">
        <f t="shared" si="8"/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 t="shared" si="6"/>
        <v>0</v>
      </c>
      <c r="Q118" s="4" t="str">
        <f t="shared" si="8"/>
        <v/>
      </c>
    </row>
    <row r="119" spans="1:25">
      <c r="A119" s="4" t="s">
        <v>202</v>
      </c>
      <c r="B119" s="4" t="s">
        <v>255</v>
      </c>
      <c r="D119" s="23" t="s">
        <v>253</v>
      </c>
      <c r="E119" s="5" t="s">
        <v>254</v>
      </c>
      <c r="F119" s="4" t="s">
        <v>257</v>
      </c>
      <c r="G119" s="4">
        <f t="shared" si="6"/>
        <v>0</v>
      </c>
      <c r="Q119" s="4" t="str">
        <f t="shared" si="8"/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 t="shared" si="6"/>
        <v>0</v>
      </c>
      <c r="Q120" s="4" t="str">
        <f t="shared" si="8"/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 t="shared" si="6"/>
        <v>0</v>
      </c>
      <c r="Q121" s="4" t="str">
        <f t="shared" si="8"/>
        <v/>
      </c>
    </row>
    <row r="122" spans="1:25">
      <c r="A122" s="4" t="s">
        <v>202</v>
      </c>
      <c r="B122" s="4" t="s">
        <v>219</v>
      </c>
      <c r="C122" s="29"/>
      <c r="D122" s="26" t="s">
        <v>426</v>
      </c>
      <c r="E122" s="5" t="s">
        <v>427</v>
      </c>
      <c r="F122" s="4" t="s">
        <v>428</v>
      </c>
      <c r="G122" s="4">
        <f t="shared" si="6"/>
        <v>0</v>
      </c>
      <c r="Q122" s="4" t="str">
        <f t="shared" si="8"/>
        <v/>
      </c>
    </row>
    <row r="123" spans="1:25">
      <c r="A123" s="4" t="s">
        <v>48</v>
      </c>
      <c r="B123" s="4" t="s">
        <v>119</v>
      </c>
      <c r="D123" s="26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 t="shared" si="8"/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 t="shared" si="8"/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 t="shared" si="8"/>
        <v/>
      </c>
    </row>
    <row r="126" spans="1:25">
      <c r="A126" s="4" t="s">
        <v>27</v>
      </c>
      <c r="B126" s="4" t="s">
        <v>87</v>
      </c>
      <c r="C126" s="29"/>
      <c r="D126" s="26" t="s">
        <v>505</v>
      </c>
      <c r="E126" s="16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9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9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9"/>
        <v/>
      </c>
    </row>
    <row r="130" spans="2:25">
      <c r="B130" s="4" t="s">
        <v>149</v>
      </c>
      <c r="D130" s="22" t="s">
        <v>327</v>
      </c>
      <c r="E130" s="5" t="s">
        <v>326</v>
      </c>
      <c r="F130" s="4" t="s">
        <v>328</v>
      </c>
      <c r="G130" s="4">
        <f t="shared" ref="G130:G139" si="10">SUM(O130:W130)</f>
        <v>0</v>
      </c>
      <c r="Q130" s="4" t="str">
        <f t="shared" si="9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10"/>
        <v>0</v>
      </c>
      <c r="Q131" s="4" t="str">
        <f t="shared" si="9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10"/>
        <v>0</v>
      </c>
      <c r="Q132" s="4" t="str">
        <f t="shared" si="9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10"/>
        <v>0</v>
      </c>
      <c r="Q133" s="4" t="str">
        <f t="shared" si="9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10"/>
        <v>0</v>
      </c>
      <c r="Q134" s="4" t="str">
        <f t="shared" si="9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10"/>
        <v>0</v>
      </c>
      <c r="Q135" s="4" t="str">
        <f t="shared" si="9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10"/>
        <v>0</v>
      </c>
      <c r="Q136" s="4" t="str">
        <f t="shared" si="9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10"/>
        <v>0</v>
      </c>
      <c r="Q137" s="4" t="str">
        <f t="shared" si="9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10"/>
        <v>0</v>
      </c>
      <c r="Q138" s="4" t="str">
        <f t="shared" si="9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10"/>
        <v>0</v>
      </c>
      <c r="Q139" s="4" t="str">
        <f t="shared" si="9"/>
        <v/>
      </c>
    </row>
    <row r="140" spans="2:25">
      <c r="B140" s="18" t="s">
        <v>520</v>
      </c>
      <c r="D140" s="22" t="s">
        <v>515</v>
      </c>
      <c r="E140" s="19" t="s">
        <v>519</v>
      </c>
      <c r="Y140" t="s">
        <v>516</v>
      </c>
    </row>
    <row r="141" spans="2:25">
      <c r="D141" s="34" t="s">
        <v>538</v>
      </c>
      <c r="E141" s="31"/>
    </row>
    <row r="142" spans="2:25">
      <c r="D142" s="34" t="s">
        <v>554</v>
      </c>
      <c r="E142" s="31"/>
    </row>
    <row r="143" spans="2:25">
      <c r="D143" s="34" t="s">
        <v>555</v>
      </c>
      <c r="E143" s="31"/>
    </row>
    <row r="144" spans="2:25">
      <c r="D144" s="34" t="s">
        <v>556</v>
      </c>
      <c r="E144" s="31"/>
    </row>
    <row r="145" spans="4:5">
      <c r="D145" s="33" t="s">
        <v>558</v>
      </c>
      <c r="E145" s="31" t="s">
        <v>559</v>
      </c>
    </row>
    <row r="146" spans="4:5">
      <c r="D146" s="34" t="s">
        <v>561</v>
      </c>
      <c r="E146" s="31" t="s">
        <v>562</v>
      </c>
    </row>
    <row r="147" spans="4:5">
      <c r="D147" s="34" t="s">
        <v>537</v>
      </c>
      <c r="E147" s="31"/>
    </row>
    <row r="148" spans="4:5">
      <c r="D148" s="34" t="s">
        <v>535</v>
      </c>
      <c r="E148"/>
    </row>
    <row r="149" spans="4:5">
      <c r="D149" s="34" t="s">
        <v>539</v>
      </c>
      <c r="E149" s="31"/>
    </row>
    <row r="150" spans="4:5">
      <c r="D150" s="34" t="s">
        <v>566</v>
      </c>
      <c r="E150" s="31" t="s">
        <v>567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0"/>
  <sheetViews>
    <sheetView topLeftCell="A55" workbookViewId="0">
      <selection activeCell="B84" sqref="B84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542</v>
      </c>
      <c r="D1" t="s">
        <v>543</v>
      </c>
      <c r="E1" t="s">
        <v>544</v>
      </c>
      <c r="F1" t="s">
        <v>546</v>
      </c>
      <c r="G1" t="s">
        <v>547</v>
      </c>
      <c r="H1" t="s">
        <v>545</v>
      </c>
      <c r="I1" t="s">
        <v>548</v>
      </c>
      <c r="J1" t="s">
        <v>549</v>
      </c>
      <c r="K1" t="s">
        <v>550</v>
      </c>
      <c r="L1" t="s">
        <v>553</v>
      </c>
      <c r="M1" t="s">
        <v>551</v>
      </c>
      <c r="N1" t="s">
        <v>552</v>
      </c>
    </row>
    <row r="2" spans="1:14">
      <c r="A2" s="34" t="s">
        <v>213</v>
      </c>
      <c r="B2" s="31" t="s">
        <v>214</v>
      </c>
      <c r="D2" t="s">
        <v>528</v>
      </c>
      <c r="E2" t="s">
        <v>528</v>
      </c>
      <c r="F2" t="s">
        <v>528</v>
      </c>
      <c r="G2" t="s">
        <v>528</v>
      </c>
      <c r="H2" t="s">
        <v>528</v>
      </c>
      <c r="I2" t="s">
        <v>528</v>
      </c>
      <c r="J2" t="s">
        <v>528</v>
      </c>
    </row>
    <row r="3" spans="1:14">
      <c r="A3" s="32" t="s">
        <v>4</v>
      </c>
      <c r="B3" s="31" t="s">
        <v>51</v>
      </c>
      <c r="G3" t="s">
        <v>528</v>
      </c>
      <c r="H3" t="s">
        <v>528</v>
      </c>
      <c r="I3" t="s">
        <v>528</v>
      </c>
    </row>
    <row r="4" spans="1:14">
      <c r="A4" s="30" t="s">
        <v>17</v>
      </c>
      <c r="B4" s="31" t="s">
        <v>58</v>
      </c>
      <c r="E4" t="s">
        <v>528</v>
      </c>
      <c r="F4" t="s">
        <v>528</v>
      </c>
      <c r="G4" t="s">
        <v>528</v>
      </c>
      <c r="H4" t="s">
        <v>528</v>
      </c>
      <c r="I4" t="s">
        <v>528</v>
      </c>
      <c r="J4" t="s">
        <v>528</v>
      </c>
      <c r="K4" t="s">
        <v>528</v>
      </c>
      <c r="L4" t="s">
        <v>528</v>
      </c>
      <c r="M4" t="s">
        <v>528</v>
      </c>
    </row>
    <row r="5" spans="1:14">
      <c r="A5" s="34" t="s">
        <v>540</v>
      </c>
      <c r="B5" s="31" t="s">
        <v>541</v>
      </c>
      <c r="I5" t="s">
        <v>528</v>
      </c>
      <c r="J5" t="s">
        <v>528</v>
      </c>
      <c r="K5" t="s">
        <v>528</v>
      </c>
      <c r="L5" t="s">
        <v>528</v>
      </c>
      <c r="M5" t="s">
        <v>528</v>
      </c>
    </row>
    <row r="6" spans="1:14">
      <c r="A6" s="36" t="s">
        <v>313</v>
      </c>
      <c r="B6" s="31" t="s">
        <v>314</v>
      </c>
      <c r="I6" t="s">
        <v>528</v>
      </c>
      <c r="J6" t="s">
        <v>528</v>
      </c>
      <c r="K6" t="s">
        <v>528</v>
      </c>
      <c r="L6" t="s">
        <v>528</v>
      </c>
      <c r="M6" t="s">
        <v>528</v>
      </c>
    </row>
    <row r="7" spans="1:14">
      <c r="A7" s="30" t="s">
        <v>534</v>
      </c>
      <c r="B7" s="31" t="s">
        <v>42</v>
      </c>
      <c r="F7" t="s">
        <v>528</v>
      </c>
      <c r="G7" t="s">
        <v>528</v>
      </c>
    </row>
    <row r="8" spans="1:14">
      <c r="A8" s="30" t="s">
        <v>183</v>
      </c>
      <c r="B8" s="31" t="s">
        <v>184</v>
      </c>
      <c r="J8" t="s">
        <v>528</v>
      </c>
      <c r="K8" t="s">
        <v>528</v>
      </c>
      <c r="L8" t="s">
        <v>528</v>
      </c>
      <c r="M8" t="s">
        <v>528</v>
      </c>
      <c r="N8" t="s">
        <v>528</v>
      </c>
    </row>
    <row r="9" spans="1:14">
      <c r="A9" s="30" t="s">
        <v>153</v>
      </c>
      <c r="B9" s="31" t="s">
        <v>152</v>
      </c>
      <c r="C9" t="s">
        <v>528</v>
      </c>
      <c r="D9" t="s">
        <v>528</v>
      </c>
      <c r="E9" t="s">
        <v>528</v>
      </c>
      <c r="F9" t="s">
        <v>528</v>
      </c>
      <c r="G9" t="s">
        <v>528</v>
      </c>
      <c r="H9" t="s">
        <v>528</v>
      </c>
      <c r="I9" t="s">
        <v>528</v>
      </c>
      <c r="J9" t="s">
        <v>528</v>
      </c>
      <c r="K9" t="s">
        <v>528</v>
      </c>
      <c r="L9" t="s">
        <v>528</v>
      </c>
      <c r="M9" t="s">
        <v>528</v>
      </c>
      <c r="N9" t="s">
        <v>528</v>
      </c>
    </row>
    <row r="10" spans="1:14">
      <c r="A10" s="36" t="s">
        <v>147</v>
      </c>
      <c r="B10" s="31" t="s">
        <v>148</v>
      </c>
      <c r="H10" t="s">
        <v>528</v>
      </c>
      <c r="I10" t="s">
        <v>528</v>
      </c>
      <c r="J10" t="s">
        <v>528</v>
      </c>
      <c r="K10" t="s">
        <v>528</v>
      </c>
      <c r="L10" t="s">
        <v>528</v>
      </c>
      <c r="M10" t="s">
        <v>528</v>
      </c>
    </row>
    <row r="11" spans="1:14">
      <c r="A11" s="36" t="s">
        <v>181</v>
      </c>
      <c r="B11" s="31" t="s">
        <v>182</v>
      </c>
      <c r="G11" t="s">
        <v>528</v>
      </c>
      <c r="H11" t="s">
        <v>528</v>
      </c>
      <c r="I11" t="s">
        <v>528</v>
      </c>
      <c r="J11" t="s">
        <v>528</v>
      </c>
      <c r="K11" t="s">
        <v>528</v>
      </c>
    </row>
    <row r="12" spans="1:14">
      <c r="A12" s="36" t="s">
        <v>145</v>
      </c>
      <c r="B12" s="31" t="s">
        <v>155</v>
      </c>
      <c r="G12" t="s">
        <v>528</v>
      </c>
      <c r="H12" t="s">
        <v>528</v>
      </c>
      <c r="I12" t="s">
        <v>528</v>
      </c>
      <c r="J12" t="s">
        <v>528</v>
      </c>
      <c r="K12" t="s">
        <v>528</v>
      </c>
      <c r="L12" t="s">
        <v>528</v>
      </c>
    </row>
    <row r="13" spans="1:14">
      <c r="A13" s="36" t="s">
        <v>159</v>
      </c>
      <c r="B13" s="31" t="s">
        <v>157</v>
      </c>
      <c r="E13" t="s">
        <v>528</v>
      </c>
      <c r="F13" t="s">
        <v>528</v>
      </c>
      <c r="G13" t="s">
        <v>528</v>
      </c>
      <c r="H13" t="s">
        <v>528</v>
      </c>
    </row>
    <row r="14" spans="1:14">
      <c r="A14" s="30" t="s">
        <v>509</v>
      </c>
      <c r="B14" s="17" t="s">
        <v>514</v>
      </c>
      <c r="G14" t="s">
        <v>528</v>
      </c>
      <c r="H14" t="s">
        <v>528</v>
      </c>
      <c r="I14" t="s">
        <v>528</v>
      </c>
      <c r="J14" t="s">
        <v>528</v>
      </c>
      <c r="K14" t="s">
        <v>528</v>
      </c>
      <c r="L14" t="s">
        <v>528</v>
      </c>
    </row>
    <row r="15" spans="1:14">
      <c r="A15" s="30" t="s">
        <v>439</v>
      </c>
      <c r="B15" s="39" t="s">
        <v>440</v>
      </c>
      <c r="F15" t="s">
        <v>528</v>
      </c>
      <c r="G15" t="s">
        <v>528</v>
      </c>
      <c r="H15" t="s">
        <v>528</v>
      </c>
      <c r="I15" t="s">
        <v>528</v>
      </c>
      <c r="J15" t="s">
        <v>528</v>
      </c>
      <c r="K15" t="s">
        <v>528</v>
      </c>
    </row>
    <row r="16" spans="1:14">
      <c r="A16" s="35" t="s">
        <v>6</v>
      </c>
      <c r="B16" s="31" t="s">
        <v>79</v>
      </c>
      <c r="E16" t="s">
        <v>528</v>
      </c>
      <c r="F16" t="s">
        <v>528</v>
      </c>
      <c r="G16" t="s">
        <v>528</v>
      </c>
      <c r="H16" t="s">
        <v>528</v>
      </c>
    </row>
    <row r="17" spans="1:14">
      <c r="A17" s="33" t="s">
        <v>515</v>
      </c>
      <c r="B17" s="19" t="s">
        <v>519</v>
      </c>
    </row>
    <row r="18" spans="1:14">
      <c r="A18" s="36" t="s">
        <v>437</v>
      </c>
      <c r="B18" s="39" t="s">
        <v>438</v>
      </c>
      <c r="E18" t="s">
        <v>528</v>
      </c>
      <c r="F18" t="s">
        <v>528</v>
      </c>
      <c r="G18" t="s">
        <v>528</v>
      </c>
      <c r="H18" t="s">
        <v>528</v>
      </c>
      <c r="I18" t="s">
        <v>528</v>
      </c>
      <c r="J18" t="s">
        <v>528</v>
      </c>
      <c r="K18" t="s">
        <v>528</v>
      </c>
      <c r="L18" t="s">
        <v>528</v>
      </c>
      <c r="M18" t="s">
        <v>528</v>
      </c>
      <c r="N18" t="s">
        <v>528</v>
      </c>
    </row>
    <row r="19" spans="1:14">
      <c r="A19" s="30" t="s">
        <v>173</v>
      </c>
      <c r="B19" s="31" t="s">
        <v>178</v>
      </c>
      <c r="E19" t="s">
        <v>528</v>
      </c>
      <c r="F19" t="s">
        <v>528</v>
      </c>
      <c r="G19" t="s">
        <v>528</v>
      </c>
      <c r="H19" t="s">
        <v>528</v>
      </c>
    </row>
    <row r="20" spans="1:14">
      <c r="A20" s="34" t="s">
        <v>20</v>
      </c>
      <c r="B20" s="31" t="s">
        <v>8</v>
      </c>
    </row>
    <row r="21" spans="1:14">
      <c r="A21" s="36" t="s">
        <v>426</v>
      </c>
      <c r="B21" s="31" t="s">
        <v>427</v>
      </c>
      <c r="D21" t="s">
        <v>528</v>
      </c>
      <c r="E21" t="s">
        <v>528</v>
      </c>
      <c r="F21" t="s">
        <v>528</v>
      </c>
      <c r="G21" t="s">
        <v>528</v>
      </c>
      <c r="H21" t="s">
        <v>528</v>
      </c>
      <c r="I21" t="s">
        <v>528</v>
      </c>
    </row>
    <row r="22" spans="1:14">
      <c r="A22" s="30" t="s">
        <v>462</v>
      </c>
      <c r="B22" s="37" t="s">
        <v>533</v>
      </c>
      <c r="H22" t="s">
        <v>528</v>
      </c>
      <c r="I22" t="s">
        <v>528</v>
      </c>
      <c r="J22" t="s">
        <v>528</v>
      </c>
      <c r="K22" t="s">
        <v>528</v>
      </c>
      <c r="L22" t="s">
        <v>528</v>
      </c>
    </row>
    <row r="23" spans="1:14">
      <c r="A23" s="30" t="s">
        <v>332</v>
      </c>
      <c r="B23" s="31" t="s">
        <v>333</v>
      </c>
      <c r="C23" t="s">
        <v>528</v>
      </c>
      <c r="D23" t="s">
        <v>528</v>
      </c>
      <c r="E23" t="s">
        <v>528</v>
      </c>
      <c r="F23" t="s">
        <v>528</v>
      </c>
      <c r="G23" t="s">
        <v>528</v>
      </c>
      <c r="H23" t="s">
        <v>528</v>
      </c>
      <c r="I23" t="s">
        <v>528</v>
      </c>
      <c r="J23" t="s">
        <v>528</v>
      </c>
      <c r="K23" t="s">
        <v>528</v>
      </c>
      <c r="L23" t="s">
        <v>528</v>
      </c>
      <c r="M23" t="s">
        <v>528</v>
      </c>
      <c r="N23" t="s">
        <v>528</v>
      </c>
    </row>
    <row r="24" spans="1:14">
      <c r="A24" s="30" t="s">
        <v>97</v>
      </c>
      <c r="B24" s="31" t="s">
        <v>101</v>
      </c>
      <c r="F24" t="s">
        <v>528</v>
      </c>
      <c r="G24" t="s">
        <v>528</v>
      </c>
      <c r="H24" t="s">
        <v>528</v>
      </c>
    </row>
    <row r="25" spans="1:14">
      <c r="A25" s="34" t="s">
        <v>341</v>
      </c>
      <c r="B25" s="31" t="s">
        <v>342</v>
      </c>
      <c r="I25" t="s">
        <v>528</v>
      </c>
      <c r="J25" t="s">
        <v>528</v>
      </c>
      <c r="K25" t="s">
        <v>528</v>
      </c>
      <c r="L25" t="s">
        <v>528</v>
      </c>
      <c r="M25" t="s">
        <v>528</v>
      </c>
      <c r="N25" t="s">
        <v>528</v>
      </c>
    </row>
    <row r="26" spans="1:14">
      <c r="A26" s="42" t="s">
        <v>435</v>
      </c>
      <c r="B26" s="37" t="s">
        <v>433</v>
      </c>
      <c r="F26" t="s">
        <v>528</v>
      </c>
      <c r="G26" t="s">
        <v>528</v>
      </c>
      <c r="H26" t="s">
        <v>528</v>
      </c>
      <c r="I26" t="s">
        <v>528</v>
      </c>
      <c r="J26" t="s">
        <v>528</v>
      </c>
      <c r="K26" t="s">
        <v>528</v>
      </c>
    </row>
    <row r="27" spans="1:14">
      <c r="A27" s="34" t="s">
        <v>467</v>
      </c>
      <c r="B27" s="37" t="s">
        <v>468</v>
      </c>
    </row>
    <row r="28" spans="1:14">
      <c r="A28" s="30" t="s">
        <v>106</v>
      </c>
      <c r="B28" s="31" t="s">
        <v>107</v>
      </c>
    </row>
    <row r="29" spans="1:14">
      <c r="A29" s="30" t="s">
        <v>176</v>
      </c>
      <c r="B29" s="31" t="s">
        <v>177</v>
      </c>
      <c r="C29" t="s">
        <v>528</v>
      </c>
      <c r="D29" t="s">
        <v>528</v>
      </c>
      <c r="E29" t="s">
        <v>528</v>
      </c>
      <c r="F29" t="s">
        <v>528</v>
      </c>
      <c r="G29" t="s">
        <v>528</v>
      </c>
      <c r="H29" t="s">
        <v>528</v>
      </c>
      <c r="I29" t="s">
        <v>528</v>
      </c>
      <c r="J29" t="s">
        <v>528</v>
      </c>
      <c r="K29" t="s">
        <v>528</v>
      </c>
      <c r="L29" t="s">
        <v>528</v>
      </c>
      <c r="M29" t="s">
        <v>528</v>
      </c>
      <c r="N29" t="s">
        <v>528</v>
      </c>
    </row>
    <row r="30" spans="1:14">
      <c r="A30" s="30" t="s">
        <v>284</v>
      </c>
      <c r="B30" s="31" t="s">
        <v>482</v>
      </c>
      <c r="E30" t="s">
        <v>528</v>
      </c>
      <c r="F30" t="s">
        <v>528</v>
      </c>
      <c r="G30" t="s">
        <v>528</v>
      </c>
      <c r="H30" t="s">
        <v>528</v>
      </c>
      <c r="I30" t="s">
        <v>528</v>
      </c>
      <c r="J30" t="s">
        <v>528</v>
      </c>
    </row>
    <row r="31" spans="1:14">
      <c r="A31" s="34" t="s">
        <v>193</v>
      </c>
      <c r="B31" s="31" t="s">
        <v>194</v>
      </c>
    </row>
    <row r="32" spans="1:14">
      <c r="A32" s="30" t="s">
        <v>536</v>
      </c>
      <c r="B32" s="31" t="s">
        <v>60</v>
      </c>
      <c r="F32" t="s">
        <v>528</v>
      </c>
      <c r="G32" t="s">
        <v>528</v>
      </c>
      <c r="H32" t="s">
        <v>528</v>
      </c>
      <c r="I32" t="s">
        <v>528</v>
      </c>
      <c r="J32" t="s">
        <v>528</v>
      </c>
      <c r="K32" t="s">
        <v>528</v>
      </c>
      <c r="L32" t="s">
        <v>528</v>
      </c>
    </row>
    <row r="33" spans="1:13">
      <c r="A33" s="36" t="s">
        <v>557</v>
      </c>
      <c r="B33" s="31" t="s">
        <v>172</v>
      </c>
      <c r="G33" t="s">
        <v>528</v>
      </c>
      <c r="H33" t="s">
        <v>528</v>
      </c>
      <c r="I33" t="s">
        <v>528</v>
      </c>
      <c r="J33" t="s">
        <v>528</v>
      </c>
      <c r="K33" t="s">
        <v>528</v>
      </c>
      <c r="L33" t="s">
        <v>528</v>
      </c>
    </row>
    <row r="34" spans="1:13">
      <c r="A34" s="30" t="s">
        <v>1</v>
      </c>
      <c r="B34" s="31" t="s">
        <v>74</v>
      </c>
      <c r="D34" t="s">
        <v>528</v>
      </c>
      <c r="E34" t="s">
        <v>528</v>
      </c>
      <c r="F34" t="s">
        <v>528</v>
      </c>
    </row>
    <row r="35" spans="1:13">
      <c r="A35" s="30" t="s">
        <v>26</v>
      </c>
      <c r="B35" s="37" t="s">
        <v>532</v>
      </c>
    </row>
    <row r="36" spans="1:13">
      <c r="A36" s="36" t="s">
        <v>293</v>
      </c>
      <c r="B36" s="31" t="s">
        <v>294</v>
      </c>
    </row>
    <row r="37" spans="1:13">
      <c r="A37" s="30" t="s">
        <v>93</v>
      </c>
      <c r="B37" s="31" t="s">
        <v>94</v>
      </c>
    </row>
    <row r="38" spans="1:13">
      <c r="A38" s="34" t="s">
        <v>352</v>
      </c>
      <c r="B38" s="31" t="s">
        <v>353</v>
      </c>
      <c r="D38" t="s">
        <v>528</v>
      </c>
      <c r="E38" t="s">
        <v>528</v>
      </c>
      <c r="F38" t="s">
        <v>528</v>
      </c>
      <c r="G38" t="s">
        <v>528</v>
      </c>
      <c r="H38" t="s">
        <v>528</v>
      </c>
      <c r="I38" t="s">
        <v>528</v>
      </c>
      <c r="J38" t="s">
        <v>528</v>
      </c>
      <c r="K38" t="s">
        <v>528</v>
      </c>
      <c r="L38" t="s">
        <v>528</v>
      </c>
    </row>
    <row r="39" spans="1:13">
      <c r="A39" s="36" t="s">
        <v>220</v>
      </c>
      <c r="B39" s="31" t="s">
        <v>221</v>
      </c>
      <c r="E39" t="s">
        <v>528</v>
      </c>
      <c r="F39" t="s">
        <v>528</v>
      </c>
      <c r="G39" t="s">
        <v>528</v>
      </c>
      <c r="H39" t="s">
        <v>528</v>
      </c>
      <c r="I39" t="s">
        <v>528</v>
      </c>
      <c r="J39" t="s">
        <v>528</v>
      </c>
      <c r="K39" t="s">
        <v>528</v>
      </c>
      <c r="L39" t="s">
        <v>528</v>
      </c>
    </row>
    <row r="40" spans="1:13">
      <c r="A40" s="30" t="s">
        <v>364</v>
      </c>
      <c r="B40" s="31" t="s">
        <v>365</v>
      </c>
    </row>
    <row r="41" spans="1:13">
      <c r="A41" s="30" t="s">
        <v>362</v>
      </c>
      <c r="B41" s="31" t="s">
        <v>369</v>
      </c>
      <c r="E41" t="s">
        <v>528</v>
      </c>
      <c r="F41" t="s">
        <v>528</v>
      </c>
      <c r="G41" t="s">
        <v>528</v>
      </c>
    </row>
    <row r="42" spans="1:13">
      <c r="A42" s="38" t="s">
        <v>560</v>
      </c>
      <c r="B42" s="37" t="s">
        <v>442</v>
      </c>
      <c r="J42" t="s">
        <v>528</v>
      </c>
      <c r="K42" t="s">
        <v>528</v>
      </c>
      <c r="L42" t="s">
        <v>528</v>
      </c>
      <c r="M42" t="s">
        <v>528</v>
      </c>
    </row>
    <row r="43" spans="1:13">
      <c r="A43" s="36" t="s">
        <v>114</v>
      </c>
      <c r="B43" s="31" t="s">
        <v>118</v>
      </c>
      <c r="G43" t="s">
        <v>528</v>
      </c>
      <c r="H43" t="s">
        <v>528</v>
      </c>
      <c r="I43" t="s">
        <v>528</v>
      </c>
      <c r="J43" t="s">
        <v>528</v>
      </c>
      <c r="K43" t="s">
        <v>528</v>
      </c>
    </row>
    <row r="44" spans="1:13">
      <c r="A44" s="30" t="s">
        <v>179</v>
      </c>
      <c r="B44" s="31" t="s">
        <v>180</v>
      </c>
      <c r="E44" t="s">
        <v>528</v>
      </c>
      <c r="F44" t="s">
        <v>528</v>
      </c>
      <c r="G44" t="s">
        <v>528</v>
      </c>
      <c r="H44" t="s">
        <v>528</v>
      </c>
      <c r="I44" t="s">
        <v>528</v>
      </c>
      <c r="J44" t="s">
        <v>528</v>
      </c>
      <c r="K44" t="s">
        <v>528</v>
      </c>
      <c r="L44" t="s">
        <v>528</v>
      </c>
    </row>
    <row r="45" spans="1:13">
      <c r="A45" s="34" t="s">
        <v>228</v>
      </c>
      <c r="B45" s="31" t="s">
        <v>229</v>
      </c>
    </row>
    <row r="46" spans="1:13">
      <c r="A46" s="30" t="s">
        <v>144</v>
      </c>
      <c r="B46" s="31" t="s">
        <v>160</v>
      </c>
      <c r="F46" t="s">
        <v>528</v>
      </c>
      <c r="G46" t="s">
        <v>528</v>
      </c>
      <c r="H46" t="s">
        <v>528</v>
      </c>
      <c r="I46" t="s">
        <v>528</v>
      </c>
      <c r="J46" t="s">
        <v>528</v>
      </c>
      <c r="K46" t="s">
        <v>528</v>
      </c>
    </row>
    <row r="47" spans="1:13">
      <c r="A47" s="36" t="s">
        <v>521</v>
      </c>
      <c r="B47" s="31" t="s">
        <v>116</v>
      </c>
      <c r="E47" t="s">
        <v>528</v>
      </c>
      <c r="F47" t="s">
        <v>528</v>
      </c>
      <c r="G47" t="s">
        <v>528</v>
      </c>
      <c r="H47" t="s">
        <v>528</v>
      </c>
      <c r="I47" t="s">
        <v>528</v>
      </c>
      <c r="J47" t="s">
        <v>528</v>
      </c>
      <c r="K47" t="s">
        <v>528</v>
      </c>
      <c r="L47" t="s">
        <v>528</v>
      </c>
      <c r="M47" t="s">
        <v>528</v>
      </c>
    </row>
    <row r="48" spans="1:13">
      <c r="A48" s="36" t="s">
        <v>111</v>
      </c>
      <c r="B48" s="31" t="s">
        <v>112</v>
      </c>
      <c r="E48" t="s">
        <v>528</v>
      </c>
      <c r="F48" t="s">
        <v>528</v>
      </c>
      <c r="G48" t="s">
        <v>528</v>
      </c>
    </row>
    <row r="49" spans="1:14">
      <c r="A49" s="34" t="s">
        <v>535</v>
      </c>
      <c r="B49" s="31" t="s">
        <v>563</v>
      </c>
      <c r="H49" t="s">
        <v>528</v>
      </c>
      <c r="I49" t="s">
        <v>528</v>
      </c>
      <c r="J49" t="s">
        <v>528</v>
      </c>
      <c r="K49" t="s">
        <v>528</v>
      </c>
    </row>
    <row r="50" spans="1:14">
      <c r="A50" s="30" t="s">
        <v>191</v>
      </c>
      <c r="B50" s="31" t="s">
        <v>361</v>
      </c>
    </row>
    <row r="51" spans="1:14">
      <c r="A51" s="34" t="s">
        <v>537</v>
      </c>
      <c r="B51" s="31" t="s">
        <v>564</v>
      </c>
      <c r="E51" t="s">
        <v>528</v>
      </c>
      <c r="F51" t="s">
        <v>528</v>
      </c>
      <c r="G51" t="s">
        <v>528</v>
      </c>
      <c r="H51" t="s">
        <v>528</v>
      </c>
      <c r="I51" t="s">
        <v>528</v>
      </c>
      <c r="J51" t="s">
        <v>528</v>
      </c>
      <c r="K51" t="s">
        <v>528</v>
      </c>
      <c r="L51" t="s">
        <v>528</v>
      </c>
    </row>
    <row r="52" spans="1:14">
      <c r="A52" s="33" t="s">
        <v>327</v>
      </c>
      <c r="B52" s="31" t="s">
        <v>326</v>
      </c>
      <c r="J52" t="s">
        <v>528</v>
      </c>
      <c r="K52" t="s">
        <v>528</v>
      </c>
      <c r="L52" t="s">
        <v>528</v>
      </c>
      <c r="M52" t="s">
        <v>528</v>
      </c>
    </row>
    <row r="53" spans="1:14">
      <c r="A53" s="34" t="s">
        <v>539</v>
      </c>
      <c r="B53" s="31" t="s">
        <v>565</v>
      </c>
      <c r="H53" t="s">
        <v>528</v>
      </c>
      <c r="I53" t="s">
        <v>528</v>
      </c>
      <c r="J53" t="s">
        <v>528</v>
      </c>
      <c r="K53" t="s">
        <v>528</v>
      </c>
    </row>
    <row r="54" spans="1:14">
      <c r="A54" s="30" t="s">
        <v>146</v>
      </c>
      <c r="B54" s="31" t="s">
        <v>41</v>
      </c>
      <c r="E54" t="s">
        <v>528</v>
      </c>
      <c r="F54" t="s">
        <v>528</v>
      </c>
      <c r="G54" t="s">
        <v>528</v>
      </c>
    </row>
    <row r="55" spans="1:14">
      <c r="A55" s="34" t="s">
        <v>203</v>
      </c>
      <c r="B55" s="31" t="s">
        <v>204</v>
      </c>
      <c r="H55" t="s">
        <v>528</v>
      </c>
    </row>
    <row r="56" spans="1:14">
      <c r="A56" s="34" t="s">
        <v>37</v>
      </c>
      <c r="B56" s="31" t="s">
        <v>38</v>
      </c>
    </row>
    <row r="57" spans="1:14">
      <c r="A57" s="30" t="s">
        <v>253</v>
      </c>
      <c r="B57" s="31" t="s">
        <v>254</v>
      </c>
      <c r="E57" t="s">
        <v>528</v>
      </c>
      <c r="F57" t="s">
        <v>528</v>
      </c>
      <c r="G57" t="s">
        <v>528</v>
      </c>
      <c r="H57" t="s">
        <v>528</v>
      </c>
      <c r="I57" t="s">
        <v>528</v>
      </c>
      <c r="J57" t="s">
        <v>528</v>
      </c>
      <c r="K57" t="s">
        <v>528</v>
      </c>
    </row>
    <row r="58" spans="1:14">
      <c r="A58" s="30" t="s">
        <v>470</v>
      </c>
      <c r="B58" s="37" t="s">
        <v>471</v>
      </c>
      <c r="E58" t="s">
        <v>528</v>
      </c>
      <c r="F58" t="s">
        <v>528</v>
      </c>
      <c r="G58" t="s">
        <v>528</v>
      </c>
      <c r="H58" t="s">
        <v>528</v>
      </c>
      <c r="I58" t="s">
        <v>528</v>
      </c>
      <c r="J58" t="s">
        <v>528</v>
      </c>
      <c r="K58" t="s">
        <v>528</v>
      </c>
      <c r="L58" t="s">
        <v>528</v>
      </c>
      <c r="M58" t="s">
        <v>528</v>
      </c>
    </row>
    <row r="59" spans="1:14">
      <c r="A59" s="30" t="s">
        <v>162</v>
      </c>
      <c r="B59" s="31" t="s">
        <v>163</v>
      </c>
      <c r="F59" t="s">
        <v>528</v>
      </c>
      <c r="G59" t="s">
        <v>528</v>
      </c>
      <c r="H59" t="s">
        <v>528</v>
      </c>
      <c r="I59" t="s">
        <v>528</v>
      </c>
      <c r="J59" t="s">
        <v>528</v>
      </c>
      <c r="K59" t="s">
        <v>528</v>
      </c>
    </row>
    <row r="60" spans="1:14">
      <c r="A60" s="34" t="s">
        <v>150</v>
      </c>
      <c r="B60" s="31" t="s">
        <v>151</v>
      </c>
      <c r="C60" t="s">
        <v>528</v>
      </c>
      <c r="D60" t="s">
        <v>528</v>
      </c>
      <c r="E60" t="s">
        <v>528</v>
      </c>
      <c r="F60" t="s">
        <v>528</v>
      </c>
      <c r="G60" t="s">
        <v>528</v>
      </c>
      <c r="H60" t="s">
        <v>528</v>
      </c>
      <c r="I60" t="s">
        <v>528</v>
      </c>
      <c r="J60" t="s">
        <v>528</v>
      </c>
      <c r="K60" t="s">
        <v>528</v>
      </c>
      <c r="L60" t="s">
        <v>528</v>
      </c>
      <c r="M60" t="s">
        <v>528</v>
      </c>
      <c r="N60" t="s">
        <v>528</v>
      </c>
    </row>
    <row r="61" spans="1:14">
      <c r="A61" s="30" t="s">
        <v>464</v>
      </c>
      <c r="B61" s="37" t="s">
        <v>465</v>
      </c>
      <c r="F61" t="s">
        <v>528</v>
      </c>
      <c r="G61" t="s">
        <v>528</v>
      </c>
      <c r="H61" t="s">
        <v>528</v>
      </c>
      <c r="I61" t="s">
        <v>528</v>
      </c>
      <c r="J61" t="s">
        <v>528</v>
      </c>
      <c r="K61" t="s">
        <v>528</v>
      </c>
      <c r="L61" t="s">
        <v>528</v>
      </c>
      <c r="M61" t="s">
        <v>528</v>
      </c>
    </row>
    <row r="62" spans="1:14">
      <c r="A62" s="30" t="s">
        <v>33</v>
      </c>
      <c r="B62" s="31" t="s">
        <v>34</v>
      </c>
    </row>
    <row r="63" spans="1:14">
      <c r="A63" s="34" t="s">
        <v>344</v>
      </c>
      <c r="B63" s="31" t="s">
        <v>346</v>
      </c>
      <c r="E63" t="s">
        <v>528</v>
      </c>
      <c r="F63" t="s">
        <v>528</v>
      </c>
    </row>
    <row r="64" spans="1:14">
      <c r="A64" s="33" t="s">
        <v>25</v>
      </c>
      <c r="B64" s="31" t="s">
        <v>75</v>
      </c>
    </row>
    <row r="65" spans="1:14">
      <c r="A65" s="30" t="s">
        <v>5</v>
      </c>
      <c r="B65" s="31" t="s">
        <v>49</v>
      </c>
    </row>
    <row r="66" spans="1:14">
      <c r="A66" s="36" t="s">
        <v>246</v>
      </c>
      <c r="B66" s="31" t="s">
        <v>247</v>
      </c>
    </row>
    <row r="67" spans="1:14">
      <c r="A67" s="30" t="s">
        <v>215</v>
      </c>
      <c r="B67" s="31" t="s">
        <v>379</v>
      </c>
      <c r="F67" t="s">
        <v>528</v>
      </c>
      <c r="G67" t="s">
        <v>528</v>
      </c>
      <c r="H67" t="s">
        <v>528</v>
      </c>
      <c r="I67" t="s">
        <v>528</v>
      </c>
      <c r="J67" t="s">
        <v>528</v>
      </c>
    </row>
    <row r="68" spans="1:14">
      <c r="A68" s="30" t="s">
        <v>258</v>
      </c>
      <c r="B68" s="31" t="s">
        <v>260</v>
      </c>
      <c r="E68" t="s">
        <v>528</v>
      </c>
      <c r="F68" t="s">
        <v>528</v>
      </c>
      <c r="G68" t="s">
        <v>528</v>
      </c>
    </row>
    <row r="69" spans="1:14">
      <c r="A69" s="30" t="s">
        <v>9</v>
      </c>
      <c r="B69" s="31" t="s">
        <v>86</v>
      </c>
      <c r="G69" t="s">
        <v>528</v>
      </c>
      <c r="H69" t="s">
        <v>528</v>
      </c>
      <c r="I69" t="s">
        <v>528</v>
      </c>
      <c r="J69" t="s">
        <v>528</v>
      </c>
      <c r="K69" t="s">
        <v>528</v>
      </c>
      <c r="L69" t="s">
        <v>528</v>
      </c>
      <c r="M69" t="s">
        <v>528</v>
      </c>
    </row>
    <row r="70" spans="1:14">
      <c r="A70" s="36" t="s">
        <v>505</v>
      </c>
      <c r="B70" s="16" t="s">
        <v>506</v>
      </c>
    </row>
    <row r="71" spans="1:14">
      <c r="A71" s="36" t="s">
        <v>209</v>
      </c>
      <c r="B71" s="31" t="s">
        <v>210</v>
      </c>
    </row>
    <row r="72" spans="1:14">
      <c r="A72" s="30" t="s">
        <v>197</v>
      </c>
      <c r="B72" s="31" t="s">
        <v>198</v>
      </c>
      <c r="F72" t="s">
        <v>528</v>
      </c>
      <c r="G72" t="s">
        <v>528</v>
      </c>
      <c r="H72" t="s">
        <v>528</v>
      </c>
      <c r="I72" s="40" t="s">
        <v>528</v>
      </c>
      <c r="J72" t="s">
        <v>528</v>
      </c>
      <c r="K72" t="s">
        <v>528</v>
      </c>
    </row>
    <row r="73" spans="1:14">
      <c r="A73" s="34" t="s">
        <v>323</v>
      </c>
      <c r="B73" s="31" t="s">
        <v>322</v>
      </c>
      <c r="G73" t="s">
        <v>528</v>
      </c>
      <c r="H73" t="s">
        <v>528</v>
      </c>
      <c r="I73" t="s">
        <v>528</v>
      </c>
      <c r="J73" t="s">
        <v>528</v>
      </c>
    </row>
    <row r="74" spans="1:14">
      <c r="A74" s="34" t="s">
        <v>243</v>
      </c>
      <c r="B74" s="31" t="s">
        <v>245</v>
      </c>
      <c r="G74" t="s">
        <v>528</v>
      </c>
      <c r="H74" t="s">
        <v>528</v>
      </c>
      <c r="I74" t="s">
        <v>528</v>
      </c>
      <c r="J74" t="s">
        <v>528</v>
      </c>
      <c r="K74" t="s">
        <v>528</v>
      </c>
      <c r="L74" t="s">
        <v>528</v>
      </c>
      <c r="M74" t="s">
        <v>528</v>
      </c>
    </row>
    <row r="75" spans="1:14">
      <c r="A75" s="30" t="s">
        <v>174</v>
      </c>
      <c r="B75" s="31" t="s">
        <v>175</v>
      </c>
      <c r="C75" t="s">
        <v>528</v>
      </c>
      <c r="D75" t="s">
        <v>528</v>
      </c>
      <c r="E75" t="s">
        <v>528</v>
      </c>
      <c r="F75" t="s">
        <v>528</v>
      </c>
      <c r="G75" t="s">
        <v>528</v>
      </c>
      <c r="H75" t="s">
        <v>528</v>
      </c>
      <c r="I75" t="s">
        <v>528</v>
      </c>
      <c r="J75" t="s">
        <v>528</v>
      </c>
      <c r="K75" t="s">
        <v>528</v>
      </c>
      <c r="L75" t="s">
        <v>528</v>
      </c>
      <c r="M75" t="s">
        <v>528</v>
      </c>
      <c r="N75" t="s">
        <v>528</v>
      </c>
    </row>
    <row r="76" spans="1:14">
      <c r="A76" s="30" t="s">
        <v>3</v>
      </c>
      <c r="B76" s="31" t="s">
        <v>46</v>
      </c>
      <c r="F76" t="s">
        <v>528</v>
      </c>
      <c r="G76" t="s">
        <v>528</v>
      </c>
    </row>
    <row r="77" spans="1:14">
      <c r="A77" s="34" t="s">
        <v>538</v>
      </c>
      <c r="B77" s="31"/>
    </row>
    <row r="78" spans="1:14">
      <c r="A78" s="34" t="s">
        <v>554</v>
      </c>
      <c r="B78" s="31"/>
    </row>
    <row r="79" spans="1:14">
      <c r="A79" s="34" t="s">
        <v>555</v>
      </c>
      <c r="B79" s="31"/>
    </row>
    <row r="80" spans="1:14">
      <c r="A80" s="34" t="s">
        <v>556</v>
      </c>
      <c r="B80" s="31"/>
      <c r="C80" t="s">
        <v>528</v>
      </c>
      <c r="D80" t="s">
        <v>528</v>
      </c>
      <c r="E80" t="s">
        <v>528</v>
      </c>
      <c r="F80" t="s">
        <v>528</v>
      </c>
      <c r="G80" t="s">
        <v>528</v>
      </c>
      <c r="H80" t="s">
        <v>528</v>
      </c>
      <c r="I80" t="s">
        <v>528</v>
      </c>
      <c r="J80" t="s">
        <v>528</v>
      </c>
      <c r="K80" t="s">
        <v>528</v>
      </c>
      <c r="L80" t="s">
        <v>528</v>
      </c>
      <c r="M80" t="s">
        <v>528</v>
      </c>
      <c r="N80" t="s">
        <v>528</v>
      </c>
    </row>
    <row r="81" spans="1:11">
      <c r="A81" s="33" t="s">
        <v>558</v>
      </c>
      <c r="B81" s="31" t="s">
        <v>559</v>
      </c>
      <c r="E81" t="s">
        <v>528</v>
      </c>
      <c r="F81" t="s">
        <v>528</v>
      </c>
      <c r="G81" t="s">
        <v>528</v>
      </c>
    </row>
    <row r="82" spans="1:11">
      <c r="A82" s="34" t="s">
        <v>561</v>
      </c>
      <c r="B82" s="31" t="s">
        <v>562</v>
      </c>
      <c r="E82" t="s">
        <v>528</v>
      </c>
      <c r="F82" t="s">
        <v>528</v>
      </c>
      <c r="G82" t="s">
        <v>528</v>
      </c>
      <c r="H82" t="s">
        <v>528</v>
      </c>
    </row>
    <row r="83" spans="1:11">
      <c r="A83" s="34" t="s">
        <v>566</v>
      </c>
      <c r="B83" s="31" t="s">
        <v>567</v>
      </c>
      <c r="E83" t="s">
        <v>528</v>
      </c>
      <c r="F83" t="s">
        <v>528</v>
      </c>
      <c r="G83" t="s">
        <v>528</v>
      </c>
      <c r="H83" t="s">
        <v>528</v>
      </c>
      <c r="I83" t="s">
        <v>528</v>
      </c>
      <c r="J83" t="s">
        <v>528</v>
      </c>
      <c r="K83" t="s">
        <v>528</v>
      </c>
    </row>
    <row r="84" spans="1:11">
      <c r="A84" s="34" t="s">
        <v>568</v>
      </c>
      <c r="B84" s="31"/>
      <c r="E84" t="s">
        <v>528</v>
      </c>
      <c r="F84" t="s">
        <v>528</v>
      </c>
      <c r="G84" t="s">
        <v>528</v>
      </c>
      <c r="H84" t="s">
        <v>528</v>
      </c>
    </row>
    <row r="85" spans="1:11">
      <c r="A85" s="36"/>
      <c r="B85" s="31"/>
    </row>
    <row r="86" spans="1:11">
      <c r="A86" s="34"/>
      <c r="B86" s="31"/>
    </row>
    <row r="87" spans="1:11">
      <c r="A87" s="34"/>
      <c r="B87" s="31"/>
    </row>
    <row r="88" spans="1:11">
      <c r="A88" s="34"/>
      <c r="B88" s="31"/>
    </row>
    <row r="89" spans="1:11">
      <c r="A89" s="34"/>
      <c r="B89" s="31"/>
    </row>
    <row r="90" spans="1:11">
      <c r="A90" s="30"/>
      <c r="B90" s="31"/>
    </row>
    <row r="91" spans="1:11">
      <c r="A91" s="34"/>
      <c r="B91" s="31"/>
    </row>
    <row r="92" spans="1:11">
      <c r="A92" s="36"/>
      <c r="B92" s="31"/>
    </row>
    <row r="93" spans="1:11">
      <c r="A93" s="36"/>
      <c r="B93" s="31"/>
    </row>
    <row r="94" spans="1:11">
      <c r="A94" s="34"/>
      <c r="B94" s="31"/>
    </row>
    <row r="95" spans="1:11">
      <c r="A95" s="34"/>
      <c r="B95" s="31"/>
    </row>
    <row r="96" spans="1:11">
      <c r="A96" s="34"/>
      <c r="B96" s="31"/>
    </row>
    <row r="97" spans="1:2">
      <c r="A97" s="36"/>
      <c r="B97" s="31"/>
    </row>
    <row r="98" spans="1:2">
      <c r="A98" s="34"/>
      <c r="B98" s="31"/>
    </row>
    <row r="99" spans="1:2">
      <c r="A99" s="34"/>
      <c r="B99" s="31"/>
    </row>
    <row r="100" spans="1:2">
      <c r="A100" s="34"/>
      <c r="B100" s="31"/>
    </row>
    <row r="101" spans="1:2">
      <c r="A101" s="34"/>
      <c r="B101" s="31"/>
    </row>
    <row r="102" spans="1:2">
      <c r="A102" s="34"/>
      <c r="B102" s="31"/>
    </row>
    <row r="103" spans="1:2">
      <c r="A103" s="34"/>
      <c r="B103" s="31"/>
    </row>
    <row r="104" spans="1:2">
      <c r="A104" s="34"/>
      <c r="B104" s="31"/>
    </row>
    <row r="105" spans="1:2">
      <c r="A105" s="34"/>
      <c r="B105" s="31"/>
    </row>
    <row r="106" spans="1:2">
      <c r="A106" s="34"/>
      <c r="B106" s="31"/>
    </row>
    <row r="107" spans="1:2">
      <c r="A107" s="34"/>
      <c r="B107" s="31"/>
    </row>
    <row r="108" spans="1:2">
      <c r="A108" s="34"/>
      <c r="B108" s="31"/>
    </row>
    <row r="109" spans="1:2">
      <c r="A109" s="34"/>
      <c r="B109" s="31"/>
    </row>
    <row r="110" spans="1:2">
      <c r="A110" s="41"/>
      <c r="B110" s="31"/>
    </row>
    <row r="111" spans="1:2">
      <c r="A111" s="34"/>
      <c r="B111" s="31"/>
    </row>
    <row r="112" spans="1:2">
      <c r="A112" s="34"/>
      <c r="B112" s="31"/>
    </row>
    <row r="113" spans="1:2">
      <c r="A113" s="34"/>
      <c r="B113" s="31"/>
    </row>
    <row r="114" spans="1:2">
      <c r="A114" s="34"/>
      <c r="B114" s="31"/>
    </row>
    <row r="115" spans="1:2">
      <c r="A115" s="34"/>
      <c r="B115" s="31"/>
    </row>
    <row r="116" spans="1:2">
      <c r="A116" s="34"/>
      <c r="B116" s="31"/>
    </row>
    <row r="117" spans="1:2">
      <c r="A117" s="34"/>
      <c r="B117" s="31"/>
    </row>
    <row r="118" spans="1:2">
      <c r="A118" s="34"/>
      <c r="B118" s="31"/>
    </row>
    <row r="119" spans="1:2">
      <c r="A119" s="34"/>
      <c r="B119" s="31"/>
    </row>
    <row r="120" spans="1:2">
      <c r="A120" s="34"/>
      <c r="B120" s="31"/>
    </row>
    <row r="121" spans="1:2">
      <c r="A121" s="34"/>
      <c r="B121" s="31"/>
    </row>
    <row r="122" spans="1:2">
      <c r="A122" s="34"/>
      <c r="B122" s="31"/>
    </row>
    <row r="123" spans="1:2">
      <c r="A123" s="34"/>
      <c r="B123" s="31"/>
    </row>
    <row r="124" spans="1:2">
      <c r="A124" s="34"/>
      <c r="B124" s="31"/>
    </row>
    <row r="125" spans="1:2">
      <c r="A125" s="34"/>
      <c r="B125" s="16"/>
    </row>
    <row r="126" spans="1:2">
      <c r="A126" s="34"/>
      <c r="B126" s="31"/>
    </row>
    <row r="127" spans="1:2">
      <c r="A127" s="34"/>
      <c r="B127" s="31"/>
    </row>
    <row r="128" spans="1:2">
      <c r="A128" s="34"/>
      <c r="B128" s="31"/>
    </row>
    <row r="129" spans="1:2">
      <c r="A129" s="34"/>
      <c r="B129" s="31"/>
    </row>
    <row r="130" spans="1:2">
      <c r="A130" s="34"/>
      <c r="B130" s="31"/>
    </row>
    <row r="131" spans="1:2">
      <c r="A131" s="34"/>
      <c r="B131" s="31"/>
    </row>
    <row r="132" spans="1:2">
      <c r="A132" s="34"/>
      <c r="B132" s="31"/>
    </row>
    <row r="133" spans="1:2">
      <c r="A133" s="34"/>
      <c r="B133" s="31"/>
    </row>
    <row r="134" spans="1:2">
      <c r="A134" s="34"/>
      <c r="B134" s="31"/>
    </row>
    <row r="135" spans="1:2">
      <c r="A135" s="34"/>
      <c r="B135" s="31"/>
    </row>
    <row r="136" spans="1:2">
      <c r="A136" s="34"/>
      <c r="B136" s="31"/>
    </row>
    <row r="137" spans="1:2">
      <c r="A137" s="34"/>
      <c r="B137" s="31"/>
    </row>
    <row r="138" spans="1:2">
      <c r="A138" s="34"/>
      <c r="B138" s="31"/>
    </row>
    <row r="139" spans="1:2">
      <c r="A139" s="34"/>
      <c r="B139" s="31"/>
    </row>
    <row r="140" spans="1:2">
      <c r="A140" s="34"/>
      <c r="B140" s="31"/>
    </row>
  </sheetData>
  <sortState xmlns:xlrd2="http://schemas.microsoft.com/office/spreadsheetml/2017/richdata2" ref="A2:B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3D86-74ED-5D47-AE43-E8640BC5507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B4" sqref="B4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2" t="s">
        <v>149</v>
      </c>
      <c r="B2" s="12" t="s">
        <v>165</v>
      </c>
      <c r="C2" s="2">
        <f>COUNTIF(species!B$2:B$136,"=" &amp; A2)</f>
        <v>19</v>
      </c>
    </row>
    <row r="3" spans="1:3">
      <c r="A3" s="12" t="s">
        <v>137</v>
      </c>
      <c r="B3" s="12" t="s">
        <v>134</v>
      </c>
      <c r="C3" s="2">
        <f>COUNTIF(species!B$2:B$136,"=" &amp; A3)</f>
        <v>11</v>
      </c>
    </row>
    <row r="4" spans="1:3">
      <c r="A4" s="12" t="s">
        <v>108</v>
      </c>
      <c r="B4" s="12" t="s">
        <v>166</v>
      </c>
      <c r="C4" s="2">
        <f>COUNTIF(species!B$2:B$136,"=" &amp; A4)</f>
        <v>8</v>
      </c>
    </row>
    <row r="5" spans="1:3">
      <c r="A5" s="12" t="s">
        <v>219</v>
      </c>
      <c r="B5" s="12" t="s">
        <v>164</v>
      </c>
      <c r="C5" s="2">
        <f>COUNTIF(species!B$2:B$136,"=" &amp; A5)</f>
        <v>5</v>
      </c>
    </row>
    <row r="6" spans="1:3">
      <c r="A6" s="12" t="s">
        <v>386</v>
      </c>
      <c r="B6" s="12" t="s">
        <v>483</v>
      </c>
      <c r="C6" s="2">
        <f>COUNTIF(species!B$2:B$136,"=" &amp; A6)</f>
        <v>6</v>
      </c>
    </row>
    <row r="7" spans="1:3">
      <c r="A7" s="12" t="s">
        <v>52</v>
      </c>
      <c r="B7" s="12" t="s">
        <v>167</v>
      </c>
      <c r="C7" s="2">
        <f>COUNTIF(species!B$2:B$136,"=" &amp; A7)</f>
        <v>5</v>
      </c>
    </row>
    <row r="8" spans="1:3">
      <c r="A8" s="12" t="s">
        <v>286</v>
      </c>
      <c r="B8" s="12" t="s">
        <v>250</v>
      </c>
      <c r="C8" s="2">
        <f>COUNTIF(species!B$2:B$136,"=" &amp; A8)</f>
        <v>3</v>
      </c>
    </row>
    <row r="9" spans="1:3">
      <c r="A9" s="12" t="s">
        <v>50</v>
      </c>
      <c r="B9" s="12" t="s">
        <v>168</v>
      </c>
      <c r="C9" s="2">
        <f>COUNTIF(species!B$2:B$136,"=" &amp; A9)</f>
        <v>4</v>
      </c>
    </row>
    <row r="10" spans="1:3">
      <c r="A10" s="12" t="s">
        <v>458</v>
      </c>
      <c r="B10" s="13" t="s">
        <v>417</v>
      </c>
      <c r="C10" s="2">
        <f>COUNTIF(species!B$2:B$136,"=" &amp; A10)</f>
        <v>4</v>
      </c>
    </row>
    <row r="11" spans="1:3">
      <c r="A11" s="12" t="s">
        <v>67</v>
      </c>
      <c r="B11" s="12" t="s">
        <v>484</v>
      </c>
      <c r="C11" s="2">
        <f>COUNTIF(species!B$2:B$136,"=" &amp; A11)</f>
        <v>3</v>
      </c>
    </row>
    <row r="12" spans="1:3">
      <c r="A12" s="12" t="s">
        <v>81</v>
      </c>
      <c r="B12" s="12" t="s">
        <v>485</v>
      </c>
      <c r="C12" s="2">
        <f>COUNTIF(species!B$2:B$136,"=" &amp; A12)</f>
        <v>3</v>
      </c>
    </row>
    <row r="13" spans="1:3">
      <c r="A13" s="12" t="s">
        <v>119</v>
      </c>
      <c r="B13" s="14" t="s">
        <v>486</v>
      </c>
      <c r="C13" s="2">
        <f>COUNTIF(species!B$2:B$136,"=" &amp; A13)</f>
        <v>3</v>
      </c>
    </row>
    <row r="14" spans="1:3">
      <c r="A14" s="12" t="s">
        <v>76</v>
      </c>
      <c r="B14" s="14" t="s">
        <v>487</v>
      </c>
      <c r="C14" s="2">
        <f>COUNTIF(species!B$2:B$136,"=" &amp; A14)</f>
        <v>3</v>
      </c>
    </row>
    <row r="15" spans="1:3">
      <c r="A15" s="12" t="s">
        <v>451</v>
      </c>
      <c r="B15" s="12" t="s">
        <v>308</v>
      </c>
      <c r="C15" s="2">
        <f>COUNTIF(species!B$2:B$136,"=" &amp; A15)</f>
        <v>2</v>
      </c>
    </row>
    <row r="16" spans="1:3">
      <c r="A16" s="15" t="s">
        <v>102</v>
      </c>
      <c r="B16" s="12" t="s">
        <v>374</v>
      </c>
      <c r="C16" s="2">
        <f>COUNTIF(species!B$2:B$136,"=" &amp; A16)</f>
        <v>2</v>
      </c>
    </row>
    <row r="17" spans="1:3">
      <c r="A17" s="12" t="s">
        <v>205</v>
      </c>
      <c r="B17" s="12" t="s">
        <v>206</v>
      </c>
      <c r="C17" s="2">
        <f>COUNTIF(species!B$2:B$136,"=" &amp; A17)</f>
        <v>2</v>
      </c>
    </row>
    <row r="18" spans="1:3">
      <c r="A18" s="12" t="s">
        <v>47</v>
      </c>
      <c r="B18" s="12" t="s">
        <v>45</v>
      </c>
      <c r="C18" s="2">
        <f>COUNTIF(species!B$2:B$136,"=" &amp; A18)</f>
        <v>2</v>
      </c>
    </row>
    <row r="19" spans="1:3">
      <c r="A19" s="12" t="s">
        <v>452</v>
      </c>
      <c r="B19" s="12" t="s">
        <v>267</v>
      </c>
      <c r="C19" s="2">
        <f>COUNTIF(species!B$2:B$136,"=" &amp; A19)</f>
        <v>2</v>
      </c>
    </row>
    <row r="20" spans="1:3">
      <c r="A20" s="12" t="s">
        <v>455</v>
      </c>
      <c r="B20" s="12" t="s">
        <v>242</v>
      </c>
      <c r="C20" s="2">
        <f>COUNTIF(species!B$2:B$136,"=" &amp; A20)</f>
        <v>2</v>
      </c>
    </row>
    <row r="21" spans="1:3">
      <c r="A21" s="12" t="s">
        <v>95</v>
      </c>
      <c r="B21" s="12" t="s">
        <v>383</v>
      </c>
      <c r="C21" s="2">
        <f>COUNTIF(species!B$2:B$136,"=" &amp; A21)</f>
        <v>2</v>
      </c>
    </row>
    <row r="22" spans="1:3">
      <c r="A22" s="15" t="s">
        <v>87</v>
      </c>
      <c r="B22" s="12" t="s">
        <v>89</v>
      </c>
      <c r="C22" s="2">
        <f>COUNTIF(species!B$2:B$136,"=" &amp; A22)</f>
        <v>3</v>
      </c>
    </row>
    <row r="23" spans="1:3">
      <c r="A23" s="12" t="s">
        <v>382</v>
      </c>
      <c r="B23" s="12" t="s">
        <v>211</v>
      </c>
      <c r="C23" s="2">
        <f>COUNTIF(species!B$2:B$136,"=" &amp; A23)</f>
        <v>2</v>
      </c>
    </row>
    <row r="24" spans="1:3">
      <c r="A24" s="12" t="s">
        <v>226</v>
      </c>
      <c r="B24" s="12" t="s">
        <v>227</v>
      </c>
      <c r="C24" s="2">
        <f>COUNTIF(species!B$2:B$136,"=" &amp; A24)</f>
        <v>3</v>
      </c>
    </row>
    <row r="25" spans="1:3">
      <c r="A25" s="12" t="s">
        <v>44</v>
      </c>
      <c r="B25" s="12" t="s">
        <v>488</v>
      </c>
      <c r="C25" s="2">
        <f>COUNTIF(species!B$2:B$136,"=" &amp; A25)</f>
        <v>2</v>
      </c>
    </row>
    <row r="26" spans="1:3">
      <c r="A26" s="12" t="s">
        <v>201</v>
      </c>
      <c r="B26" s="14" t="s">
        <v>489</v>
      </c>
      <c r="C26" s="2">
        <f>COUNTIF(species!B$2:B$136,"=" &amp; A26)</f>
        <v>2</v>
      </c>
    </row>
    <row r="27" spans="1:3">
      <c r="A27" s="12" t="s">
        <v>248</v>
      </c>
      <c r="B27" s="14" t="s">
        <v>490</v>
      </c>
      <c r="C27" s="2">
        <f>COUNTIF(species!B$2:B$136,"=" &amp; A27)</f>
        <v>2</v>
      </c>
    </row>
    <row r="28" spans="1:3">
      <c r="A28" s="12" t="s">
        <v>105</v>
      </c>
      <c r="B28" s="14" t="s">
        <v>491</v>
      </c>
      <c r="C28" s="2">
        <f>COUNTIF(species!B$2:B$136,"=" &amp; A28)</f>
        <v>2</v>
      </c>
    </row>
    <row r="29" spans="1:3">
      <c r="A29" s="12" t="s">
        <v>63</v>
      </c>
      <c r="B29" s="14" t="s">
        <v>492</v>
      </c>
      <c r="C29" s="2">
        <f>COUNTIF(species!B$2:B$136,"=" &amp; A29)</f>
        <v>2</v>
      </c>
    </row>
    <row r="30" spans="1:3">
      <c r="A30" s="12" t="s">
        <v>269</v>
      </c>
      <c r="B30" s="12" t="s">
        <v>268</v>
      </c>
      <c r="C30" s="2">
        <f>COUNTIF(species!B$2:B$136,"=" &amp; A30)</f>
        <v>1</v>
      </c>
    </row>
    <row r="31" spans="1:3">
      <c r="A31" s="12" t="s">
        <v>238</v>
      </c>
      <c r="B31" s="12" t="s">
        <v>239</v>
      </c>
      <c r="C31" s="2">
        <f>COUNTIF(species!B$2:B$136,"=" &amp; A31)</f>
        <v>1</v>
      </c>
    </row>
    <row r="32" spans="1:3">
      <c r="A32" s="12" t="s">
        <v>371</v>
      </c>
      <c r="B32" s="12" t="s">
        <v>416</v>
      </c>
      <c r="C32" s="2">
        <f>COUNTIF(species!B$2:B$136,"=" &amp; A32)</f>
        <v>1</v>
      </c>
    </row>
    <row r="33" spans="1:3">
      <c r="A33" s="12" t="s">
        <v>453</v>
      </c>
      <c r="B33" s="12" t="s">
        <v>289</v>
      </c>
      <c r="C33" s="2">
        <f>COUNTIF(species!B$2:B$136,"=" &amp; A33)</f>
        <v>1</v>
      </c>
    </row>
    <row r="34" spans="1:3">
      <c r="A34" s="12" t="s">
        <v>454</v>
      </c>
      <c r="B34" s="12" t="s">
        <v>360</v>
      </c>
      <c r="C34" s="2">
        <f>COUNTIF(species!B$2:B$136,"=" &amp; A34)</f>
        <v>1</v>
      </c>
    </row>
    <row r="35" spans="1:3">
      <c r="A35" s="12" t="s">
        <v>384</v>
      </c>
      <c r="B35" s="12" t="s">
        <v>385</v>
      </c>
      <c r="C35" s="2">
        <f>COUNTIF(species!B$2:B$136,"=" &amp; A35)</f>
        <v>1</v>
      </c>
    </row>
    <row r="36" spans="1:3">
      <c r="A36" s="12" t="s">
        <v>318</v>
      </c>
      <c r="B36" s="13" t="s">
        <v>319</v>
      </c>
      <c r="C36" s="2">
        <f>COUNTIF(species!B$2:B$136,"=" &amp; A36)</f>
        <v>1</v>
      </c>
    </row>
    <row r="37" spans="1:3">
      <c r="A37" s="15" t="s">
        <v>348</v>
      </c>
      <c r="B37" s="12" t="s">
        <v>21</v>
      </c>
      <c r="C37" s="2">
        <f>COUNTIF(species!B$2:B$136,"=" &amp; A37)</f>
        <v>1</v>
      </c>
    </row>
    <row r="38" spans="1:3">
      <c r="A38" s="12" t="s">
        <v>311</v>
      </c>
      <c r="B38" s="12" t="s">
        <v>312</v>
      </c>
      <c r="C38" s="2">
        <f>COUNTIF(species!B$2:B$136,"=" &amp; A38)</f>
        <v>1</v>
      </c>
    </row>
    <row r="39" spans="1:3">
      <c r="A39" s="12" t="s">
        <v>255</v>
      </c>
      <c r="B39" s="12" t="s">
        <v>256</v>
      </c>
      <c r="C39" s="2">
        <f>COUNTIF(species!B$2:B$136,"=" &amp; A39)</f>
        <v>1</v>
      </c>
    </row>
    <row r="40" spans="1:3">
      <c r="A40" s="12" t="s">
        <v>282</v>
      </c>
      <c r="B40" s="12" t="s">
        <v>282</v>
      </c>
      <c r="C40" s="2">
        <f>COUNTIF(species!B$2:B$136,"=" &amp; A40)</f>
        <v>1</v>
      </c>
    </row>
    <row r="41" spans="1:3">
      <c r="A41" s="12" t="s">
        <v>298</v>
      </c>
      <c r="B41" s="12" t="s">
        <v>299</v>
      </c>
      <c r="C41" s="2">
        <f>COUNTIF(species!B$2:B$136,"=" &amp; A41)</f>
        <v>1</v>
      </c>
    </row>
    <row r="42" spans="1:3">
      <c r="A42" s="12" t="s">
        <v>303</v>
      </c>
      <c r="B42" s="12" t="s">
        <v>304</v>
      </c>
      <c r="C42" s="2">
        <f>COUNTIF(species!B$2:B$136,"=" &amp; A42)</f>
        <v>0</v>
      </c>
    </row>
    <row r="43" spans="1:3">
      <c r="A43" s="12" t="s">
        <v>278</v>
      </c>
      <c r="B43" s="12" t="s">
        <v>279</v>
      </c>
      <c r="C43" s="2">
        <f>COUNTIF(species!B$2:B$136,"=" &amp; A43)</f>
        <v>1</v>
      </c>
    </row>
    <row r="44" spans="1:3">
      <c r="A44" s="12" t="s">
        <v>457</v>
      </c>
      <c r="B44" s="12" t="s">
        <v>235</v>
      </c>
      <c r="C44" s="2">
        <f>COUNTIF(species!B$2:B$136,"=" &amp; A44)</f>
        <v>1</v>
      </c>
    </row>
    <row r="45" spans="1:3">
      <c r="A45" s="15" t="s">
        <v>372</v>
      </c>
      <c r="B45" s="12" t="s">
        <v>373</v>
      </c>
      <c r="C45" s="2">
        <f>COUNTIF(species!B$2:B$136,"=" &amp; A45)</f>
        <v>1</v>
      </c>
    </row>
    <row r="46" spans="1:3">
      <c r="A46" s="15" t="s">
        <v>376</v>
      </c>
      <c r="B46" s="15" t="s">
        <v>376</v>
      </c>
      <c r="C46" s="2">
        <f>COUNTIF(species!B$2:B$136,"=" &amp; A46)</f>
        <v>1</v>
      </c>
    </row>
    <row r="47" spans="1:3">
      <c r="A47" s="12" t="s">
        <v>415</v>
      </c>
      <c r="B47" s="12" t="s">
        <v>418</v>
      </c>
      <c r="C47" s="2">
        <f>COUNTIF(species!B$2:B$136,"=" &amp; A47)</f>
        <v>1</v>
      </c>
    </row>
    <row r="48" spans="1:3">
      <c r="A48" s="12" t="s">
        <v>195</v>
      </c>
      <c r="B48" s="12" t="s">
        <v>493</v>
      </c>
      <c r="C48" s="2">
        <f>COUNTIF(species!B$2:B$136,"=" &amp; A48)</f>
        <v>1</v>
      </c>
    </row>
    <row r="49" spans="1:3">
      <c r="A49" s="12" t="s">
        <v>434</v>
      </c>
      <c r="B49" s="12" t="s">
        <v>494</v>
      </c>
      <c r="C49" s="2">
        <f>COUNTIF(species!B$2:B$136,"=" &amp; A49)</f>
        <v>2</v>
      </c>
    </row>
    <row r="50" spans="1:3">
      <c r="A50" s="12" t="s">
        <v>156</v>
      </c>
      <c r="B50" s="14" t="s">
        <v>495</v>
      </c>
      <c r="C50" s="2">
        <f>COUNTIF(species!B$2:B$136,"=" &amp; A50)</f>
        <v>1</v>
      </c>
    </row>
    <row r="51" spans="1:3">
      <c r="A51" s="12" t="s">
        <v>456</v>
      </c>
      <c r="B51" s="14" t="s">
        <v>456</v>
      </c>
      <c r="C51" s="2">
        <f>COUNTIF(species!B$2:B$136,"=" &amp; A51)</f>
        <v>1</v>
      </c>
    </row>
    <row r="52" spans="1:3">
      <c r="A52" s="12" t="s">
        <v>117</v>
      </c>
      <c r="B52" s="14" t="s">
        <v>496</v>
      </c>
      <c r="C52" s="2">
        <f>COUNTIF(species!B$2:B$136,"=" &amp; A52)</f>
        <v>1</v>
      </c>
    </row>
    <row r="53" spans="1:3">
      <c r="A53" s="12" t="s">
        <v>124</v>
      </c>
      <c r="B53" s="14" t="s">
        <v>497</v>
      </c>
      <c r="C53" s="2">
        <f>COUNTIF(species!B$2:B$136,"=" &amp; A53)</f>
        <v>1</v>
      </c>
    </row>
    <row r="54" spans="1:3">
      <c r="A54" s="12" t="s">
        <v>100</v>
      </c>
      <c r="B54" s="14" t="s">
        <v>498</v>
      </c>
      <c r="C54" s="2">
        <f>COUNTIF(species!B$2:B$136,"=" &amp; A54)</f>
        <v>1</v>
      </c>
    </row>
    <row r="55" spans="1:3">
      <c r="A55" s="12" t="s">
        <v>39</v>
      </c>
      <c r="B55" s="14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workbookViewId="0">
      <selection activeCell="A9" sqref="A9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species</vt:lpstr>
      <vt:lpstr>x</vt:lpstr>
      <vt:lpstr>seeds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2024-08-07T15:50:24Z</dcterms:modified>
</cp:coreProperties>
</file>