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thworks.sharepoint.com/sites/jmaab-simulink20/Shared Documents/共通/日程調整/"/>
    </mc:Choice>
  </mc:AlternateContent>
  <xr:revisionPtr revIDLastSave="158" documentId="11_59A3861F8B74A3514D000E44772319122F63F243" xr6:coauthVersionLast="45" xr6:coauthVersionMax="45" xr10:uidLastSave="{91236097-54B5-44FD-8EC9-C2FA26A338E0}"/>
  <bookViews>
    <workbookView xWindow="5748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H20" i="1" l="1"/>
  <c r="K20" i="1"/>
  <c r="L20" i="1"/>
  <c r="M20" i="1"/>
  <c r="N20" i="1"/>
  <c r="O20" i="1"/>
  <c r="P20" i="1"/>
  <c r="Q20" i="1"/>
  <c r="R20" i="1"/>
  <c r="S20" i="1"/>
  <c r="T20" i="1"/>
  <c r="U20" i="1"/>
  <c r="V20" i="1"/>
  <c r="E20" i="1"/>
  <c r="G20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IZ9649</author>
  </authors>
  <commentList>
    <comment ref="L2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制御モデリングガイドラインWG（MW東京）</t>
        </r>
      </text>
    </comment>
  </commentList>
</comments>
</file>

<file path=xl/sharedStrings.xml><?xml version="1.0" encoding="utf-8"?>
<sst xmlns="http://schemas.openxmlformats.org/spreadsheetml/2006/main" count="262" uniqueCount="57">
  <si>
    <t>候補日</t>
    <rPh sb="0" eb="3">
      <t>コウホビ</t>
    </rPh>
    <phoneticPr fontId="2"/>
  </si>
  <si>
    <t>幹事会社</t>
  </si>
  <si>
    <t>幹事名</t>
    <phoneticPr fontId="2"/>
  </si>
  <si>
    <t>メールアドレス</t>
    <phoneticPr fontId="2"/>
  </si>
  <si>
    <t>月</t>
    <rPh sb="0" eb="1">
      <t>ガツ</t>
    </rPh>
    <phoneticPr fontId="2"/>
  </si>
  <si>
    <t>火</t>
    <rPh sb="0" eb="1">
      <t>カ</t>
    </rPh>
    <phoneticPr fontId="2"/>
  </si>
  <si>
    <t>水</t>
  </si>
  <si>
    <t>木</t>
  </si>
  <si>
    <t>金</t>
  </si>
  <si>
    <t>土</t>
  </si>
  <si>
    <t>日</t>
  </si>
  <si>
    <t>アイシン・エィ・ダブリュ株式会社</t>
  </si>
  <si>
    <t>久保孝行</t>
  </si>
  <si>
    <t>I22842_KUBO@aisin-aw.co.jp</t>
  </si>
  <si>
    <t>調整可能</t>
  </si>
  <si>
    <t>参加可</t>
  </si>
  <si>
    <t>不可</t>
  </si>
  <si>
    <t>中嶌賢</t>
    <rPh sb="0" eb="2">
      <t>ナカジマ</t>
    </rPh>
    <rPh sb="2" eb="3">
      <t>ケン</t>
    </rPh>
    <phoneticPr fontId="2"/>
  </si>
  <si>
    <t>I29077_NAKASHIMA@AISIN-AW.CO.JP</t>
    <phoneticPr fontId="2"/>
  </si>
  <si>
    <t>アイシン・ソフトウェア株式会社</t>
    <phoneticPr fontId="2"/>
  </si>
  <si>
    <t>深津隆志</t>
  </si>
  <si>
    <t>IZ9649_FUKATSU@AISIN-AW.CO.JP</t>
  </si>
  <si>
    <t xml:space="preserve">髙橋優也 </t>
    <phoneticPr fontId="2"/>
  </si>
  <si>
    <t>yuya.takahashi@aisin-software.com</t>
    <phoneticPr fontId="2"/>
  </si>
  <si>
    <t>オムロン オートモーティブエレクトロニクス株式会社</t>
  </si>
  <si>
    <t>町井紀善</t>
    <phoneticPr fontId="2"/>
  </si>
  <si>
    <t>Noriyoshi.Machii@omron.com</t>
  </si>
  <si>
    <t>不明</t>
  </si>
  <si>
    <t>メーリングリストのみ</t>
    <phoneticPr fontId="2"/>
  </si>
  <si>
    <t>松崎慎也</t>
    <rPh sb="0" eb="4">
      <t>マツザキシンヤ</t>
    </rPh>
    <phoneticPr fontId="2"/>
  </si>
  <si>
    <t>shinya.matsuzaki@omron.com</t>
    <phoneticPr fontId="2"/>
  </si>
  <si>
    <t>ダイハツ工業株式会社</t>
  </si>
  <si>
    <t>高田知里</t>
  </si>
  <si>
    <t>Chisato_Takada@dk.daihatsu.co.jp</t>
  </si>
  <si>
    <t>日産自動車株式会社</t>
  </si>
  <si>
    <t>杉本一馬</t>
  </si>
  <si>
    <t>kazuma_sugimoto@mail.nissan.co.jp</t>
  </si>
  <si>
    <t>直前で予定が変更になる可能性があります</t>
  </si>
  <si>
    <t>湯原拓朗</t>
  </si>
  <si>
    <t>yuhara-takuro@mail.nissan.co.jp</t>
    <phoneticPr fontId="2"/>
  </si>
  <si>
    <t>三菱電機株式会社</t>
  </si>
  <si>
    <t>信川ゆみ</t>
  </si>
  <si>
    <t>Nobukawa.Yumi@ya.MitsubishiElectric.co.jp</t>
    <phoneticPr fontId="2"/>
  </si>
  <si>
    <t>株式会社両毛システムズ</t>
  </si>
  <si>
    <t>金子健太</t>
  </si>
  <si>
    <t>kanekoc@ryomo.co.jp</t>
    <phoneticPr fontId="2"/>
  </si>
  <si>
    <t>松井賢人</t>
  </si>
  <si>
    <t>matsui@ryomo.co.jp</t>
  </si>
  <si>
    <t>MWJ</t>
    <phoneticPr fontId="2"/>
  </si>
  <si>
    <t>名古屋事務所</t>
    <rPh sb="0" eb="3">
      <t>ナゴヤ</t>
    </rPh>
    <rPh sb="3" eb="5">
      <t>ジム</t>
    </rPh>
    <rPh sb="5" eb="6">
      <t>ショ</t>
    </rPh>
    <phoneticPr fontId="2"/>
  </si>
  <si>
    <t>東京本社</t>
    <rPh sb="0" eb="2">
      <t>トウキョウ</t>
    </rPh>
    <rPh sb="2" eb="4">
      <t>ホンシャ</t>
    </rPh>
    <phoneticPr fontId="2"/>
  </si>
  <si>
    <t>安生皓平</t>
    <rPh sb="0" eb="2">
      <t>アンジョウ</t>
    </rPh>
    <rPh sb="2" eb="3">
      <t>アキラ</t>
    </rPh>
    <rPh sb="3" eb="4">
      <t>タイラ</t>
    </rPh>
    <phoneticPr fontId="2"/>
  </si>
  <si>
    <t>kanjo@mathworks.com</t>
    <phoneticPr fontId="2"/>
  </si>
  <si>
    <t>新帯俊信</t>
    <rPh sb="0" eb="1">
      <t>シン</t>
    </rPh>
    <rPh sb="1" eb="2">
      <t>オビ</t>
    </rPh>
    <rPh sb="2" eb="3">
      <t>トシ</t>
    </rPh>
    <rPh sb="3" eb="4">
      <t>ノブ</t>
    </rPh>
    <phoneticPr fontId="2"/>
  </si>
  <si>
    <t>jmaab-office@mathworks.co.jp</t>
    <phoneticPr fontId="2"/>
  </si>
  <si>
    <t>集計</t>
    <rPh sb="0" eb="2">
      <t>シュウケイ</t>
    </rPh>
    <phoneticPr fontId="2"/>
  </si>
  <si>
    <t>午後13時30分～１5時30分＋３０分の予備　合計２時間３０分で返事をください。</t>
    <rPh sb="0" eb="2">
      <t>ゴゴ</t>
    </rPh>
    <rPh sb="4" eb="5">
      <t>ジ</t>
    </rPh>
    <rPh sb="7" eb="8">
      <t>プン</t>
    </rPh>
    <rPh sb="11" eb="12">
      <t>ジ</t>
    </rPh>
    <rPh sb="14" eb="15">
      <t>プン</t>
    </rPh>
    <rPh sb="18" eb="19">
      <t>プン</t>
    </rPh>
    <rPh sb="20" eb="22">
      <t>ヨビ</t>
    </rPh>
    <rPh sb="23" eb="25">
      <t>ゴウケイ</t>
    </rPh>
    <rPh sb="26" eb="28">
      <t>ジカン</t>
    </rPh>
    <rPh sb="30" eb="31">
      <t>プン</t>
    </rPh>
    <rPh sb="32" eb="34">
      <t>ヘンジ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</si>
</sst>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0"/>
      <name val="Meiryo UI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0" xfId="0" applyFont="1">
      <alignment vertical="center"/>
    </xf>
    <xf numFmtId="14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27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nekoc@ryomo.co.jp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Nobukawa.Yumi@ya.MitsubishiElectric.co.jp" TargetMode="External"/><Relationship Id="rId7" Type="http://schemas.openxmlformats.org/officeDocument/2006/relationships/hyperlink" Target="mailto:yuhara-takuro@mail.nissan.co.jp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I29077_NAKASHIMA@AISIN-AW.CO.JP" TargetMode="External"/><Relationship Id="rId1" Type="http://schemas.openxmlformats.org/officeDocument/2006/relationships/hyperlink" Target="mailto:I22842_KUBO@aisin-aw.co.jp" TargetMode="External"/><Relationship Id="rId6" Type="http://schemas.openxmlformats.org/officeDocument/2006/relationships/hyperlink" Target="mailto:yuya.takahashi@aisin-software.com" TargetMode="External"/><Relationship Id="rId11" Type="http://schemas.openxmlformats.org/officeDocument/2006/relationships/hyperlink" Target="mailto:jmaab-office@mathworks.co.jp" TargetMode="External"/><Relationship Id="rId5" Type="http://schemas.openxmlformats.org/officeDocument/2006/relationships/hyperlink" Target="mailto:IZ9649_FUKATSU@AISIN-AW.CO.JP" TargetMode="External"/><Relationship Id="rId10" Type="http://schemas.openxmlformats.org/officeDocument/2006/relationships/hyperlink" Target="mailto:kanjo@mathworks.com" TargetMode="External"/><Relationship Id="rId4" Type="http://schemas.openxmlformats.org/officeDocument/2006/relationships/hyperlink" Target="mailto:kazuma_sugimoto@mail.nissan.co.jp" TargetMode="External"/><Relationship Id="rId9" Type="http://schemas.openxmlformats.org/officeDocument/2006/relationships/hyperlink" Target="mailto:Noriyoshi.Machii@omron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topLeftCell="F1" zoomScale="80" zoomScaleNormal="80" workbookViewId="0">
      <selection activeCell="R5" sqref="R5"/>
    </sheetView>
  </sheetViews>
  <sheetFormatPr defaultRowHeight="13.5"/>
  <cols>
    <col min="1" max="1" width="36.7109375" bestFit="1" customWidth="1"/>
    <col min="2" max="2" width="15" customWidth="1"/>
    <col min="3" max="3" width="43.28515625" hidden="1" customWidth="1"/>
    <col min="4" max="4" width="10.85546875" customWidth="1"/>
    <col min="5" max="7" width="10.5703125" customWidth="1"/>
    <col min="8" max="8" width="10.85546875" customWidth="1"/>
    <col min="9" max="9" width="10.5703125" customWidth="1"/>
    <col min="10" max="10" width="10.28515625" customWidth="1"/>
    <col min="11" max="11" width="10.85546875" customWidth="1"/>
    <col min="12" max="13" width="10.42578125" customWidth="1"/>
    <col min="14" max="14" width="10.7109375" customWidth="1"/>
    <col min="15" max="15" width="10.5703125" customWidth="1"/>
    <col min="16" max="17" width="10.28515625" customWidth="1"/>
    <col min="18" max="18" width="10.5703125" customWidth="1"/>
    <col min="19" max="21" width="10.28515625" customWidth="1"/>
    <col min="22" max="22" width="10.5703125" customWidth="1"/>
  </cols>
  <sheetData>
    <row r="1" spans="1:23">
      <c r="A1" s="2"/>
      <c r="B1" s="2"/>
      <c r="C1" s="2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5"/>
    </row>
    <row r="2" spans="1:23" ht="13.5" customHeight="1">
      <c r="A2" s="2"/>
      <c r="B2" s="2"/>
      <c r="C2" s="2"/>
      <c r="D2" s="13">
        <v>44025</v>
      </c>
      <c r="E2" s="13">
        <v>44026</v>
      </c>
      <c r="F2" s="13">
        <v>44027</v>
      </c>
      <c r="G2" s="13">
        <v>44028</v>
      </c>
      <c r="H2" s="13">
        <v>44029</v>
      </c>
      <c r="I2" s="13">
        <v>44030</v>
      </c>
      <c r="J2" s="13">
        <v>44031</v>
      </c>
      <c r="K2" s="13">
        <v>44032</v>
      </c>
      <c r="L2" s="13">
        <v>44033</v>
      </c>
      <c r="M2" s="13">
        <v>44034</v>
      </c>
      <c r="N2" s="13">
        <v>44035</v>
      </c>
      <c r="O2" s="13">
        <v>44036</v>
      </c>
      <c r="P2" s="13">
        <v>44037</v>
      </c>
      <c r="Q2" s="13">
        <v>44038</v>
      </c>
      <c r="R2" s="13">
        <v>44039</v>
      </c>
      <c r="S2" s="13">
        <v>44040</v>
      </c>
      <c r="T2" s="13">
        <v>44041</v>
      </c>
      <c r="U2" s="13">
        <v>44042</v>
      </c>
      <c r="V2" s="13">
        <v>44043</v>
      </c>
      <c r="W2" s="5"/>
    </row>
    <row r="3" spans="1:23">
      <c r="A3" s="1" t="s">
        <v>1</v>
      </c>
      <c r="B3" s="1" t="s">
        <v>2</v>
      </c>
      <c r="C3" s="1" t="s">
        <v>3</v>
      </c>
      <c r="D3" s="13" t="s">
        <v>4</v>
      </c>
      <c r="E3" s="14" t="s">
        <v>5</v>
      </c>
      <c r="F3" s="13" t="s">
        <v>6</v>
      </c>
      <c r="G3" s="14" t="s">
        <v>7</v>
      </c>
      <c r="H3" s="13" t="s">
        <v>8</v>
      </c>
      <c r="I3" s="14" t="s">
        <v>9</v>
      </c>
      <c r="J3" s="13" t="s">
        <v>10</v>
      </c>
      <c r="K3" s="13" t="s">
        <v>4</v>
      </c>
      <c r="L3" s="14" t="s">
        <v>5</v>
      </c>
      <c r="M3" s="13" t="s">
        <v>6</v>
      </c>
      <c r="N3" s="14" t="s">
        <v>7</v>
      </c>
      <c r="O3" s="13" t="s">
        <v>8</v>
      </c>
      <c r="P3" s="14" t="s">
        <v>9</v>
      </c>
      <c r="Q3" s="13" t="s">
        <v>10</v>
      </c>
      <c r="R3" s="13" t="s">
        <v>4</v>
      </c>
      <c r="S3" s="14" t="s">
        <v>5</v>
      </c>
      <c r="T3" s="13" t="s">
        <v>6</v>
      </c>
      <c r="U3" s="14" t="s">
        <v>7</v>
      </c>
      <c r="V3" s="13" t="s">
        <v>8</v>
      </c>
      <c r="W3" s="5"/>
    </row>
    <row r="4" spans="1:23" s="5" customFormat="1" ht="15">
      <c r="A4" s="18" t="s">
        <v>11</v>
      </c>
      <c r="B4" s="6" t="s">
        <v>12</v>
      </c>
      <c r="C4" s="7" t="s">
        <v>13</v>
      </c>
      <c r="D4" s="15" t="s">
        <v>14</v>
      </c>
      <c r="E4" s="15" t="s">
        <v>15</v>
      </c>
      <c r="F4" s="15" t="s">
        <v>15</v>
      </c>
      <c r="G4" s="15" t="s">
        <v>16</v>
      </c>
      <c r="H4" s="15" t="s">
        <v>15</v>
      </c>
      <c r="I4" s="15"/>
      <c r="J4" s="15"/>
      <c r="K4" s="15" t="s">
        <v>14</v>
      </c>
      <c r="L4" s="15" t="s">
        <v>15</v>
      </c>
      <c r="M4" s="15" t="s">
        <v>15</v>
      </c>
      <c r="N4" s="15" t="s">
        <v>15</v>
      </c>
      <c r="O4" s="15" t="s">
        <v>15</v>
      </c>
      <c r="P4" s="15"/>
      <c r="Q4" s="15"/>
      <c r="R4" s="15" t="s">
        <v>14</v>
      </c>
      <c r="S4" s="15" t="s">
        <v>15</v>
      </c>
      <c r="T4" s="15" t="s">
        <v>15</v>
      </c>
      <c r="U4" s="15" t="s">
        <v>15</v>
      </c>
      <c r="V4" s="15" t="s">
        <v>15</v>
      </c>
    </row>
    <row r="5" spans="1:23" s="5" customFormat="1" ht="14.25">
      <c r="A5" s="18"/>
      <c r="B5" s="6" t="s">
        <v>17</v>
      </c>
      <c r="C5" s="10" t="s">
        <v>18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/>
      <c r="J5" s="15"/>
      <c r="K5" s="15" t="s">
        <v>15</v>
      </c>
      <c r="L5" s="15" t="s">
        <v>15</v>
      </c>
      <c r="M5" s="15" t="s">
        <v>16</v>
      </c>
      <c r="N5" s="15" t="s">
        <v>16</v>
      </c>
      <c r="O5" s="15" t="s">
        <v>16</v>
      </c>
      <c r="P5" s="15"/>
      <c r="Q5" s="15"/>
      <c r="R5" s="15" t="s">
        <v>15</v>
      </c>
      <c r="S5" s="15" t="s">
        <v>15</v>
      </c>
      <c r="T5" s="15" t="s">
        <v>15</v>
      </c>
      <c r="U5" s="15" t="s">
        <v>15</v>
      </c>
      <c r="V5" s="15" t="s">
        <v>15</v>
      </c>
    </row>
    <row r="6" spans="1:23" s="5" customFormat="1" ht="15">
      <c r="A6" s="19" t="s">
        <v>19</v>
      </c>
      <c r="B6" s="6" t="s">
        <v>20</v>
      </c>
      <c r="C6" s="7" t="s">
        <v>21</v>
      </c>
      <c r="D6" s="15" t="s">
        <v>15</v>
      </c>
      <c r="E6" s="15" t="s">
        <v>15</v>
      </c>
      <c r="F6" s="15" t="s">
        <v>15</v>
      </c>
      <c r="G6" s="15" t="s">
        <v>15</v>
      </c>
      <c r="H6" s="15" t="s">
        <v>14</v>
      </c>
      <c r="I6" s="15"/>
      <c r="J6" s="15"/>
      <c r="K6" s="15" t="s">
        <v>15</v>
      </c>
      <c r="L6" s="15" t="s">
        <v>14</v>
      </c>
      <c r="M6" s="15" t="s">
        <v>14</v>
      </c>
      <c r="N6" s="15" t="s">
        <v>15</v>
      </c>
      <c r="O6" s="15" t="s">
        <v>14</v>
      </c>
      <c r="P6" s="15"/>
      <c r="Q6" s="15"/>
      <c r="R6" s="15" t="s">
        <v>15</v>
      </c>
      <c r="S6" s="15" t="s">
        <v>15</v>
      </c>
      <c r="T6" s="15" t="s">
        <v>15</v>
      </c>
      <c r="U6" s="15" t="s">
        <v>15</v>
      </c>
      <c r="V6" s="15" t="s">
        <v>14</v>
      </c>
    </row>
    <row r="7" spans="1:23" s="5" customFormat="1" ht="14.25">
      <c r="A7" s="22"/>
      <c r="B7" s="6" t="s">
        <v>22</v>
      </c>
      <c r="C7" s="10" t="s">
        <v>23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5"/>
      <c r="J7" s="15"/>
      <c r="K7" s="15" t="s">
        <v>15</v>
      </c>
      <c r="L7" s="15" t="s">
        <v>15</v>
      </c>
      <c r="M7" s="15" t="s">
        <v>15</v>
      </c>
      <c r="N7" s="15" t="s">
        <v>15</v>
      </c>
      <c r="O7" s="15" t="s">
        <v>14</v>
      </c>
      <c r="P7" s="15"/>
      <c r="Q7" s="15"/>
      <c r="R7" s="15" t="s">
        <v>15</v>
      </c>
      <c r="S7" s="15" t="s">
        <v>15</v>
      </c>
      <c r="T7" s="15" t="s">
        <v>15</v>
      </c>
      <c r="U7" s="15" t="s">
        <v>15</v>
      </c>
      <c r="V7" s="15" t="s">
        <v>14</v>
      </c>
    </row>
    <row r="8" spans="1:23" s="5" customFormat="1" ht="15">
      <c r="A8" s="19" t="s">
        <v>24</v>
      </c>
      <c r="B8" s="6" t="s">
        <v>25</v>
      </c>
      <c r="C8" s="7" t="s">
        <v>26</v>
      </c>
      <c r="D8" s="15" t="s">
        <v>27</v>
      </c>
      <c r="E8" s="15" t="s">
        <v>27</v>
      </c>
      <c r="F8" s="15" t="s">
        <v>27</v>
      </c>
      <c r="G8" s="15" t="s">
        <v>27</v>
      </c>
      <c r="H8" s="15" t="s">
        <v>27</v>
      </c>
      <c r="I8" s="15"/>
      <c r="J8" s="15"/>
      <c r="K8" s="15" t="s">
        <v>27</v>
      </c>
      <c r="L8" s="15" t="s">
        <v>27</v>
      </c>
      <c r="M8" s="15" t="s">
        <v>27</v>
      </c>
      <c r="N8" s="15" t="s">
        <v>27</v>
      </c>
      <c r="O8" s="15" t="s">
        <v>27</v>
      </c>
      <c r="P8" s="15"/>
      <c r="Q8" s="15"/>
      <c r="R8" s="15" t="s">
        <v>27</v>
      </c>
      <c r="S8" s="15" t="s">
        <v>27</v>
      </c>
      <c r="T8" s="15" t="s">
        <v>27</v>
      </c>
      <c r="U8" s="15" t="s">
        <v>27</v>
      </c>
      <c r="V8" s="15" t="s">
        <v>27</v>
      </c>
      <c r="W8" s="5" t="s">
        <v>28</v>
      </c>
    </row>
    <row r="9" spans="1:23" s="5" customFormat="1" ht="15">
      <c r="A9" s="20"/>
      <c r="B9" s="6" t="s">
        <v>29</v>
      </c>
      <c r="C9" s="7" t="s">
        <v>30</v>
      </c>
      <c r="D9" s="15" t="s">
        <v>27</v>
      </c>
      <c r="E9" s="15" t="s">
        <v>27</v>
      </c>
      <c r="F9" s="15" t="s">
        <v>27</v>
      </c>
      <c r="G9" s="15" t="s">
        <v>27</v>
      </c>
      <c r="H9" s="15" t="s">
        <v>27</v>
      </c>
      <c r="I9" s="15"/>
      <c r="J9" s="15"/>
      <c r="K9" s="15" t="s">
        <v>27</v>
      </c>
      <c r="L9" s="15" t="s">
        <v>27</v>
      </c>
      <c r="M9" s="15" t="s">
        <v>27</v>
      </c>
      <c r="N9" s="15" t="s">
        <v>27</v>
      </c>
      <c r="O9" s="15" t="s">
        <v>27</v>
      </c>
      <c r="P9" s="15"/>
      <c r="Q9" s="15"/>
      <c r="R9" s="15" t="s">
        <v>27</v>
      </c>
      <c r="S9" s="15" t="s">
        <v>27</v>
      </c>
      <c r="T9" s="15" t="s">
        <v>27</v>
      </c>
      <c r="U9" s="15" t="s">
        <v>27</v>
      </c>
      <c r="V9" s="15" t="s">
        <v>27</v>
      </c>
      <c r="W9" s="5" t="s">
        <v>28</v>
      </c>
    </row>
    <row r="10" spans="1:23" s="5" customFormat="1" ht="15">
      <c r="A10" s="17" t="s">
        <v>31</v>
      </c>
      <c r="B10" s="6" t="s">
        <v>32</v>
      </c>
      <c r="C10" s="7" t="s">
        <v>33</v>
      </c>
      <c r="D10" s="15" t="s">
        <v>15</v>
      </c>
      <c r="E10" s="15" t="s">
        <v>16</v>
      </c>
      <c r="F10" s="15" t="s">
        <v>15</v>
      </c>
      <c r="G10" s="15" t="s">
        <v>15</v>
      </c>
      <c r="H10" s="15" t="s">
        <v>14</v>
      </c>
      <c r="I10" s="15"/>
      <c r="J10" s="15"/>
      <c r="K10" s="15" t="s">
        <v>14</v>
      </c>
      <c r="L10" s="15" t="s">
        <v>15</v>
      </c>
      <c r="M10" s="15" t="s">
        <v>15</v>
      </c>
      <c r="N10" s="15" t="s">
        <v>15</v>
      </c>
      <c r="O10" s="15" t="s">
        <v>15</v>
      </c>
      <c r="P10" s="15"/>
      <c r="Q10" s="15"/>
      <c r="R10" s="15" t="s">
        <v>15</v>
      </c>
      <c r="S10" s="15" t="s">
        <v>15</v>
      </c>
      <c r="T10" s="15" t="s">
        <v>15</v>
      </c>
      <c r="U10" s="15" t="s">
        <v>15</v>
      </c>
      <c r="V10" s="15" t="s">
        <v>15</v>
      </c>
    </row>
    <row r="11" spans="1:23" s="5" customFormat="1" ht="15">
      <c r="A11" s="17" t="s">
        <v>34</v>
      </c>
      <c r="B11" s="6" t="s">
        <v>35</v>
      </c>
      <c r="C11" s="7" t="s">
        <v>36</v>
      </c>
      <c r="D11" s="15" t="s">
        <v>16</v>
      </c>
      <c r="E11" s="15" t="s">
        <v>16</v>
      </c>
      <c r="F11" s="15" t="s">
        <v>16</v>
      </c>
      <c r="G11" s="15" t="s">
        <v>15</v>
      </c>
      <c r="H11" s="15" t="s">
        <v>16</v>
      </c>
      <c r="I11" s="15"/>
      <c r="J11" s="15"/>
      <c r="K11" s="15" t="s">
        <v>15</v>
      </c>
      <c r="L11" s="15" t="s">
        <v>16</v>
      </c>
      <c r="M11" s="15" t="s">
        <v>16</v>
      </c>
      <c r="N11" s="15" t="s">
        <v>16</v>
      </c>
      <c r="O11" s="15" t="s">
        <v>16</v>
      </c>
      <c r="P11" s="15"/>
      <c r="Q11" s="15"/>
      <c r="R11" s="15" t="s">
        <v>16</v>
      </c>
      <c r="S11" s="15" t="s">
        <v>16</v>
      </c>
      <c r="T11" s="15" t="s">
        <v>15</v>
      </c>
      <c r="U11" s="15" t="s">
        <v>15</v>
      </c>
      <c r="V11" s="15" t="s">
        <v>16</v>
      </c>
      <c r="W11" s="5" t="s">
        <v>37</v>
      </c>
    </row>
    <row r="12" spans="1:23" s="5" customFormat="1" ht="14.25">
      <c r="A12" s="8" t="s">
        <v>34</v>
      </c>
      <c r="B12" s="9" t="s">
        <v>38</v>
      </c>
      <c r="C12" s="10" t="s">
        <v>39</v>
      </c>
      <c r="D12" s="15" t="s">
        <v>15</v>
      </c>
      <c r="E12" s="15" t="s">
        <v>15</v>
      </c>
      <c r="F12" s="15" t="s">
        <v>16</v>
      </c>
      <c r="G12" s="15" t="s">
        <v>15</v>
      </c>
      <c r="H12" s="15" t="s">
        <v>15</v>
      </c>
      <c r="I12" s="15"/>
      <c r="J12" s="15"/>
      <c r="K12" s="15" t="s">
        <v>15</v>
      </c>
      <c r="L12" s="15" t="s">
        <v>15</v>
      </c>
      <c r="M12" s="15" t="s">
        <v>16</v>
      </c>
      <c r="N12" s="15" t="s">
        <v>16</v>
      </c>
      <c r="O12" s="15" t="s">
        <v>15</v>
      </c>
      <c r="P12" s="15"/>
      <c r="Q12" s="15"/>
      <c r="R12" s="15" t="s">
        <v>15</v>
      </c>
      <c r="S12" s="15" t="s">
        <v>15</v>
      </c>
      <c r="T12" s="15" t="s">
        <v>15</v>
      </c>
      <c r="U12" s="15" t="s">
        <v>15</v>
      </c>
      <c r="V12" s="15" t="s">
        <v>15</v>
      </c>
    </row>
    <row r="13" spans="1:23" s="5" customFormat="1" ht="14.25">
      <c r="A13" s="17" t="s">
        <v>40</v>
      </c>
      <c r="B13" s="6" t="s">
        <v>41</v>
      </c>
      <c r="C13" s="10" t="s">
        <v>42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3" s="5" customFormat="1" ht="14.25">
      <c r="A14" s="18" t="s">
        <v>43</v>
      </c>
      <c r="B14" s="6" t="s">
        <v>44</v>
      </c>
      <c r="C14" s="11" t="s">
        <v>45</v>
      </c>
      <c r="D14" s="15" t="s">
        <v>15</v>
      </c>
      <c r="E14" s="15" t="s">
        <v>15</v>
      </c>
      <c r="F14" s="15" t="s">
        <v>15</v>
      </c>
      <c r="G14" s="15" t="s">
        <v>15</v>
      </c>
      <c r="H14" s="15" t="s">
        <v>15</v>
      </c>
      <c r="I14" s="15"/>
      <c r="J14" s="15"/>
      <c r="K14" s="15" t="s">
        <v>15</v>
      </c>
      <c r="L14" s="15" t="s">
        <v>15</v>
      </c>
      <c r="M14" s="15" t="s">
        <v>16</v>
      </c>
      <c r="N14" s="15" t="s">
        <v>16</v>
      </c>
      <c r="O14" s="15" t="s">
        <v>16</v>
      </c>
      <c r="P14" s="15"/>
      <c r="Q14" s="15"/>
      <c r="R14" s="15" t="s">
        <v>15</v>
      </c>
      <c r="S14" s="15" t="s">
        <v>15</v>
      </c>
      <c r="T14" s="15" t="s">
        <v>15</v>
      </c>
      <c r="U14" s="15" t="s">
        <v>15</v>
      </c>
      <c r="V14" s="15" t="s">
        <v>15</v>
      </c>
    </row>
    <row r="15" spans="1:23" s="5" customFormat="1" ht="14.25">
      <c r="A15" s="18"/>
      <c r="B15" s="6" t="s">
        <v>46</v>
      </c>
      <c r="C15" s="12" t="s">
        <v>47</v>
      </c>
      <c r="D15" s="15" t="s">
        <v>15</v>
      </c>
      <c r="E15" s="15" t="s">
        <v>15</v>
      </c>
      <c r="F15" s="15" t="s">
        <v>15</v>
      </c>
      <c r="G15" s="15" t="s">
        <v>15</v>
      </c>
      <c r="H15" s="15" t="s">
        <v>15</v>
      </c>
      <c r="I15" s="15"/>
      <c r="J15" s="15"/>
      <c r="K15" s="15" t="s">
        <v>15</v>
      </c>
      <c r="L15" s="15" t="s">
        <v>15</v>
      </c>
      <c r="M15" s="15" t="s">
        <v>15</v>
      </c>
      <c r="N15" s="15" t="s">
        <v>16</v>
      </c>
      <c r="O15" s="15" t="s">
        <v>16</v>
      </c>
      <c r="P15" s="15"/>
      <c r="Q15" s="15"/>
      <c r="R15" s="15" t="s">
        <v>15</v>
      </c>
      <c r="S15" s="15" t="s">
        <v>15</v>
      </c>
      <c r="T15" s="15" t="s">
        <v>15</v>
      </c>
      <c r="U15" s="15" t="s">
        <v>15</v>
      </c>
      <c r="V15" s="15" t="s">
        <v>15</v>
      </c>
    </row>
    <row r="16" spans="1:23" s="5" customFormat="1" ht="15" hidden="1">
      <c r="A16" s="19" t="s">
        <v>48</v>
      </c>
      <c r="B16" s="6" t="s">
        <v>49</v>
      </c>
      <c r="C16" s="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s="5" customFormat="1" ht="15" hidden="1">
      <c r="A17" s="21"/>
      <c r="B17" s="6" t="s">
        <v>50</v>
      </c>
      <c r="C17" s="7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s="5" customFormat="1" ht="14.25">
      <c r="A18" s="21"/>
      <c r="B18" s="6" t="s">
        <v>51</v>
      </c>
      <c r="C18" s="10" t="s">
        <v>52</v>
      </c>
      <c r="D18" s="15" t="s">
        <v>14</v>
      </c>
      <c r="E18" s="15" t="s">
        <v>15</v>
      </c>
      <c r="F18" s="15" t="s">
        <v>14</v>
      </c>
      <c r="G18" s="15" t="s">
        <v>15</v>
      </c>
      <c r="H18" s="15" t="s">
        <v>14</v>
      </c>
      <c r="I18" s="15"/>
      <c r="J18" s="15"/>
      <c r="K18" s="15" t="s">
        <v>15</v>
      </c>
      <c r="L18" s="15" t="s">
        <v>15</v>
      </c>
      <c r="M18" s="15" t="s">
        <v>15</v>
      </c>
      <c r="N18" s="15" t="s">
        <v>16</v>
      </c>
      <c r="O18" s="15" t="s">
        <v>16</v>
      </c>
      <c r="P18" s="15"/>
      <c r="Q18" s="15"/>
      <c r="R18" s="15" t="s">
        <v>14</v>
      </c>
      <c r="S18" s="15" t="s">
        <v>15</v>
      </c>
      <c r="T18" s="15" t="s">
        <v>15</v>
      </c>
      <c r="U18" s="15" t="s">
        <v>15</v>
      </c>
      <c r="V18" s="15" t="s">
        <v>15</v>
      </c>
    </row>
    <row r="19" spans="1:22" s="5" customFormat="1" ht="14.25">
      <c r="A19" s="22"/>
      <c r="B19" s="6" t="s">
        <v>53</v>
      </c>
      <c r="C19" s="10" t="s">
        <v>54</v>
      </c>
      <c r="D19" s="15" t="s">
        <v>14</v>
      </c>
      <c r="E19" s="15" t="s">
        <v>15</v>
      </c>
      <c r="F19" s="15" t="s">
        <v>15</v>
      </c>
      <c r="G19" s="15" t="s">
        <v>15</v>
      </c>
      <c r="H19" s="15" t="s">
        <v>14</v>
      </c>
      <c r="I19" s="15"/>
      <c r="J19" s="15"/>
      <c r="K19" s="15" t="s">
        <v>15</v>
      </c>
      <c r="L19" s="15" t="s">
        <v>14</v>
      </c>
      <c r="M19" s="15" t="s">
        <v>15</v>
      </c>
      <c r="N19" s="15" t="s">
        <v>16</v>
      </c>
      <c r="O19" s="15" t="s">
        <v>16</v>
      </c>
      <c r="P19" s="15"/>
      <c r="Q19" s="15"/>
      <c r="R19" s="15" t="s">
        <v>14</v>
      </c>
      <c r="S19" s="15" t="s">
        <v>15</v>
      </c>
      <c r="T19" s="15" t="s">
        <v>15</v>
      </c>
      <c r="U19" s="15" t="s">
        <v>15</v>
      </c>
      <c r="V19" s="15" t="s">
        <v>15</v>
      </c>
    </row>
    <row r="20" spans="1:22">
      <c r="A20" s="4"/>
      <c r="B20" s="3" t="s">
        <v>55</v>
      </c>
      <c r="C20" s="4"/>
      <c r="D20" s="14">
        <f>COUNTIF(D4:D19,"参加可")+COUNTIF(D4:D19,"調整可能")*0.75</f>
        <v>9.25</v>
      </c>
      <c r="E20" s="14">
        <f t="shared" ref="E20:G20" si="0">COUNTIF(E4:E19,"参加可")+COUNTIF(E4:E19,"調整可能")*0.75</f>
        <v>9</v>
      </c>
      <c r="F20" s="14">
        <f>COUNTIF(F4:F19,"参加可")+COUNTIF(F4:F19,"調整可能")*0.75</f>
        <v>8.75</v>
      </c>
      <c r="G20" s="14">
        <f t="shared" si="0"/>
        <v>10</v>
      </c>
      <c r="H20" s="14">
        <f t="shared" ref="H20" si="1">COUNTIF(H4:H19,"参加可")+COUNTIF(H4:H19,"調整可能")*0.75</f>
        <v>9</v>
      </c>
      <c r="I20" s="14"/>
      <c r="J20" s="14"/>
      <c r="K20" s="14">
        <f t="shared" ref="K20" si="2">COUNTIF(K4:K19,"参加可")+COUNTIF(K4:K19,"調整可能")*0.75</f>
        <v>10.5</v>
      </c>
      <c r="L20" s="14">
        <f t="shared" ref="L20" si="3">COUNTIF(L4:L19,"参加可")+COUNTIF(L4:L19,"調整可能")*0.75</f>
        <v>9.5</v>
      </c>
      <c r="M20" s="14">
        <f t="shared" ref="M20" si="4">COUNTIF(M4:M19,"参加可")+COUNTIF(M4:M19,"調整可能")*0.75</f>
        <v>6.75</v>
      </c>
      <c r="N20" s="14">
        <f t="shared" ref="N20" si="5">COUNTIF(N4:N19,"参加可")+COUNTIF(N4:N19,"調整可能")*0.75</f>
        <v>4</v>
      </c>
      <c r="O20" s="14">
        <f t="shared" ref="O20" si="6">COUNTIF(O4:O19,"参加可")+COUNTIF(O4:O19,"調整可能")*0.75</f>
        <v>4.5</v>
      </c>
      <c r="P20" s="14">
        <f t="shared" ref="P20" si="7">COUNTIF(P4:P19,"参加可")+COUNTIF(P4:P19,"調整可能")*0.75</f>
        <v>0</v>
      </c>
      <c r="Q20" s="14">
        <f t="shared" ref="Q20" si="8">COUNTIF(Q4:Q19,"参加可")+COUNTIF(Q4:Q19,"調整可能")*0.75</f>
        <v>0</v>
      </c>
      <c r="R20" s="14">
        <f t="shared" ref="R20" si="9">COUNTIF(R4:R19,"参加可")+COUNTIF(R4:R19,"調整可能")*0.75</f>
        <v>9.25</v>
      </c>
      <c r="S20" s="14">
        <f t="shared" ref="S20" si="10">COUNTIF(S4:S19,"参加可")+COUNTIF(S4:S19,"調整可能")*0.75</f>
        <v>10</v>
      </c>
      <c r="T20" s="14">
        <f t="shared" ref="T20" si="11">COUNTIF(T4:T19,"参加可")+COUNTIF(T4:T19,"調整可能")*0.75</f>
        <v>11</v>
      </c>
      <c r="U20" s="14">
        <f t="shared" ref="U20" si="12">COUNTIF(U4:U19,"参加可")+COUNTIF(U4:U19,"調整可能")*0.75</f>
        <v>11</v>
      </c>
      <c r="V20" s="14">
        <f t="shared" ref="V20" si="13">COUNTIF(V4:V19,"参加可")+COUNTIF(V4:V19,"調整可能")*0.75</f>
        <v>9.5</v>
      </c>
    </row>
    <row r="21" spans="1:22" ht="17.25">
      <c r="A21" s="5"/>
      <c r="B21" s="16" t="s">
        <v>56</v>
      </c>
      <c r="C21" s="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</sheetData>
  <mergeCells count="5">
    <mergeCell ref="A4:A5"/>
    <mergeCell ref="A8:A9"/>
    <mergeCell ref="A14:A15"/>
    <mergeCell ref="A16:A19"/>
    <mergeCell ref="A6:A7"/>
  </mergeCells>
  <phoneticPr fontId="2"/>
  <conditionalFormatting sqref="D13:V13 D4:V5">
    <cfRule type="containsText" dxfId="26" priority="44" operator="containsText" text="&quot;参加化&quot;，&quot;調整可能&quot;">
      <formula>NOT(ISERROR(SEARCH("""参加化""，""調整可能""",D4)))</formula>
    </cfRule>
  </conditionalFormatting>
  <conditionalFormatting sqref="D11:V11">
    <cfRule type="containsText" dxfId="25" priority="43" operator="containsText" text="&quot;参加化&quot;，&quot;調整可能&quot;">
      <formula>NOT(ISERROR(SEARCH("""参加化""，""調整可能""",D11)))</formula>
    </cfRule>
  </conditionalFormatting>
  <conditionalFormatting sqref="D12:V12">
    <cfRule type="containsText" dxfId="24" priority="42" operator="containsText" text="&quot;参加化&quot;，&quot;調整可能&quot;">
      <formula>NOT(ISERROR(SEARCH("""参加化""，""調整可能""",D12)))</formula>
    </cfRule>
  </conditionalFormatting>
  <conditionalFormatting sqref="D16:V19">
    <cfRule type="containsText" dxfId="23" priority="40" operator="containsText" text="&quot;参加化&quot;，&quot;調整可能&quot;">
      <formula>NOT(ISERROR(SEARCH("""参加化""，""調整可能""",D16)))</formula>
    </cfRule>
  </conditionalFormatting>
  <conditionalFormatting sqref="D6:V7">
    <cfRule type="containsText" dxfId="22" priority="39" operator="containsText" text="&quot;参加化&quot;，&quot;調整可能&quot;">
      <formula>NOT(ISERROR(SEARCH("""参加化""，""調整可能""",D6)))</formula>
    </cfRule>
  </conditionalFormatting>
  <conditionalFormatting sqref="D14:V15">
    <cfRule type="containsText" dxfId="21" priority="38" operator="containsText" text="&quot;参加化&quot;，&quot;調整可能&quot;">
      <formula>NOT(ISERROR(SEARCH("""参加化""，""調整可能""",D14)))</formula>
    </cfRule>
  </conditionalFormatting>
  <conditionalFormatting sqref="D8:V9">
    <cfRule type="containsText" dxfId="20" priority="29" operator="containsText" text="&quot;参加化&quot;，&quot;調整可能&quot;">
      <formula>NOT(ISERROR(SEARCH("""参加化""，""調整可能""",D8)))</formula>
    </cfRule>
  </conditionalFormatting>
  <conditionalFormatting sqref="D11:V19 D4:V9">
    <cfRule type="containsText" dxfId="19" priority="20" operator="containsText" text="不可">
      <formula>NOT(ISERROR(SEARCH("不可",D4)))</formula>
    </cfRule>
  </conditionalFormatting>
  <conditionalFormatting sqref="D11">
    <cfRule type="containsText" dxfId="18" priority="19" operator="containsText" text="&quot;参加化&quot;，&quot;調整可能&quot;">
      <formula>NOT(ISERROR(SEARCH("""参加化""，""調整可能""",D11)))</formula>
    </cfRule>
  </conditionalFormatting>
  <conditionalFormatting sqref="E11">
    <cfRule type="containsText" dxfId="17" priority="18" operator="containsText" text="&quot;参加化&quot;，&quot;調整可能&quot;">
      <formula>NOT(ISERROR(SEARCH("""参加化""，""調整可能""",E11)))</formula>
    </cfRule>
  </conditionalFormatting>
  <conditionalFormatting sqref="F11">
    <cfRule type="containsText" dxfId="16" priority="17" operator="containsText" text="&quot;参加化&quot;，&quot;調整可能&quot;">
      <formula>NOT(ISERROR(SEARCH("""参加化""，""調整可能""",F11)))</formula>
    </cfRule>
  </conditionalFormatting>
  <conditionalFormatting sqref="H11">
    <cfRule type="containsText" dxfId="15" priority="16" operator="containsText" text="&quot;参加化&quot;，&quot;調整可能&quot;">
      <formula>NOT(ISERROR(SEARCH("""参加化""，""調整可能""",H11)))</formula>
    </cfRule>
  </conditionalFormatting>
  <conditionalFormatting sqref="L11">
    <cfRule type="containsText" dxfId="14" priority="15" operator="containsText" text="&quot;参加化&quot;，&quot;調整可能&quot;">
      <formula>NOT(ISERROR(SEARCH("""参加化""，""調整可能""",L11)))</formula>
    </cfRule>
  </conditionalFormatting>
  <conditionalFormatting sqref="M11">
    <cfRule type="containsText" dxfId="13" priority="14" operator="containsText" text="&quot;参加化&quot;，&quot;調整可能&quot;">
      <formula>NOT(ISERROR(SEARCH("""参加化""，""調整可能""",M11)))</formula>
    </cfRule>
  </conditionalFormatting>
  <conditionalFormatting sqref="N11">
    <cfRule type="containsText" dxfId="12" priority="13" operator="containsText" text="&quot;参加化&quot;，&quot;調整可能&quot;">
      <formula>NOT(ISERROR(SEARCH("""参加化""，""調整可能""",N11)))</formula>
    </cfRule>
  </conditionalFormatting>
  <conditionalFormatting sqref="O11">
    <cfRule type="containsText" dxfId="11" priority="12" operator="containsText" text="&quot;参加化&quot;，&quot;調整可能&quot;">
      <formula>NOT(ISERROR(SEARCH("""参加化""，""調整可能""",O11)))</formula>
    </cfRule>
  </conditionalFormatting>
  <conditionalFormatting sqref="R11">
    <cfRule type="containsText" dxfId="10" priority="11" operator="containsText" text="&quot;参加化&quot;，&quot;調整可能&quot;">
      <formula>NOT(ISERROR(SEARCH("""参加化""，""調整可能""",R11)))</formula>
    </cfRule>
  </conditionalFormatting>
  <conditionalFormatting sqref="S11">
    <cfRule type="containsText" dxfId="9" priority="10" operator="containsText" text="&quot;参加化&quot;，&quot;調整可能&quot;">
      <formula>NOT(ISERROR(SEARCH("""参加化""，""調整可能""",S11)))</formula>
    </cfRule>
  </conditionalFormatting>
  <conditionalFormatting sqref="T11">
    <cfRule type="containsText" dxfId="8" priority="9" operator="containsText" text="&quot;参加化&quot;，&quot;調整可能&quot;">
      <formula>NOT(ISERROR(SEARCH("""参加化""，""調整可能""",T11)))</formula>
    </cfRule>
  </conditionalFormatting>
  <conditionalFormatting sqref="U11">
    <cfRule type="containsText" dxfId="7" priority="8" operator="containsText" text="&quot;参加化&quot;，&quot;調整可能&quot;">
      <formula>NOT(ISERROR(SEARCH("""参加化""，""調整可能""",U11)))</formula>
    </cfRule>
  </conditionalFormatting>
  <conditionalFormatting sqref="V11">
    <cfRule type="containsText" dxfId="6" priority="7" operator="containsText" text="&quot;参加化&quot;，&quot;調整可能&quot;">
      <formula>NOT(ISERROR(SEARCH("""参加化""，""調整可能""",V11)))</formula>
    </cfRule>
  </conditionalFormatting>
  <conditionalFormatting sqref="K11">
    <cfRule type="containsText" dxfId="5" priority="6" operator="containsText" text="&quot;参加化&quot;，&quot;調整可能&quot;">
      <formula>NOT(ISERROR(SEARCH("""参加化""，""調整可能""",K11)))</formula>
    </cfRule>
  </conditionalFormatting>
  <conditionalFormatting sqref="G11">
    <cfRule type="containsText" dxfId="4" priority="5" operator="containsText" text="&quot;参加化&quot;，&quot;調整可能&quot;">
      <formula>NOT(ISERROR(SEARCH("""参加化""，""調整可能""",G11)))</formula>
    </cfRule>
  </conditionalFormatting>
  <conditionalFormatting sqref="N14:Q14">
    <cfRule type="containsText" dxfId="3" priority="4" operator="containsText" text="&quot;参加化&quot;，&quot;調整可能&quot;">
      <formula>NOT(ISERROR(SEARCH("""参加化""，""調整可能""",N14)))</formula>
    </cfRule>
  </conditionalFormatting>
  <conditionalFormatting sqref="D10:V10">
    <cfRule type="containsText" dxfId="2" priority="3" operator="containsText" text="&quot;参加化&quot;，&quot;調整可能&quot;">
      <formula>NOT(ISERROR(SEARCH("""参加化""，""調整可能""",D10)))</formula>
    </cfRule>
  </conditionalFormatting>
  <conditionalFormatting sqref="D10:V10">
    <cfRule type="containsText" dxfId="1" priority="2" operator="containsText" text="不可">
      <formula>NOT(ISERROR(SEARCH("不可",D10)))</formula>
    </cfRule>
  </conditionalFormatting>
  <conditionalFormatting sqref="D10">
    <cfRule type="containsText" dxfId="0" priority="1" operator="containsText" text="&quot;参加化&quot;，&quot;調整可能&quot;">
      <formula>NOT(ISERROR(SEARCH("""参加化""，""調整可能""",D10)))</formula>
    </cfRule>
  </conditionalFormatting>
  <dataValidations count="1">
    <dataValidation type="list" allowBlank="1" showInputMessage="1" showErrorMessage="1" sqref="D4:V19" xr:uid="{00000000-0002-0000-0000-000000000000}">
      <formula1>"参加可,調整可能,不可,不明"</formula1>
    </dataValidation>
  </dataValidations>
  <hyperlinks>
    <hyperlink ref="C4" r:id="rId1" display="mailto:I22842_KUBO@aisin-aw.co.jp" xr:uid="{00000000-0004-0000-0000-000000000000}"/>
    <hyperlink ref="C5" r:id="rId2" xr:uid="{00000000-0004-0000-0000-000001000000}"/>
    <hyperlink ref="C13" r:id="rId3" xr:uid="{00000000-0004-0000-0000-000002000000}"/>
    <hyperlink ref="C11" r:id="rId4" display="mailto:kazuma_sugimoto@mail.nissan.co.jp" xr:uid="{00000000-0004-0000-0000-000003000000}"/>
    <hyperlink ref="C6" r:id="rId5" display="mailto:IZ9649_FUKATSU@AISIN-AW.CO.JP" xr:uid="{00000000-0004-0000-0000-000004000000}"/>
    <hyperlink ref="C7" r:id="rId6" xr:uid="{00000000-0004-0000-0000-000005000000}"/>
    <hyperlink ref="C12" r:id="rId7" xr:uid="{00000000-0004-0000-0000-000006000000}"/>
    <hyperlink ref="C14" r:id="rId8" xr:uid="{00000000-0004-0000-0000-000007000000}"/>
    <hyperlink ref="C8" r:id="rId9" display="mailto:Noriyoshi.Machii@omron.com" xr:uid="{00000000-0004-0000-0000-000008000000}"/>
    <hyperlink ref="C18" r:id="rId10" xr:uid="{00000000-0004-0000-0000-000009000000}"/>
    <hyperlink ref="C19" r:id="rId11" xr:uid="{00000000-0004-0000-0000-00000A000000}"/>
  </hyperlinks>
  <pageMargins left="0.7" right="0.7" top="0.75" bottom="0.75" header="0.3" footer="0.3"/>
  <pageSetup paperSize="9" orientation="portrait" horizontalDpi="300" verticalDpi="300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6940A44CCD7145AA2E8857B7BDAD5B" ma:contentTypeVersion="4" ma:contentTypeDescription="Create a new document." ma:contentTypeScope="" ma:versionID="ecb01b196e093cf099c7984f0949d129">
  <xsd:schema xmlns:xsd="http://www.w3.org/2001/XMLSchema" xmlns:xs="http://www.w3.org/2001/XMLSchema" xmlns:p="http://schemas.microsoft.com/office/2006/metadata/properties" xmlns:ns2="4f9469a5-59df-4688-ab0c-43c66142dc4b" xmlns:ns3="38d97a9f-996f-4e00-b9c5-e3c3d5b00014" targetNamespace="http://schemas.microsoft.com/office/2006/metadata/properties" ma:root="true" ma:fieldsID="0226a01dba749418d2a4754a22205bc4" ns2:_="" ns3:_="">
    <xsd:import namespace="4f9469a5-59df-4688-ab0c-43c66142dc4b"/>
    <xsd:import namespace="38d97a9f-996f-4e00-b9c5-e3c3d5b000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469a5-59df-4688-ab0c-43c66142dc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97a9f-996f-4e00-b9c5-e3c3d5b000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8771BD-31AB-434F-9F07-A1D67CEFD78D}"/>
</file>

<file path=customXml/itemProps2.xml><?xml version="1.0" encoding="utf-8"?>
<ds:datastoreItem xmlns:ds="http://schemas.openxmlformats.org/officeDocument/2006/customXml" ds:itemID="{18BA4983-2DCC-4FCD-A6BD-405012CF501E}"/>
</file>

<file path=customXml/itemProps3.xml><?xml version="1.0" encoding="utf-8"?>
<ds:datastoreItem xmlns:ds="http://schemas.openxmlformats.org/officeDocument/2006/customXml" ds:itemID="{01D84B3A-AA2F-4D0C-B28B-E3235585C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AISIN-AW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i22842_kubo</cp:lastModifiedBy>
  <cp:revision/>
  <dcterms:created xsi:type="dcterms:W3CDTF">2019-03-12T03:28:44Z</dcterms:created>
  <dcterms:modified xsi:type="dcterms:W3CDTF">2020-06-29T22:58:19Z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0x010100986940A44CCD7145AA2E8857B7BDAD5B</vt:lpwstr>
  </property>
</Properties>
</file>