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\rig-bxt-spring-preloader\"/>
    </mc:Choice>
  </mc:AlternateContent>
  <xr:revisionPtr revIDLastSave="0" documentId="13_ncr:1_{9B0936E0-2C57-45EF-98D1-9A69145581DC}" xr6:coauthVersionLast="47" xr6:coauthVersionMax="47" xr10:uidLastSave="{00000000-0000-0000-0000-000000000000}"/>
  <bookViews>
    <workbookView xWindow="-120" yWindow="-120" windowWidth="38640" windowHeight="21240" activeTab="1" xr2:uid="{2D2A40A7-2858-4013-928A-A8FD95D1B3C1}"/>
  </bookViews>
  <sheets>
    <sheet name="without feedback" sheetId="5" r:id="rId1"/>
    <sheet name="turn_calculator" sheetId="4" r:id="rId2"/>
    <sheet name="with feedback (old)" sheetId="2" r:id="rId3"/>
  </sheets>
  <definedNames>
    <definedName name="_xlnm.Print_Area" localSheetId="0">'without feedback'!$H$2:$L$30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4" l="1"/>
  <c r="N12" i="4" s="1"/>
  <c r="K11" i="4"/>
  <c r="N11" i="4" s="1"/>
</calcChain>
</file>

<file path=xl/sharedStrings.xml><?xml version="1.0" encoding="utf-8"?>
<sst xmlns="http://schemas.openxmlformats.org/spreadsheetml/2006/main" count="108" uniqueCount="51">
  <si>
    <t>POWER ON</t>
  </si>
  <si>
    <t>PLC</t>
  </si>
  <si>
    <t>MOTOR CONTROLLER</t>
  </si>
  <si>
    <t>MOTCONT</t>
  </si>
  <si>
    <t>NORMAL OPERATION</t>
  </si>
  <si>
    <t>EARLY DOOR</t>
  </si>
  <si>
    <t>LENGTH SENSOR DAMAGED</t>
  </si>
  <si>
    <t>WAIT FOR ENABLE</t>
  </si>
  <si>
    <t>ENABLES</t>
  </si>
  <si>
    <t>START</t>
  </si>
  <si>
    <t>START TARGET MAX</t>
  </si>
  <si>
    <t>&gt;</t>
  </si>
  <si>
    <t>NOTIFY STARTED</t>
  </si>
  <si>
    <t>&lt;</t>
  </si>
  <si>
    <t>WAIT FOR LENGTH</t>
  </si>
  <si>
    <t>WAIT FOR ANGLE</t>
  </si>
  <si>
    <t>SET NEW TARGET POSITION</t>
  </si>
  <si>
    <t>NOTIFY COMPLETED</t>
  </si>
  <si>
    <t>OPEN DOOR</t>
  </si>
  <si>
    <t>USER</t>
  </si>
  <si>
    <t>DISABLES</t>
  </si>
  <si>
    <t xml:space="preserve">&gt; </t>
  </si>
  <si>
    <t>CLOSE DOOR</t>
  </si>
  <si>
    <t>…</t>
  </si>
  <si>
    <t>REACH TARGET MAX</t>
  </si>
  <si>
    <t>NOTIFY POSITION</t>
  </si>
  <si>
    <t>MOVE TO TARGET MAX</t>
  </si>
  <si>
    <t>MOVE TO NEW POSITION</t>
  </si>
  <si>
    <t>DISABLE = JUMP TO START</t>
  </si>
  <si>
    <t>ENA=0-&gt;</t>
  </si>
  <si>
    <t>ENA=1-&gt;</t>
  </si>
  <si>
    <t>POS=1-&gt;</t>
  </si>
  <si>
    <r>
      <t xml:space="preserve">DISABLES
</t>
    </r>
    <r>
      <rPr>
        <sz val="8"/>
        <color theme="1"/>
        <rFont val="Aptos Narrow"/>
        <family val="2"/>
        <scheme val="minor"/>
      </rPr>
      <t>RESET OUTPUTS -&gt; READY</t>
    </r>
  </si>
  <si>
    <t>disabling the motor driver, brakes the motor immediately</t>
  </si>
  <si>
    <t>no damage done</t>
  </si>
  <si>
    <t>(ENA=0)</t>
  </si>
  <si>
    <t>LENGTH OR ANGLE SENSOR DAMAGED (MOTOR STOPS EARLY ENOUGH)</t>
  </si>
  <si>
    <t>v</t>
  </si>
  <si>
    <t>STARTUP / POWER ON</t>
  </si>
  <si>
    <t>= ready to start</t>
  </si>
  <si>
    <t>USER OPENS DOOR TO EARLY (MOTOR STOPS IMMEDIATELY)</t>
  </si>
  <si>
    <t>°</t>
  </si>
  <si>
    <t>Turns</t>
  </si>
  <si>
    <t>units/step</t>
  </si>
  <si>
    <t>steps/turn</t>
  </si>
  <si>
    <t>Value</t>
  </si>
  <si>
    <t>DESIRED STOP</t>
  </si>
  <si>
    <t>STATE = OPEN DOOR</t>
  </si>
  <si>
    <t>STARTUP / SETUP</t>
  </si>
  <si>
    <t>WAIT IN LOOP FOR USER TO OPEN DOOR</t>
  </si>
  <si>
    <t xml:space="preserve"> LATEST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</si>
</sst>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3" tint="0.749992370372631"/>
      <name val="Aptos Narrow"/>
      <family val="2"/>
      <scheme val="minor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color theme="3" tint="0.749992370372631"/>
      <name val="Consolas"/>
      <family val="3"/>
    </font>
    <font>
      <i/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8" fillId="9" borderId="2" applyNumberFormat="0" applyAlignment="0" applyProtection="0"/>
    <xf numFmtId="0" fontId="9" fillId="10" borderId="3" applyNumberFormat="0" applyAlignment="0" applyProtection="0"/>
  </cellStyleXfs>
  <cellXfs count="4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/>
    <xf numFmtId="0" fontId="6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/>
    <xf numFmtId="0" fontId="5" fillId="0" borderId="1" xfId="0" applyFont="1" applyBorder="1" applyAlignment="1">
      <alignment horizontal="center"/>
    </xf>
    <xf numFmtId="0" fontId="2" fillId="0" borderId="1" xfId="0" applyFont="1" applyBorder="1"/>
    <xf numFmtId="0" fontId="1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left"/>
    </xf>
    <xf numFmtId="0" fontId="4" fillId="8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4" fillId="8" borderId="1" xfId="0" applyFont="1" applyFill="1" applyBorder="1" applyAlignment="1">
      <alignment horizontal="center"/>
    </xf>
    <xf numFmtId="0" fontId="6" fillId="0" borderId="0" xfId="0" quotePrefix="1" applyFont="1" applyAlignment="1">
      <alignment wrapText="1"/>
    </xf>
    <xf numFmtId="0" fontId="8" fillId="9" borderId="2" xfId="1"/>
    <xf numFmtId="0" fontId="1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vertical="center"/>
    </xf>
    <xf numFmtId="0" fontId="8" fillId="9" borderId="5" xfId="1" applyBorder="1"/>
    <xf numFmtId="0" fontId="0" fillId="0" borderId="1" xfId="0" applyBorder="1" applyAlignment="1">
      <alignment horizontal="center"/>
    </xf>
    <xf numFmtId="0" fontId="9" fillId="10" borderId="6" xfId="2" applyBorder="1" applyAlignment="1">
      <alignment horizontal="center"/>
    </xf>
    <xf numFmtId="2" fontId="9" fillId="10" borderId="7" xfId="2" applyNumberFormat="1" applyBorder="1"/>
    <xf numFmtId="0" fontId="9" fillId="10" borderId="4" xfId="2" applyBorder="1"/>
    <xf numFmtId="1" fontId="9" fillId="10" borderId="4" xfId="2" applyNumberFormat="1" applyBorder="1"/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482049</xdr:colOff>
      <xdr:row>1</xdr:row>
      <xdr:rowOff>49697</xdr:rowOff>
    </xdr:from>
    <xdr:ext cx="2512226" cy="7530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9D02B1-C70B-4C88-897A-F5E0995826D8}"/>
            </a:ext>
          </a:extLst>
        </xdr:cNvPr>
        <xdr:cNvSpPr txBox="1"/>
      </xdr:nvSpPr>
      <xdr:spPr>
        <a:xfrm>
          <a:off x="6587574" y="240197"/>
          <a:ext cx="2512226" cy="753027"/>
        </a:xfrm>
        <a:prstGeom prst="rect">
          <a:avLst/>
        </a:prstGeom>
        <a:noFill/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latin typeface="Consolas" panose="020B0609020204030204" pitchFamily="49" charset="0"/>
            </a:rPr>
            <a:t>PINOUT</a:t>
          </a:r>
        </a:p>
        <a:p>
          <a:r>
            <a:rPr lang="en-US" sz="1100">
              <a:latin typeface="Consolas" panose="020B0609020204030204" pitchFamily="49" charset="0"/>
            </a:rPr>
            <a:t>------------------ PLC -- MC </a:t>
          </a:r>
        </a:p>
        <a:p>
          <a:r>
            <a:rPr lang="en-US" sz="1100">
              <a:latin typeface="Consolas" panose="020B0609020204030204" pitchFamily="49" charset="0"/>
            </a:rPr>
            <a:t>MOTOR</a:t>
          </a:r>
          <a:r>
            <a:rPr lang="en-US" sz="1100" baseline="0">
              <a:latin typeface="Consolas" panose="020B0609020204030204" pitchFamily="49" charset="0"/>
            </a:rPr>
            <a:t> ENABLE -----  O ---&gt; 0</a:t>
          </a:r>
        </a:p>
        <a:p>
          <a:r>
            <a:rPr lang="en-US" sz="1100" baseline="0">
              <a:latin typeface="Consolas" panose="020B0609020204030204" pitchFamily="49" charset="0"/>
            </a:rPr>
            <a:t>SET NEW POSITION -  1 ---&gt; 1</a:t>
          </a:r>
          <a:endParaRPr lang="en-US" sz="1100">
            <a:latin typeface="Consolas" panose="020B0609020204030204" pitchFamily="49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FCA83-F583-4B79-AC5C-04C25C9D69B6}">
  <sheetPr>
    <pageSetUpPr fitToPage="1"/>
  </sheetPr>
  <dimension ref="G7:Q30"/>
  <sheetViews>
    <sheetView showGridLines="0" topLeftCell="G1" zoomScale="115" zoomScaleNormal="115" workbookViewId="0">
      <selection activeCell="U25" sqref="U25"/>
    </sheetView>
  </sheetViews>
  <sheetFormatPr defaultRowHeight="15" x14ac:dyDescent="0.25"/>
  <cols>
    <col min="7" max="7" width="21.7109375" style="2" customWidth="1"/>
    <col min="8" max="8" width="15" customWidth="1"/>
    <col min="9" max="9" width="8.140625" style="13" customWidth="1"/>
    <col min="10" max="10" width="24.28515625" customWidth="1"/>
    <col min="11" max="11" width="9.7109375" style="7" customWidth="1"/>
    <col min="12" max="12" width="24.28515625" customWidth="1"/>
    <col min="13" max="13" width="25.7109375" style="12" customWidth="1"/>
  </cols>
  <sheetData>
    <row r="7" spans="7:17" s="10" customFormat="1" ht="21" customHeight="1" x14ac:dyDescent="0.25">
      <c r="G7" s="8"/>
      <c r="H7" s="24" t="s">
        <v>19</v>
      </c>
      <c r="I7" s="9"/>
      <c r="J7" s="24" t="s">
        <v>1</v>
      </c>
      <c r="K7" s="9"/>
      <c r="L7" s="24" t="s">
        <v>2</v>
      </c>
      <c r="M7" s="12"/>
    </row>
    <row r="8" spans="7:17" s="25" customFormat="1" ht="13.15" customHeight="1" x14ac:dyDescent="0.25">
      <c r="H8" s="25" t="s">
        <v>37</v>
      </c>
      <c r="J8" s="25" t="s">
        <v>37</v>
      </c>
      <c r="L8" s="25" t="s">
        <v>37</v>
      </c>
    </row>
    <row r="9" spans="7:17" s="10" customFormat="1" ht="24" customHeight="1" x14ac:dyDescent="0.25">
      <c r="G9" s="8"/>
      <c r="H9" s="32" t="s">
        <v>38</v>
      </c>
      <c r="I9" s="32"/>
      <c r="J9" s="32"/>
      <c r="K9" s="32"/>
      <c r="L9" s="32"/>
      <c r="M9" s="12"/>
    </row>
    <row r="10" spans="7:17" x14ac:dyDescent="0.25">
      <c r="H10" s="14" t="s">
        <v>0</v>
      </c>
      <c r="I10" s="15" t="s">
        <v>11</v>
      </c>
      <c r="J10" s="14" t="s">
        <v>48</v>
      </c>
      <c r="K10" s="16" t="s">
        <v>35</v>
      </c>
      <c r="L10" s="14" t="s">
        <v>48</v>
      </c>
    </row>
    <row r="11" spans="7:17" ht="30" x14ac:dyDescent="0.25">
      <c r="G11"/>
      <c r="I11"/>
      <c r="J11" s="37" t="s">
        <v>49</v>
      </c>
      <c r="K11" s="15" t="s">
        <v>35</v>
      </c>
      <c r="L11" s="18" t="s">
        <v>28</v>
      </c>
    </row>
    <row r="12" spans="7:17" x14ac:dyDescent="0.25">
      <c r="G12"/>
      <c r="H12" s="38" t="s">
        <v>18</v>
      </c>
      <c r="I12" s="15" t="s">
        <v>11</v>
      </c>
      <c r="J12" s="17" t="s">
        <v>47</v>
      </c>
      <c r="K12" s="15" t="s">
        <v>35</v>
      </c>
      <c r="L12" s="11"/>
      <c r="M12" s="11"/>
      <c r="N12" s="11"/>
      <c r="O12" s="11"/>
      <c r="P12" s="11"/>
      <c r="Q12" s="11"/>
    </row>
    <row r="14" spans="7:17" ht="24" customHeight="1" x14ac:dyDescent="0.25">
      <c r="H14" s="33" t="s">
        <v>4</v>
      </c>
      <c r="I14" s="33"/>
      <c r="J14" s="33"/>
      <c r="K14" s="33"/>
      <c r="L14" s="33"/>
    </row>
    <row r="15" spans="7:17" x14ac:dyDescent="0.25">
      <c r="G15"/>
      <c r="I15"/>
      <c r="K15"/>
      <c r="L15" s="21" t="s">
        <v>9</v>
      </c>
      <c r="M15" s="30" t="s">
        <v>39</v>
      </c>
    </row>
    <row r="16" spans="7:17" x14ac:dyDescent="0.25">
      <c r="G16"/>
      <c r="I16"/>
      <c r="K16"/>
      <c r="L16" s="14" t="s">
        <v>7</v>
      </c>
    </row>
    <row r="17" spans="7:13" x14ac:dyDescent="0.25">
      <c r="H17" s="26" t="s">
        <v>22</v>
      </c>
      <c r="I17" s="27" t="s">
        <v>11</v>
      </c>
      <c r="J17" s="28" t="s">
        <v>8</v>
      </c>
      <c r="K17" s="29" t="s">
        <v>30</v>
      </c>
      <c r="L17" s="28" t="s">
        <v>26</v>
      </c>
    </row>
    <row r="18" spans="7:13" x14ac:dyDescent="0.25">
      <c r="G18"/>
      <c r="I18"/>
      <c r="J18" s="14" t="s">
        <v>14</v>
      </c>
      <c r="K18" s="22"/>
      <c r="L18" s="23"/>
    </row>
    <row r="19" spans="7:13" x14ac:dyDescent="0.25">
      <c r="G19"/>
      <c r="I19"/>
      <c r="J19" s="14" t="s">
        <v>15</v>
      </c>
      <c r="K19" s="16"/>
      <c r="L19" s="14"/>
    </row>
    <row r="20" spans="7:13" x14ac:dyDescent="0.25">
      <c r="G20"/>
      <c r="I20"/>
      <c r="J20" s="14" t="s">
        <v>25</v>
      </c>
      <c r="K20" s="16" t="s">
        <v>31</v>
      </c>
      <c r="L20" s="14" t="s">
        <v>27</v>
      </c>
    </row>
    <row r="21" spans="7:13" ht="26.25" x14ac:dyDescent="0.25">
      <c r="H21" s="18" t="s">
        <v>18</v>
      </c>
      <c r="I21" s="19" t="s">
        <v>11</v>
      </c>
      <c r="J21" s="20" t="s">
        <v>32</v>
      </c>
      <c r="K21" s="19" t="s">
        <v>29</v>
      </c>
      <c r="L21" s="18" t="s">
        <v>28</v>
      </c>
    </row>
    <row r="23" spans="7:13" s="10" customFormat="1" ht="24" customHeight="1" x14ac:dyDescent="0.25">
      <c r="G23" s="8"/>
      <c r="H23" s="34" t="s">
        <v>40</v>
      </c>
      <c r="I23" s="34"/>
      <c r="J23" s="34"/>
      <c r="K23" s="34"/>
      <c r="L23" s="34"/>
      <c r="M23" s="12"/>
    </row>
    <row r="24" spans="7:13" x14ac:dyDescent="0.25">
      <c r="G24"/>
      <c r="I24"/>
      <c r="J24" s="14" t="s">
        <v>23</v>
      </c>
      <c r="K24" s="16"/>
      <c r="L24" s="14" t="s">
        <v>23</v>
      </c>
    </row>
    <row r="25" spans="7:13" ht="45" x14ac:dyDescent="0.25">
      <c r="H25" s="18" t="s">
        <v>18</v>
      </c>
      <c r="I25" s="19" t="s">
        <v>11</v>
      </c>
      <c r="J25" s="20" t="s">
        <v>32</v>
      </c>
      <c r="K25" s="19" t="s">
        <v>29</v>
      </c>
      <c r="L25" s="18" t="s">
        <v>28</v>
      </c>
      <c r="M25" s="12" t="s">
        <v>33</v>
      </c>
    </row>
    <row r="27" spans="7:13" s="10" customFormat="1" ht="24" customHeight="1" x14ac:dyDescent="0.25">
      <c r="G27" s="8"/>
      <c r="H27" s="34" t="s">
        <v>36</v>
      </c>
      <c r="I27" s="34"/>
      <c r="J27" s="34"/>
      <c r="K27" s="34"/>
      <c r="L27" s="34"/>
      <c r="M27" s="12"/>
    </row>
    <row r="28" spans="7:13" x14ac:dyDescent="0.25">
      <c r="G28"/>
      <c r="I28"/>
      <c r="J28" s="14" t="s">
        <v>23</v>
      </c>
      <c r="K28" s="16"/>
      <c r="L28" s="14" t="s">
        <v>23</v>
      </c>
    </row>
    <row r="29" spans="7:13" x14ac:dyDescent="0.25">
      <c r="G29"/>
      <c r="I29"/>
      <c r="K29"/>
      <c r="L29" s="14" t="s">
        <v>24</v>
      </c>
      <c r="M29" s="12" t="s">
        <v>34</v>
      </c>
    </row>
    <row r="30" spans="7:13" ht="26.25" x14ac:dyDescent="0.25">
      <c r="H30" s="18" t="s">
        <v>18</v>
      </c>
      <c r="I30" s="19" t="s">
        <v>11</v>
      </c>
      <c r="J30" s="20" t="s">
        <v>32</v>
      </c>
      <c r="K30" s="19" t="s">
        <v>29</v>
      </c>
      <c r="L30" s="18" t="s">
        <v>28</v>
      </c>
    </row>
  </sheetData>
  <mergeCells count="4">
    <mergeCell ref="H9:L9"/>
    <mergeCell ref="H14:L14"/>
    <mergeCell ref="H23:L23"/>
    <mergeCell ref="H27:L2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062D1-91BB-4738-BB5C-626D342FBD5C}">
  <dimension ref="H10:N12"/>
  <sheetViews>
    <sheetView showGridLines="0" tabSelected="1" topLeftCell="C1" zoomScale="160" zoomScaleNormal="160" workbookViewId="0">
      <selection activeCell="J20" sqref="J20"/>
    </sheetView>
  </sheetViews>
  <sheetFormatPr defaultRowHeight="15" x14ac:dyDescent="0.25"/>
  <cols>
    <col min="12" max="13" width="11.5703125" customWidth="1"/>
  </cols>
  <sheetData>
    <row r="10" spans="8:14" x14ac:dyDescent="0.25">
      <c r="I10" s="40" t="s">
        <v>42</v>
      </c>
      <c r="J10" s="40" t="s">
        <v>41</v>
      </c>
      <c r="K10" s="41" t="s">
        <v>42</v>
      </c>
      <c r="L10" s="40" t="s">
        <v>43</v>
      </c>
      <c r="M10" s="40" t="s">
        <v>44</v>
      </c>
      <c r="N10" s="43" t="s">
        <v>45</v>
      </c>
    </row>
    <row r="11" spans="8:14" x14ac:dyDescent="0.25">
      <c r="H11" s="2" t="s">
        <v>46</v>
      </c>
      <c r="I11" s="39">
        <v>7</v>
      </c>
      <c r="J11" s="39">
        <v>283</v>
      </c>
      <c r="K11" s="42">
        <f>I11+J11/360</f>
        <v>7.7861111111111114</v>
      </c>
      <c r="L11" s="40">
        <v>200</v>
      </c>
      <c r="M11" s="40">
        <v>128</v>
      </c>
      <c r="N11" s="44">
        <f>K11*L11*M11</f>
        <v>199324.44444444444</v>
      </c>
    </row>
    <row r="12" spans="8:14" x14ac:dyDescent="0.25">
      <c r="H12" s="2" t="s">
        <v>50</v>
      </c>
      <c r="I12" s="31">
        <v>8.3000000000000007</v>
      </c>
      <c r="J12" s="31">
        <v>0</v>
      </c>
      <c r="K12" s="42">
        <f>I12+J12/360</f>
        <v>8.3000000000000007</v>
      </c>
      <c r="L12" s="40">
        <v>200</v>
      </c>
      <c r="M12" s="40">
        <v>128</v>
      </c>
      <c r="N12" s="44">
        <f>K12*L12*M12</f>
        <v>212480.00000000003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C62F2-5CE5-465B-B2DA-AD0F3340657E}">
  <dimension ref="G7:L25"/>
  <sheetViews>
    <sheetView zoomScale="130" zoomScaleNormal="130" workbookViewId="0">
      <selection activeCell="B33" sqref="B33"/>
    </sheetView>
  </sheetViews>
  <sheetFormatPr defaultRowHeight="15" x14ac:dyDescent="0.25"/>
  <cols>
    <col min="7" max="7" width="21.7109375" style="2" customWidth="1"/>
    <col min="8" max="8" width="12" customWidth="1"/>
    <col min="9" max="9" width="7.42578125" style="4" customWidth="1"/>
    <col min="10" max="10" width="19.5703125" customWidth="1"/>
    <col min="11" max="11" width="7.42578125" style="4" customWidth="1"/>
    <col min="12" max="12" width="24.42578125" customWidth="1"/>
  </cols>
  <sheetData>
    <row r="7" spans="8:12" x14ac:dyDescent="0.25">
      <c r="H7" s="1" t="s">
        <v>19</v>
      </c>
      <c r="I7" s="3"/>
      <c r="J7" s="1" t="s">
        <v>1</v>
      </c>
      <c r="K7" s="3"/>
      <c r="L7" s="1" t="s">
        <v>3</v>
      </c>
    </row>
    <row r="8" spans="8:12" x14ac:dyDescent="0.25">
      <c r="H8" s="35" t="s">
        <v>4</v>
      </c>
      <c r="I8" s="35"/>
      <c r="J8" s="35"/>
      <c r="K8" s="35"/>
      <c r="L8" s="35"/>
    </row>
    <row r="9" spans="8:12" x14ac:dyDescent="0.25">
      <c r="H9" t="s">
        <v>0</v>
      </c>
      <c r="L9" s="5" t="s">
        <v>9</v>
      </c>
    </row>
    <row r="10" spans="8:12" x14ac:dyDescent="0.25">
      <c r="L10" t="s">
        <v>7</v>
      </c>
    </row>
    <row r="11" spans="8:12" x14ac:dyDescent="0.25">
      <c r="H11" s="2" t="s">
        <v>22</v>
      </c>
      <c r="I11" s="4" t="s">
        <v>11</v>
      </c>
      <c r="J11" t="s">
        <v>8</v>
      </c>
      <c r="K11" s="4" t="s">
        <v>11</v>
      </c>
      <c r="L11" t="s">
        <v>10</v>
      </c>
    </row>
    <row r="12" spans="8:12" x14ac:dyDescent="0.25">
      <c r="J12" t="s">
        <v>14</v>
      </c>
      <c r="K12" s="4" t="s">
        <v>13</v>
      </c>
      <c r="L12" t="s">
        <v>12</v>
      </c>
    </row>
    <row r="13" spans="8:12" x14ac:dyDescent="0.25">
      <c r="J13" t="s">
        <v>15</v>
      </c>
    </row>
    <row r="14" spans="8:12" x14ac:dyDescent="0.25">
      <c r="J14" t="s">
        <v>25</v>
      </c>
      <c r="K14" s="4" t="s">
        <v>11</v>
      </c>
      <c r="L14" t="s">
        <v>16</v>
      </c>
    </row>
    <row r="15" spans="8:12" x14ac:dyDescent="0.25">
      <c r="K15" s="4" t="s">
        <v>13</v>
      </c>
      <c r="L15" t="s">
        <v>17</v>
      </c>
    </row>
    <row r="16" spans="8:12" x14ac:dyDescent="0.25">
      <c r="H16" s="5" t="s">
        <v>18</v>
      </c>
      <c r="I16" s="6" t="s">
        <v>11</v>
      </c>
      <c r="J16" s="5" t="s">
        <v>20</v>
      </c>
      <c r="K16" s="6" t="s">
        <v>21</v>
      </c>
      <c r="L16" s="5" t="s">
        <v>28</v>
      </c>
    </row>
    <row r="18" spans="8:12" x14ac:dyDescent="0.25">
      <c r="H18" s="36" t="s">
        <v>5</v>
      </c>
      <c r="I18" s="36"/>
      <c r="J18" s="36"/>
      <c r="K18" s="36"/>
      <c r="L18" s="36"/>
    </row>
    <row r="19" spans="8:12" x14ac:dyDescent="0.25">
      <c r="J19" t="s">
        <v>23</v>
      </c>
      <c r="L19" t="s">
        <v>23</v>
      </c>
    </row>
    <row r="20" spans="8:12" x14ac:dyDescent="0.25">
      <c r="H20" s="5" t="s">
        <v>18</v>
      </c>
      <c r="I20" s="6" t="s">
        <v>11</v>
      </c>
      <c r="J20" s="5" t="s">
        <v>20</v>
      </c>
      <c r="K20" s="6" t="s">
        <v>11</v>
      </c>
      <c r="L20" s="5" t="s">
        <v>28</v>
      </c>
    </row>
    <row r="22" spans="8:12" x14ac:dyDescent="0.25">
      <c r="H22" s="36" t="s">
        <v>6</v>
      </c>
      <c r="I22" s="36"/>
      <c r="J22" s="36"/>
      <c r="K22" s="36"/>
      <c r="L22" s="36"/>
    </row>
    <row r="23" spans="8:12" x14ac:dyDescent="0.25">
      <c r="J23" t="s">
        <v>23</v>
      </c>
      <c r="L23" t="s">
        <v>23</v>
      </c>
    </row>
    <row r="24" spans="8:12" x14ac:dyDescent="0.25">
      <c r="L24" t="s">
        <v>24</v>
      </c>
    </row>
    <row r="25" spans="8:12" x14ac:dyDescent="0.25">
      <c r="H25" s="5" t="s">
        <v>18</v>
      </c>
      <c r="I25" s="6" t="s">
        <v>11</v>
      </c>
      <c r="J25" s="5" t="s">
        <v>20</v>
      </c>
      <c r="K25" s="6" t="s">
        <v>21</v>
      </c>
      <c r="L25" s="5" t="s">
        <v>28</v>
      </c>
    </row>
  </sheetData>
  <mergeCells count="3">
    <mergeCell ref="H8:L8"/>
    <mergeCell ref="H18:L18"/>
    <mergeCell ref="H22:L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without feedback</vt:lpstr>
      <vt:lpstr>turn_calculator</vt:lpstr>
      <vt:lpstr>with feedback (old)</vt:lpstr>
      <vt:lpstr>'without feedback'!Print_Area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 michi -</dc:creator>
  <cp:lastModifiedBy>Wettstein, Michael</cp:lastModifiedBy>
  <cp:lastPrinted>2024-07-30T08:34:26Z</cp:lastPrinted>
  <dcterms:created xsi:type="dcterms:W3CDTF">2024-07-25T20:27:35Z</dcterms:created>
  <dcterms:modified xsi:type="dcterms:W3CDTF">2024-07-30T14:52:31Z</dcterms:modified>
</cp:coreProperties>
</file>