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Valencia\Downloads\"/>
    </mc:Choice>
  </mc:AlternateContent>
  <xr:revisionPtr revIDLastSave="0" documentId="13_ncr:1_{43F90036-70A4-4374-95C2-FCD314F67A00}" xr6:coauthVersionLast="47" xr6:coauthVersionMax="47" xr10:uidLastSave="{00000000-0000-0000-0000-000000000000}"/>
  <bookViews>
    <workbookView xWindow="-108" yWindow="-108" windowWidth="23256" windowHeight="12456" activeTab="3" xr2:uid="{37BA8F9F-8369-4F49-89A9-58C346160234}"/>
  </bookViews>
  <sheets>
    <sheet name="Hoja2" sheetId="20" r:id="rId1"/>
    <sheet name="Features RLSE0917835" sheetId="6" r:id="rId2"/>
    <sheet name="Features RLSE0917755" sheetId="8" r:id="rId3"/>
    <sheet name="Sheet1" sheetId="22" r:id="rId4"/>
    <sheet name="Features RLSE0885926" sheetId="18" r:id="rId5"/>
    <sheet name="Backlog SV OT2" sheetId="5" r:id="rId6"/>
    <sheet name="Backlog CFD" sheetId="19" r:id="rId7"/>
    <sheet name="Bugs" sheetId="1" r:id="rId8"/>
    <sheet name="Defectos Diferidos" sheetId="4" r:id="rId9"/>
    <sheet name="E-S" sheetId="2" r:id="rId10"/>
    <sheet name="Main Analisis Funcional" sheetId="9" r:id="rId11"/>
    <sheet name="Hoja1" sheetId="12" r:id="rId12"/>
    <sheet name="Subdominio" sheetId="15" r:id="rId13"/>
    <sheet name="Sbdominio" sheetId="13" r:id="rId14"/>
    <sheet name="Permisos" sheetId="10" r:id="rId15"/>
    <sheet name="Backlog Karin" sheetId="11" r:id="rId16"/>
    <sheet name="Backlog KarinErendira" sheetId="14" r:id="rId17"/>
    <sheet name="RLSE" sheetId="17" r:id="rId18"/>
    <sheet name="Hoja3" sheetId="21" r:id="rId19"/>
  </sheets>
  <definedNames>
    <definedName name="_xlnm._FilterDatabase" localSheetId="5" hidden="1">'Backlog SV OT2'!$A$1:$R$66</definedName>
    <definedName name="_xlnm._FilterDatabase" localSheetId="7" hidden="1">Bugs!$A$1:$E$5</definedName>
    <definedName name="_xlnm._FilterDatabase" localSheetId="4" hidden="1">'Features RLSE0885926'!$A$3:$N$3</definedName>
    <definedName name="_xlnm._FilterDatabase" localSheetId="2" hidden="1">'Features RLSE0917755'!$A$3:$N$3</definedName>
    <definedName name="_xlnm._FilterDatabase" localSheetId="1" hidden="1">'Features RLSE0917835'!$A$3:$O$3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3" l="1"/>
</calcChain>
</file>

<file path=xl/sharedStrings.xml><?xml version="1.0" encoding="utf-8"?>
<sst xmlns="http://schemas.openxmlformats.org/spreadsheetml/2006/main" count="1593" uniqueCount="556">
  <si>
    <t>Proyecto</t>
  </si>
  <si>
    <t>Release</t>
  </si>
  <si>
    <t>Alcance IBM</t>
  </si>
  <si>
    <t>Estatus</t>
  </si>
  <si>
    <t>Feature</t>
  </si>
  <si>
    <t>Pantalla</t>
  </si>
  <si>
    <t>Requerimiento</t>
  </si>
  <si>
    <t>T2PRJ0398812</t>
  </si>
  <si>
    <t>RLSE0901088</t>
  </si>
  <si>
    <t>SI</t>
  </si>
  <si>
    <t>Cerrado</t>
  </si>
  <si>
    <t>Constancias Fiscales</t>
  </si>
  <si>
    <t>Consulta CFD</t>
  </si>
  <si>
    <t>Pistas y Bitácoras</t>
  </si>
  <si>
    <t>Ofuscado de de cuenta</t>
  </si>
  <si>
    <t>RLSE0917835</t>
  </si>
  <si>
    <t>Implementacion Taggeo Actualizacion</t>
  </si>
  <si>
    <t>Atencion de BUG - Cambio texto en el boton “Continuar” se cambia a "Consultar" en constancias fiscales</t>
  </si>
  <si>
    <t>Atencion de BUG - Descarga Constancias Fiscales - Implementacion de mejora Refresh Token</t>
  </si>
  <si>
    <t>Actualizacion de Datos (prelogin)</t>
  </si>
  <si>
    <t>Datos de Contacto</t>
  </si>
  <si>
    <t>Incidente - Cambio Flujo alterno Face ID a captura de huellas</t>
  </si>
  <si>
    <t>RLSE0917755</t>
  </si>
  <si>
    <t>En proceso</t>
  </si>
  <si>
    <t>Mi Expediente</t>
  </si>
  <si>
    <t>Datos Domicilio (Actualizacion)</t>
  </si>
  <si>
    <t xml:space="preserve">Desarrollo de modulo para captura y actualizacion de datos de domicilio </t>
  </si>
  <si>
    <t>NO</t>
  </si>
  <si>
    <t>Integracion API Codigo Postal</t>
  </si>
  <si>
    <t>Integracion API Componente Biometricos Comprobante de domicilio</t>
  </si>
  <si>
    <t>Digitalizacion comprobante de domicilio</t>
  </si>
  <si>
    <t>Integracion Transmit - Supertoken - migracion Thales</t>
  </si>
  <si>
    <t>Integracion Smart Notification SDS</t>
  </si>
  <si>
    <t>Taggeo</t>
  </si>
  <si>
    <t>P&amp;B</t>
  </si>
  <si>
    <t>Release 4</t>
  </si>
  <si>
    <t>Cambio Subdominio</t>
  </si>
  <si>
    <t>Cambio Subdominio Sucursal Virtual</t>
  </si>
  <si>
    <t>MXCBTDIGIT-12059</t>
  </si>
  <si>
    <t>Solicitud Pruebas TCoE RLSE0917835</t>
  </si>
  <si>
    <t>Supermovil v.</t>
  </si>
  <si>
    <t>Gobierno Supermovil</t>
  </si>
  <si>
    <t>Sanweb</t>
  </si>
  <si>
    <t>Feature / Flujo</t>
  </si>
  <si>
    <t>HU</t>
  </si>
  <si>
    <t>Alcance Pruebas TCoE</t>
  </si>
  <si>
    <t>ID Prueba Pantalla</t>
  </si>
  <si>
    <t>Descripcion</t>
  </si>
  <si>
    <t>Defecto TCoE</t>
  </si>
  <si>
    <t>Funcionalidad</t>
  </si>
  <si>
    <t>GUI</t>
  </si>
  <si>
    <t>Afectacion Canales / Dependencia</t>
  </si>
  <si>
    <t>Atencion DEFECTO</t>
  </si>
  <si>
    <t>Publica</t>
  </si>
  <si>
    <t>MXCBTDIGIT-1685</t>
  </si>
  <si>
    <t>Flujo Completo</t>
  </si>
  <si>
    <t>Web View</t>
  </si>
  <si>
    <t>No Afectacion</t>
  </si>
  <si>
    <t>Privada</t>
  </si>
  <si>
    <t>1.3.53</t>
  </si>
  <si>
    <t>MXCBTDIGIT-2059</t>
  </si>
  <si>
    <t>5901 / 5902</t>
  </si>
  <si>
    <t>1773 / 1774</t>
  </si>
  <si>
    <t>MXCBTDIGIT-2861</t>
  </si>
  <si>
    <t>No implementado</t>
  </si>
  <si>
    <t>BUG sanweb Constancia Fiscales - Después de seleccionar la cuenta y el periodo de consulta, el sitio manda mensaje de error mencionando que no existe constancias fiscales por consultar. En SuperNet si se pueden descargar.</t>
  </si>
  <si>
    <t>BUG 232 - SV_BaaS_SW_No obtiene los productos que contienen constancias fiscales</t>
  </si>
  <si>
    <t>BUG 233 - SV_Expiración token_No permite la descarga las constancias</t>
  </si>
  <si>
    <t>Solicitud Pruebas RLSE0917835</t>
  </si>
  <si>
    <t>HU Feature</t>
  </si>
  <si>
    <t>Eventos</t>
  </si>
  <si>
    <t>Afectacion Canales</t>
  </si>
  <si>
    <t>Alcance pruebas</t>
  </si>
  <si>
    <t>Atención Defecto</t>
  </si>
  <si>
    <t>N. Defecto</t>
  </si>
  <si>
    <t>Si</t>
  </si>
  <si>
    <t xml:space="preserve">Consulta de Constancias </t>
  </si>
  <si>
    <t>Ofuscado cuentas de headers</t>
  </si>
  <si>
    <t>Sin Afectacion</t>
  </si>
  <si>
    <t>RLSE0855525</t>
  </si>
  <si>
    <t>Probado en P&amp;B</t>
  </si>
  <si>
    <t>BUG - Botón de “Continuar” se cambia a "Consultar" en constancias fiscales</t>
  </si>
  <si>
    <t xml:space="preserve">RLSE0885926 </t>
  </si>
  <si>
    <t>Por probar</t>
  </si>
  <si>
    <t>Actualización de Taggeo</t>
  </si>
  <si>
    <t>Sin alcance TCoE</t>
  </si>
  <si>
    <t>Bug Token Descarga de comprobante</t>
  </si>
  <si>
    <t>API</t>
  </si>
  <si>
    <t>BaaS -&gt; Sanweb</t>
  </si>
  <si>
    <t>Defecto</t>
  </si>
  <si>
    <t xml:space="preserve">233 / 234 / </t>
  </si>
  <si>
    <t>BUG Descarga comprobante Sanweb - Refresh Token</t>
  </si>
  <si>
    <t>BUG Descarga comprobante Sanweb  - Headers por version de Safari</t>
  </si>
  <si>
    <t> </t>
  </si>
  <si>
    <t>Solicitud Pruebas TCoE RLSE0917755</t>
  </si>
  <si>
    <t>Pantalla / Evento</t>
  </si>
  <si>
    <t>Prueba</t>
  </si>
  <si>
    <t>Consulta Constancias Fiscales</t>
  </si>
  <si>
    <t>Mi Expendiente - Datos Domicilio (Actualizacion)</t>
  </si>
  <si>
    <t>Entry Point Sucursal VIrtual Principal ME</t>
  </si>
  <si>
    <t>Nueva Funcionalidad</t>
  </si>
  <si>
    <t>RLSE DomicilioCodigoPostal</t>
  </si>
  <si>
    <t>Happy Path</t>
  </si>
  <si>
    <t>Supertoken</t>
  </si>
  <si>
    <t>Actualizar datos domicilio muestra</t>
  </si>
  <si>
    <t>Actualizar datos domicilio detalle campos</t>
  </si>
  <si>
    <t>Registro Captura Comprobante</t>
  </si>
  <si>
    <t>API Componente Biometricos Comprobante de domicilio</t>
  </si>
  <si>
    <t>Supermovil</t>
  </si>
  <si>
    <t>NO / Biometricos &gt; Supermovil</t>
  </si>
  <si>
    <t>NO / TRANSMIT</t>
  </si>
  <si>
    <t>Comprobante exitoso Smart Notification</t>
  </si>
  <si>
    <t>Se realiza corrección opción de identificación por faceID no se realizaba correctamente,</t>
  </si>
  <si>
    <t>Se realiza corrección de flujo alterno en Mi expediente mandaba a actualización de domicilio</t>
  </si>
  <si>
    <t>Corrección de Fecha en ingles en la parte comprobante en actualización de datos </t>
  </si>
  <si>
    <t>Actualización de Taggeo Completo (Sin alcance TCoE)</t>
  </si>
  <si>
    <t>Comprobante Fecha en ingles</t>
  </si>
  <si>
    <t>MXCBTDIGIT-11768</t>
  </si>
  <si>
    <t>Solicitud Pruebas TCoE RLSE0885926</t>
  </si>
  <si>
    <t>Taggeo (supermovil - sanweb) - flujo + branchIO + version</t>
  </si>
  <si>
    <t>iNCIDENTE - FaceID - Se realiza corrección opción de identificación por faceID no se realizaba correctamente flujo reintentos 3 fallidos</t>
  </si>
  <si>
    <t xml:space="preserve">BUG Biometricos Geolocalizacion FaceID </t>
  </si>
  <si>
    <t>Supermovil Middleware SV</t>
  </si>
  <si>
    <t xml:space="preserve">230 / 231 / 235 / 236 / 241 / 244 / 245 / 246 / 248 / 249 / 5630 / 5636 / 5675 / 5900 / 1773 / 1779 / 4930 </t>
  </si>
  <si>
    <t>BUG Biometricos FaceID (Facial) caida servicio</t>
  </si>
  <si>
    <t>BUG Biometricos FingerID (Huellas) caida de servicio</t>
  </si>
  <si>
    <t>Defecto Diferido 234 - SV_AND_El comprobante se encuentra con fecha en ingles en el MES</t>
  </si>
  <si>
    <t>FaceID - Se realiza corrección opción de identificación por faceID no se realizaba correctamente flujo reintentos 3 fallidos</t>
  </si>
  <si>
    <t>Supertoken (TRANSMIT)</t>
  </si>
  <si>
    <t>Backlog</t>
  </si>
  <si>
    <t>HIT / NO HIT</t>
  </si>
  <si>
    <t>API INE</t>
  </si>
  <si>
    <t>RSA Deny P&amp;B</t>
  </si>
  <si>
    <t>Defectos Supermovil</t>
  </si>
  <si>
    <t xml:space="preserve">Responsable </t>
  </si>
  <si>
    <t>SANTANDER</t>
  </si>
  <si>
    <t>DEFINIR</t>
  </si>
  <si>
    <t>API INE v 4</t>
  </si>
  <si>
    <t>Defectos Supermovil 7.3</t>
  </si>
  <si>
    <t>Plan</t>
  </si>
  <si>
    <t>Severidad</t>
  </si>
  <si>
    <t>Alcance</t>
  </si>
  <si>
    <t>Cantidad</t>
  </si>
  <si>
    <t>Prioridad / Estatus</t>
  </si>
  <si>
    <t>Funcionalidad Backlog SV</t>
  </si>
  <si>
    <t>Dificultad</t>
  </si>
  <si>
    <t>Dependencia / Solucion</t>
  </si>
  <si>
    <t>Dispositivo</t>
  </si>
  <si>
    <t>Tema</t>
  </si>
  <si>
    <t>Descripcion Tema</t>
  </si>
  <si>
    <t>Responsable</t>
  </si>
  <si>
    <t>Solucion Propuesta</t>
  </si>
  <si>
    <t>Fecha de acuerdo</t>
  </si>
  <si>
    <t>BUG</t>
  </si>
  <si>
    <t>RLSE0885926</t>
  </si>
  <si>
    <t>ABIERTO</t>
  </si>
  <si>
    <t>Biometricos - FaceID (API INE-Facial) - SV_Biometricos_AND_FacialID_Se obtiene caída al realizar captura "Error interno"</t>
  </si>
  <si>
    <t>Android</t>
  </si>
  <si>
    <t>Biometricos</t>
  </si>
  <si>
    <t>API INE-Facial 3.1</t>
  </si>
  <si>
    <t>Biometricos -&gt; Supermovil -&gt; SV</t>
  </si>
  <si>
    <t>Biometricos - FaceID (API INE-Facial) - SV_Biometricos_iOS_FacialID_Se obtiene caída al realizar captura "Error interno"</t>
  </si>
  <si>
    <t>iOS</t>
  </si>
  <si>
    <t>SV_BaaS_SW_No obtiene los productos que contienen constancias fiscales</t>
  </si>
  <si>
    <t>SV</t>
  </si>
  <si>
    <t>SV_Expiración token_No permite la descarga las constancias</t>
  </si>
  <si>
    <t>Descarga constancias</t>
  </si>
  <si>
    <t>Refresh Token</t>
  </si>
  <si>
    <t>Refresh Token - Supertoken</t>
  </si>
  <si>
    <t>Back</t>
  </si>
  <si>
    <t>Defecto Diferido</t>
  </si>
  <si>
    <t>Fecha en inglés - Cambiar a español</t>
  </si>
  <si>
    <t>URGENTE</t>
  </si>
  <si>
    <t>SV_AND_No permite realizar captura de facial exitosamente</t>
  </si>
  <si>
    <t>Actualización de datos</t>
  </si>
  <si>
    <t>FaceID</t>
  </si>
  <si>
    <t>Geolocalizacion</t>
  </si>
  <si>
    <t>No activa SDKs-&gt; Recuperacion de geolocalizacion nativa (callback)</t>
  </si>
  <si>
    <t>SV_iOS_No permite realizar captura de facial correctamente</t>
  </si>
  <si>
    <t>SV_AND_Después de actualizarse los datos de contacto el mesaje de exito se triplica</t>
  </si>
  <si>
    <t>Smart Notifications</t>
  </si>
  <si>
    <t>SV_AND_Al realizar la captura de facial con una foto y que no permita la autenticación no cumple con el límite de intentos</t>
  </si>
  <si>
    <t>Flujo Alterno</t>
  </si>
  <si>
    <t>Modal Generico nativo</t>
  </si>
  <si>
    <t>SV_AND_No permite el escaneo de huellas Finger posterior evento salir de la aplicación ¡Sin conexión a internet!</t>
  </si>
  <si>
    <t>SV_iOS_Al realizar la captura de facial con una foto y que no permita la autenticación no cumple con el límite de intentos</t>
  </si>
  <si>
    <t>SV_iOS_Comprobante del flujo de facial se muestra sólo el fondo sin contenido</t>
  </si>
  <si>
    <t>SV_iOS_No permite captura de finger y pasa a validación</t>
  </si>
  <si>
    <t>FingerID</t>
  </si>
  <si>
    <t>SV_AND_Aparece apagado el flujo de facial</t>
  </si>
  <si>
    <t>Flujo Apagado</t>
  </si>
  <si>
    <t>SV_iOS_No permite captura facial no se inicializa el sdk</t>
  </si>
  <si>
    <t>OPEN</t>
  </si>
  <si>
    <t>SV_AND_Guarda comprobante sin contenido al finalizar la actualización de datos</t>
  </si>
  <si>
    <t>SV_AND_7.2_v36_No permite continuar después de validar los datos correctamente</t>
  </si>
  <si>
    <t>sanweb Constancia Fiscales - Después de seleccionar la cuenta y el periodo de consulta, el sitio manda mensaje de error mencionando que no existe constancias fiscales por consultar. En SuperNet si se pueden descargar.</t>
  </si>
  <si>
    <t>sanweb</t>
  </si>
  <si>
    <t>sanweb 1779_P2_SV_SAFARI_No permite la descarga de la constancia fiscal no se activa la ubicación</t>
  </si>
  <si>
    <t>SV_iOS_7.1_v13_No realiza el cambio de flujo alterno a captura de huellas después de fallar captura de rostro</t>
  </si>
  <si>
    <t>SV_ANDROID_7.1_v13_No realiza el cambio de flujo alterno a captura de huellas después de fallar captura de rostro</t>
  </si>
  <si>
    <t>Biometricos - FingerID (huellas) - P2_SV_iOS_7.1.2_v6_No permite captura de huellas aparece pantalla en negro de actualizar datos</t>
  </si>
  <si>
    <t>Caida API FingerID</t>
  </si>
  <si>
    <t>Realiza captura y se cierra componente y regresa a instrucciones de captura en loop</t>
  </si>
  <si>
    <t>Biometricos - FingerID (huellas) - P2_SV_AND_7.1.2_v6_No permite realizar la captura de huellas en flujo actualizar datos muestra pantalla "Sin conexión"</t>
  </si>
  <si>
    <t>SV_AND_7.1.1_v6_Olvidar contraseña_No permite actualizar datos obtiene caída en captura facial ID</t>
  </si>
  <si>
    <t>Biometricos - Captura INE (API INE-Facial) - 5900_P3_SV_iOS_7.2_v5_Se obtiene caída de INE al ingresar datos correctamente</t>
  </si>
  <si>
    <t>Captura INE</t>
  </si>
  <si>
    <t>Caida API INE-Facial 3.1</t>
  </si>
  <si>
    <t>P2_SV_iOS_7.2_v5_No realiza acción el botón de "Consultar" para visualizar los productos que tienen constancias fiscales</t>
  </si>
  <si>
    <t>P2_SV_AND_7.2_v5_No realiza acción botón "Consultar" para visualizar los productos que contienen constancias fiscales</t>
  </si>
  <si>
    <t>Deuda tecnica</t>
  </si>
  <si>
    <t>Sync Actualizacion de datos Smart Notification (revision de flujo)</t>
  </si>
  <si>
    <t>Datos Domicilio</t>
  </si>
  <si>
    <t>Analisis - recuperacion datos SDS (correo y num tel)</t>
  </si>
  <si>
    <t>Modificacion recuperacion datos SDS (correo y num tel)</t>
  </si>
  <si>
    <t>Wishlist</t>
  </si>
  <si>
    <t>Homologacion ambiente DEV (sin ambiente actualmente Mayo 2024) con PRE</t>
  </si>
  <si>
    <t>Infraestructura</t>
  </si>
  <si>
    <t>Menu Hamburguesa - Entry Point</t>
  </si>
  <si>
    <t>customer_upload_service en SV PRE-DEV (hoy BaaS)</t>
  </si>
  <si>
    <t>ME - Estatus expediente + notificacion a cliente</t>
  </si>
  <si>
    <t>ME - pop-up redireccionamiento sucursal virtual</t>
  </si>
  <si>
    <t>Digitalizacion de documentos</t>
  </si>
  <si>
    <t>ME - datos personales</t>
  </si>
  <si>
    <t>Datos Personales</t>
  </si>
  <si>
    <t xml:space="preserve">ME - datos personales - Envio de notificacion SMS y correo </t>
  </si>
  <si>
    <t>ME - datos laborales</t>
  </si>
  <si>
    <t>Datos Laborales</t>
  </si>
  <si>
    <t>ME - datos fiscales</t>
  </si>
  <si>
    <t>Datos Fiscales</t>
  </si>
  <si>
    <t>ME - datos contacto</t>
  </si>
  <si>
    <t>Datos Contacto</t>
  </si>
  <si>
    <t>ME - datos contacto - Envio de notificacion SMS y correo</t>
  </si>
  <si>
    <t>ME - datos domicilio v2</t>
  </si>
  <si>
    <t>Consumo comprobantes de domicilio todos</t>
  </si>
  <si>
    <t>Correccion de captura de datos INE  no identifica la  letra Ñ en el 390, indica que no existe la persona como cliente.</t>
  </si>
  <si>
    <t xml:space="preserve">Eliminar acento en el mensaje enviado (palabra supermóvil) está incrementando el costo de envío </t>
  </si>
  <si>
    <t>Middleware SV</t>
  </si>
  <si>
    <t>Israel Salgado</t>
  </si>
  <si>
    <t>Identificar RLSE manager y middleware para incidente</t>
  </si>
  <si>
    <t>Validar en PRE los datos que envía al INE para revisar los casos de no hit</t>
  </si>
  <si>
    <t>Requiere que  se muestre el usuario de Supernet para sucursal virtual - posterior se muestre como Sucursal virtual</t>
  </si>
  <si>
    <t>Construir funcionalidad para envío de comprobante de domicilio a SDS directamente desde SV</t>
  </si>
  <si>
    <t xml:space="preserve">Visualizacion de pantalla de ruta alternativa para activacion de huellas fingerID de error al realizar captura de faceID fallida </t>
  </si>
  <si>
    <t>Una vez que el SDK de facil envia un error, no se visualiza la  alternativa que envía directo al SDK de huella</t>
  </si>
  <si>
    <t>Actualizacion API OCR Ine-facial v 3.2/4.0</t>
  </si>
  <si>
    <t>Actualizacion API nueva fingerID</t>
  </si>
  <si>
    <t>Actualización de versión SDKs nativa mobile (cada ves que se requiera) FaceID</t>
  </si>
  <si>
    <t>Actualización de versión SDKs nativa mobile (cada ves que se requiera) Comprobantes domicilio</t>
  </si>
  <si>
    <t>Consumo nueva API Codigo Postal TBD</t>
  </si>
  <si>
    <t>Arquitectura</t>
  </si>
  <si>
    <t>Actualización de versión SDKs nativa mobile (cada ves que se requiera) FingerID</t>
  </si>
  <si>
    <t>Actualización de versión SDKs nativa mobile (cada ves que se requiera) INE</t>
  </si>
  <si>
    <t>230 / 231 / 235 / 236 / 244 / 246 / 5630 / 5636 / 5900 / 1773 / 1779</t>
  </si>
  <si>
    <t>Tema Geolocalizacion Biometricos-Supermovil</t>
  </si>
  <si>
    <t>1773 / 1779</t>
  </si>
  <si>
    <t>Consumo TRX PE47 (ODCP) (Tema Biometricos)</t>
  </si>
  <si>
    <t>Defectos PRO sanweb Constancias Fiscales sanweb  1773 / 1779</t>
  </si>
  <si>
    <t>Identificacion de requerimientos nuevos SV</t>
  </si>
  <si>
    <t>Refinamiento de Backlog SV</t>
  </si>
  <si>
    <t>Wishlist - Loader performance constancias fiscales sanweb</t>
  </si>
  <si>
    <t>Wishlist - Boton "Continuar" constancias fiscales cambiar por pestaña actual</t>
  </si>
  <si>
    <t>Wishlist - Loader performance constancias fiscales supermovil</t>
  </si>
  <si>
    <t>Atención BUG PRO sanweb Constancias Fiscales Defectos 1773 / 1174 (Refresh Token) 1779</t>
  </si>
  <si>
    <t>Atención BUG PRO sanweb Constancias Fiscales Defectos 1779 (Actualizacion browser Safari)</t>
  </si>
  <si>
    <t>Status</t>
  </si>
  <si>
    <t>Defectos</t>
  </si>
  <si>
    <t>Descripción</t>
  </si>
  <si>
    <t>Propuesta solución SV</t>
  </si>
  <si>
    <t>CERRADO</t>
  </si>
  <si>
    <t xml:space="preserve">RLSE0917835 - Mejora SV Refresh Token (atendido en PRE RLSE0885926, falta llegar a PRO </t>
  </si>
  <si>
    <t>BUG sanweb 1779_P2_SV_SAFARI_No permite la descarga de la constancia fiscal no se activa la ubicación</t>
  </si>
  <si>
    <t>RLSE0917835 - Versión Browser Safari v 12 funcionaba implementacion/ realizar mejora v17 actual (aun no atendido). Revisar capacity y prioridades sanweb  (Resuelto por Hector Tinoco Sanweb)</t>
  </si>
  <si>
    <t>RLSE0917835 - Version Safari</t>
  </si>
  <si>
    <t>RLSE0917835 - Refresh Token</t>
  </si>
  <si>
    <t>BUG No realiza acción el botón de "Consultar" para visualizar los productos que tienen constancias fiscales</t>
  </si>
  <si>
    <t>CERRADO RLSE0901088</t>
  </si>
  <si>
    <t>Pistas y Bitácoras CFC</t>
  </si>
  <si>
    <t>Ofuscado de cuenta CFD</t>
  </si>
  <si>
    <t>CERRADO RLSE0917835</t>
  </si>
  <si>
    <t>Taggeo CFD</t>
  </si>
  <si>
    <t>EN PROCESO</t>
  </si>
  <si>
    <t>Análisis Transmit</t>
  </si>
  <si>
    <t>Análisis Taggeo Actualización datos prelogin</t>
  </si>
  <si>
    <t>Actualización de datos prelogin</t>
  </si>
  <si>
    <t>Falta definir</t>
  </si>
  <si>
    <t xml:space="preserve">Análisis Bugs Geolocalización </t>
  </si>
  <si>
    <t>RLSE0885926 - Middleware</t>
  </si>
  <si>
    <t xml:space="preserve">Análisis Biometricos / HIT - NO HIT + </t>
  </si>
  <si>
    <t>RLSE0885926 - Revisar priorización Supermovil</t>
  </si>
  <si>
    <t>Análisis Cambio API INE v4 / fingerID / OCR</t>
  </si>
  <si>
    <t>Falta Definir</t>
  </si>
  <si>
    <t xml:space="preserve">EN PROCESO </t>
  </si>
  <si>
    <t>ME - Actualización de datos de domicilio</t>
  </si>
  <si>
    <t>Deuda técnica - Sync Actualización de datos Smart Notification (revision de flujo)</t>
  </si>
  <si>
    <t>Deuda técnica - Análisis - recuperación datos SDS (correo y num tel)</t>
  </si>
  <si>
    <t>Deuda técnica - Modificación recuperación datos SDS (correo y num tel)</t>
  </si>
  <si>
    <t>Deuda técnica - customer_upload_service BaaS DEV/PRE/PRO</t>
  </si>
  <si>
    <t>Descripcion Defecto</t>
  </si>
  <si>
    <t>Detalle Defecto</t>
  </si>
  <si>
    <t>Revisar</t>
  </si>
  <si>
    <r>
      <t xml:space="preserve">Botón de Continuar en Santander WEB en flujo de "Constancias Fiscales" debe de decir </t>
    </r>
    <r>
      <rPr>
        <b/>
        <sz val="11"/>
        <color theme="1"/>
        <rFont val="Calibri"/>
        <family val="2"/>
        <scheme val="minor"/>
      </rPr>
      <t>"Consultar"</t>
    </r>
    <r>
      <rPr>
        <sz val="11"/>
        <color theme="1"/>
        <rFont val="Calibri"/>
        <family val="2"/>
        <scheme val="minor"/>
      </rPr>
      <t xml:space="preserve"> es lo correcto</t>
    </r>
  </si>
  <si>
    <t>FaceiD 3 intentos crashea</t>
  </si>
  <si>
    <t>Se intenta generacion de flujo desde Santander web en PRE y no se replica el incidente con el BUC 55454918. Se realiza el analisis del caso de este defacto, por favor, se solicita su apoyo para reasignar a #SmartNotifications (Oscar Daniel Vazquez Ramirez)</t>
  </si>
  <si>
    <t xml:space="preserve"> Se solicita su atencion y reasignacion al equipo de la aplicacion nativa Supermovil (Israel Salgado)</t>
  </si>
  <si>
    <t xml:space="preserve">Defecto TCoE </t>
  </si>
  <si>
    <t>SV_AND_El comprobante se encuentra con fecha en ingles en el MES</t>
  </si>
  <si>
    <t>P2</t>
  </si>
  <si>
    <t>SV_AND_iOS_HW_7.1_v2_Comprobante de Actualización de datos en campo fecha se encuentra en inglés</t>
  </si>
  <si>
    <t>CONSULTA DEL CODIGO POSTAL DEL CLIENTE</t>
  </si>
  <si>
    <t>ENTRADAS DE ESCENARIO: </t>
  </si>
  <si>
    <t>Campo</t>
  </si>
  <si>
    <t>Tipo</t>
  </si>
  <si>
    <t>Observacion</t>
  </si>
  <si>
    <r>
      <t>Authorization</t>
    </r>
    <r>
      <rPr>
        <sz val="10"/>
        <color rgb="FFFF0000"/>
        <rFont val="Arial"/>
        <family val="2"/>
      </rPr>
      <t> </t>
    </r>
  </si>
  <si>
    <t xml:space="preserve">Authorization Token </t>
  </si>
  <si>
    <t>REQUERIDO</t>
  </si>
  <si>
    <t>The authorization token example: 80f198ee56343ba864fe8b2a57d3eff7</t>
  </si>
  <si>
    <t>zip-code</t>
  </si>
  <si>
    <t>Codigo Postal</t>
  </si>
  <si>
    <t>string / Codigo Postal</t>
  </si>
  <si>
    <t>SALIDAS DE ESCENARIO: </t>
  </si>
  <si>
    <t>Formato</t>
  </si>
  <si>
    <t>Formato y Observacion</t>
  </si>
  <si>
    <t>country</t>
  </si>
  <si>
    <t>Pais</t>
  </si>
  <si>
    <t>string</t>
  </si>
  <si>
    <t>Example: MEXICO</t>
  </si>
  <si>
    <t>state</t>
  </si>
  <si>
    <t>Estado</t>
  </si>
  <si>
    <t>Example: CIUDAD DE MEXICO</t>
  </si>
  <si>
    <t>city</t>
  </si>
  <si>
    <t>Ciudad</t>
  </si>
  <si>
    <t>district</t>
  </si>
  <si>
    <t>Distrito / Alcaldia / Municipio</t>
  </si>
  <si>
    <t>Example: MIGUEL HIDALGO</t>
  </si>
  <si>
    <t>settlements</t>
  </si>
  <si>
    <t>Colonia</t>
  </si>
  <si>
    <t>Example: LOMAS DE SOTELO</t>
  </si>
  <si>
    <t>notifications</t>
  </si>
  <si>
    <t>Notificaciones</t>
  </si>
  <si>
    <t>Example: E422CDNPAYRCPTG001</t>
  </si>
  <si>
    <t>MX Digital Online Banking-Sucursal Virtual-Digital - Documentos - Todos los documentos (sharepoint.com)</t>
  </si>
  <si>
    <t>Entregables</t>
  </si>
  <si>
    <t>Matriz Casos de Unit Test</t>
  </si>
  <si>
    <t>SV - Matriz Casos Prueba Unitarias.xlsx</t>
  </si>
  <si>
    <t>Manual User</t>
  </si>
  <si>
    <t>Evidencias Unit Test</t>
  </si>
  <si>
    <t>Unit Test Evidencias</t>
  </si>
  <si>
    <t>PRO</t>
  </si>
  <si>
    <t>Constancias (FaceID / headers)</t>
  </si>
  <si>
    <t>PRE</t>
  </si>
  <si>
    <t>Variables, micro customer_upload</t>
  </si>
  <si>
    <t xml:space="preserve">Actualizacion Domicilio </t>
  </si>
  <si>
    <t xml:space="preserve">RLSE0917835 </t>
  </si>
  <si>
    <t>Backlog Actualizado -&gt;</t>
  </si>
  <si>
    <t>https://santandernet.sharepoint.com/:x:/r/sites/MXDigitalC2SN2Linex-SucursalVirtual-Digital/_layouts/15/Doc2.aspx?action=edit&amp;sourcedoc=%7B8ac93b8c-850e-422d-b85c-6ee6ef8c0e47%7D&amp;wdOrigin=TEAMS-MAGLEV.teamsSdk_ns.rwc&amp;wdExp=TEAMS-TREATMENT&amp;wdhostclicktime=1715730678061&amp;web=1</t>
  </si>
  <si>
    <t>Figma SV</t>
  </si>
  <si>
    <t>https://www.figma.com/file/RET8JIhtHW2l7OJ6xWcONm/Sucursal-virtual?type=design&amp;node-id=2%3A19761&amp;mode=design&amp;t=WTCrDPikbtjeaqBf-1</t>
  </si>
  <si>
    <t>Confluence</t>
  </si>
  <si>
    <t>https://confluence.mx.corp/display/MXDevSucV/Sucursal+Virtual</t>
  </si>
  <si>
    <t>Mural</t>
  </si>
  <si>
    <t>flujo: ME Actualizacion Domicilio</t>
  </si>
  <si>
    <t>https://app.mural.co/t/ibm9942/m/ibm9942/1714161362723/13cbd6346ec769944140aa53f27972b1eb6821a2?sender=uecfb68d41b6f60674e339828</t>
  </si>
  <si>
    <t>Jira</t>
  </si>
  <si>
    <t>Globant</t>
  </si>
  <si>
    <t>IBM</t>
  </si>
  <si>
    <t>MXCBTDIGIT-11765</t>
  </si>
  <si>
    <t>DT</t>
  </si>
  <si>
    <t>MX Digital Online Banking-Sucursal Virtual-Digital - MX_DT_Sucursal-Virtual_1.1.pdf - Todos los documentos (sharepoint.com)</t>
  </si>
  <si>
    <t>Backlog SV</t>
  </si>
  <si>
    <t>1. SV</t>
  </si>
  <si>
    <t>SV General</t>
  </si>
  <si>
    <t>Deuda tecnica - Sync Actualizacion de datos Smart Notification (revision de flujo)</t>
  </si>
  <si>
    <t>4. Mi Expediente</t>
  </si>
  <si>
    <t>Deuda tecnica - Analisis - recuperacion datos SDS (correo y num tel)</t>
  </si>
  <si>
    <t>Deuda tecnica - Modificacion recuperacion datos SDS (correo y num tel)</t>
  </si>
  <si>
    <t>Deuda tecnica - customer_upload_service en SV PRE-DEV (hoy BaaS)</t>
  </si>
  <si>
    <t>Atencion BUG RLSE0885926 Dependencia Supermovil-Biometricos Tema Geolocalizacion/SDKs Intermitencia Defectos 230 / 231 / 235 / 236 / 241 / 244 / 245 / 246 / 248 / 249 / 5630 / 5636 / 5675 / 5900 / 1773 / 1779 / 4930</t>
  </si>
  <si>
    <t>3. Actualizacion datos prelogin</t>
  </si>
  <si>
    <t>Biometricos (FaceID / INE / FingerID)</t>
  </si>
  <si>
    <t xml:space="preserve">Atencion BUG PRO sanweb Constancias Fiscales Defectos 1773 / 1779 </t>
  </si>
  <si>
    <t>2. Constancias Fiscales</t>
  </si>
  <si>
    <t>Consulta Constancias</t>
  </si>
  <si>
    <t>Atencion BUG  RLSE0885926 Smart Notification SV 238 - SV_AND_Después de actualizarse los datos de contacto el mesaje de exito se triplica</t>
  </si>
  <si>
    <t>Atencion y validacion datos envio INE para revisar los casos de no hit scores compatibilidad PRE / PRO (Biometricos-SV)</t>
  </si>
  <si>
    <t>BUG 234 - Fecha en inglés - Cambiar a español</t>
  </si>
  <si>
    <t>Comprobante actualizacion de datos</t>
  </si>
  <si>
    <t>BUG 242 - SV_iOS_Al realizar la captura de facial con una foto y que no permita la autenticación no cumple con el límite de intentos</t>
  </si>
  <si>
    <t>Biometricos (FaceID / INE )</t>
  </si>
  <si>
    <t>BUG 239 - SV_AND_Al realizar la captura de facial con una foto y que no permita la autenticación no cumple con el límite de intentos</t>
  </si>
  <si>
    <t>BUG 243 - SV_iOS_Comprobante del flujo de facial se muestra sólo el fondo sin contenido</t>
  </si>
  <si>
    <t>BUG 247 - SV_AND_Guarda comprobante sin contenido al finalizar la actualización de datos</t>
  </si>
  <si>
    <t>BUG 5901 - P2_SV_iOS_7.2_v5_No realiza acción el botón de "Consultar" para visualizar los productos que tienen constancias fiscales</t>
  </si>
  <si>
    <t>BUG 5902 - P2_SV_AND_7.2_v5_No realiza acción botón "Consultar" para visualizar los productos que contienen constancias fiscales</t>
  </si>
  <si>
    <t>Wishlist - Homologacion ambiente DEV (sin ambiente actualmente Mayo 2024) con PRE</t>
  </si>
  <si>
    <t>Wishlist - Menu Hamburguesa - Entry Point</t>
  </si>
  <si>
    <t>Wishlist - ME - Estatus expediente + notificacion a cliente</t>
  </si>
  <si>
    <t>Wishlist - ME - pop-up redireccionamiento sucursal virtual</t>
  </si>
  <si>
    <t>Wishlist - Digitalizacion de documentos</t>
  </si>
  <si>
    <t>Wishlist - ME - datos personales</t>
  </si>
  <si>
    <t xml:space="preserve">Wishlist - ME - datos personales - Envio de notificacion SMS y correo </t>
  </si>
  <si>
    <t>Wishlist - ME - datos laborales</t>
  </si>
  <si>
    <t>Wishlist - ME - datos fiscales</t>
  </si>
  <si>
    <t>Wishlist - ME - datos contacto</t>
  </si>
  <si>
    <t>Wishlist - ME - datos contacto - Envio de notificacion SMS y correo</t>
  </si>
  <si>
    <t>Wishlist - ME - datos domicilio v2</t>
  </si>
  <si>
    <t>Wishlist - Consumo comprobantes de domicilio todos</t>
  </si>
  <si>
    <t>Wishlist - Correccion de captura de datos INE  no identifica la  letra Ñ en el 390, indica que no existe la persona como cliente.</t>
  </si>
  <si>
    <t xml:space="preserve">Wishlist - Eliminar acento en el mensaje enviado (palabra supermóvil) está incrementando el costo de envío </t>
  </si>
  <si>
    <t>Smart Notification</t>
  </si>
  <si>
    <t>Wishlist - Requiere que  se muestre el usuario de Supernet para sucursal virtual - posterior se muestre como Sucursal virtual</t>
  </si>
  <si>
    <t>Wishlist - Construir funcionalidad para envío de comprobante de domicilio a SDS directamente desde SV</t>
  </si>
  <si>
    <t xml:space="preserve">Wishlist - Visualizacion de pantalla de ruta alternativa para activacion de huellas fingerID de error al realizar captura de faceID fallida </t>
  </si>
  <si>
    <t>Wishlist - Una vez que el SDK de face envia un error, no se visualiza la pantalla alternativa de error en front para reintento, que envía directo al SDK de huella</t>
  </si>
  <si>
    <t>Wishlist - Actualizacion API OCR Ine-facial v 3.2/4.0 y SDKs mobile Supermovil</t>
  </si>
  <si>
    <t>Biometricos (FaceID / INE)</t>
  </si>
  <si>
    <t>Wishlist - Actualizacion API nueva fingerID y SDKs mobile Supermovil</t>
  </si>
  <si>
    <t>Biometricos (FingerID)</t>
  </si>
  <si>
    <t>Wishlist - Actualizacion API nueva Comprobantes domicilio y SDKs mobile Supermovil</t>
  </si>
  <si>
    <t>Wishlist - Fecha en inglés - Cambiar a español</t>
  </si>
  <si>
    <t>Wishlist - Consumo nueva API Codigo Postal TBD</t>
  </si>
  <si>
    <t>Wishlist - Consumo TRX PE47 (ODCP) (Tema Biometricos Geolocalizacion)</t>
  </si>
  <si>
    <t>Creación  de subdominio:</t>
  </si>
  <si>
    <t xml:space="preserve">RITM012538421  DNS
</t>
  </si>
  <si>
    <t>En espera</t>
  </si>
  <si>
    <t>RITM011534673 IP Pública</t>
  </si>
  <si>
    <t>Aprobado / Cerrado</t>
  </si>
  <si>
    <t>Balanceador DMZ FRONT</t>
  </si>
  <si>
    <t>RITM011523197 Ticket Balanceador</t>
  </si>
  <si>
    <t>Firmar Certificado Externo (Ticket Santec)</t>
  </si>
  <si>
    <t>RITM011549149 Firma y eliminación de Certificado Digital</t>
  </si>
  <si>
    <t xml:space="preserve">generar de nuevo </t>
  </si>
  <si>
    <t>*</t>
  </si>
  <si>
    <t>Crear Balanceador en DMZ FRONT con certificado externo (Ticket Santec)</t>
  </si>
  <si>
    <t>RITM011299296</t>
  </si>
  <si>
    <t xml:space="preserve"> generar de nuevo el certificado con el certificado  Externo </t>
  </si>
  <si>
    <t>RLSE</t>
  </si>
  <si>
    <t xml:space="preserve">Activar Balanceador en DMZ FRONT (Ticket Santec)
</t>
  </si>
  <si>
    <t>Onboarding WAF (Imperva)</t>
  </si>
  <si>
    <t>Reglas de Firewall</t>
  </si>
  <si>
    <t>RITM011523385 Ticket Firewall</t>
  </si>
  <si>
    <t xml:space="preserve">Generar de nuevo </t>
  </si>
  <si>
    <t xml:space="preserve">Ticket </t>
  </si>
  <si>
    <t xml:space="preserve">Descripción </t>
  </si>
  <si>
    <t xml:space="preserve">Estado </t>
  </si>
  <si>
    <t xml:space="preserve">Fecha Inicio </t>
  </si>
  <si>
    <t xml:space="preserve">Fecha Fin </t>
  </si>
  <si>
    <t xml:space="preserve">Días </t>
  </si>
  <si>
    <t xml:space="preserve">Observaciones </t>
  </si>
  <si>
    <t>RITM011534673</t>
  </si>
  <si>
    <t xml:space="preserve">Ip Publica </t>
  </si>
  <si>
    <t xml:space="preserve">Atendido </t>
  </si>
  <si>
    <t>26-Ene</t>
  </si>
  <si>
    <t xml:space="preserve">31- Ene </t>
  </si>
  <si>
    <t xml:space="preserve">RITM011577023 </t>
  </si>
  <si>
    <t>DNS</t>
  </si>
  <si>
    <t>Obsoleto</t>
  </si>
  <si>
    <t xml:space="preserve">Subdominio Obsoleto </t>
  </si>
  <si>
    <t>RITM012684866</t>
  </si>
  <si>
    <t xml:space="preserve">DNS nuevo </t>
  </si>
  <si>
    <t>RITM011523197</t>
  </si>
  <si>
    <t xml:space="preserve">Balanceador </t>
  </si>
  <si>
    <t>25-Ene</t>
  </si>
  <si>
    <t>29-Ene</t>
  </si>
  <si>
    <t>RITM011549149</t>
  </si>
  <si>
    <t>Firma y eliminación de Certificado</t>
  </si>
  <si>
    <t xml:space="preserve">Se firmo de manera erronea </t>
  </si>
  <si>
    <t>RITM012757447</t>
  </si>
  <si>
    <t xml:space="preserve">En proceso </t>
  </si>
  <si>
    <t>-</t>
  </si>
  <si>
    <t xml:space="preserve">En espera de atención de ticket </t>
  </si>
  <si>
    <t>Balanceador en DMZ FRONT</t>
  </si>
  <si>
    <t>2-Ene</t>
  </si>
  <si>
    <t xml:space="preserve">Es necesario el Certificado </t>
  </si>
  <si>
    <t>RITM011523385</t>
  </si>
  <si>
    <t xml:space="preserve">Reglas de Firewall </t>
  </si>
  <si>
    <t xml:space="preserve">La informacion en el ticket es erronea </t>
  </si>
  <si>
    <t xml:space="preserve">Total días para atención de tickets obsoletos </t>
  </si>
  <si>
    <t>Santec</t>
  </si>
  <si>
    <t>Service Now</t>
  </si>
  <si>
    <t>Grupo de usuarios</t>
  </si>
  <si>
    <t>Jenkins</t>
  </si>
  <si>
    <t>GitLab</t>
  </si>
  <si>
    <t>Prioridad</t>
  </si>
  <si>
    <t>Valor</t>
  </si>
  <si>
    <t>Gestion Gates</t>
  </si>
  <si>
    <t>Actividad</t>
  </si>
  <si>
    <t>Gates</t>
  </si>
  <si>
    <t>T2PRJ0391932</t>
  </si>
  <si>
    <t>RLSE0885926 - FaceID , headers ⚠️</t>
  </si>
  <si>
    <t xml:space="preserve">RLSE0917835 - Constancias Fiscales </t>
  </si>
  <si>
    <t>* Crear tarea</t>
  </si>
  <si>
    <t>* Preguntar Bibi</t>
  </si>
  <si>
    <t>pasar tarea a PRE</t>
  </si>
  <si>
    <t>RLSE0917755 | Release | ServiceNow (service-now.com) </t>
  </si>
  <si>
    <t>* Preguntar AOT (Grupo Aceleracion)</t>
  </si>
  <si>
    <t>Buenas tardes team AOT, por favor para la atencion de este RLSE en PRE</t>
  </si>
  <si>
    <t>RLSE0917755 | Release | ServiceNow (service-now.com)</t>
  </si>
  <si>
    <t xml:space="preserve">insetar tarea (service now) </t>
  </si>
  <si>
    <t>RTSK4154756 | Release Task | ServiceNow (service-now.com)</t>
  </si>
  <si>
    <t>Poner en aceleracion</t>
  </si>
  <si>
    <t>Mandar a Bibi cuando se crea tarea</t>
  </si>
  <si>
    <t>Desplegar nueva versión del micro servicio sucursal-virtual (PRE)</t>
  </si>
  <si>
    <t>1. Entrar al pipeline [url_pipe: https://mxsantanderweb-jenkins.pro.pandora.mx.corp/job/sucursal-virtual/job/customer-upload-service-ci-pipeline/30/]</t>
  </si>
  <si>
    <t>Pipeline Pandora</t>
  </si>
  <si>
    <t>2. Desplegar en PRE el  [#645 - 1.3.53 17Mayo2024]</t>
  </si>
  <si>
    <t>004-1.3.53-RELEASE copiar</t>
  </si>
  <si>
    <t>Cluster: ocp01</t>
  </si>
  <si>
    <t>namespace: mx-sucursal-virtual-dmz-pre</t>
  </si>
  <si>
    <t>Nota: Favor de reiniciar el servicio después de la instalación</t>
  </si>
  <si>
    <t xml:space="preserve">⚠️ RLSE0917755 - Variables, micro upload (nuevo) -&gt; customer_upload_service </t>
  </si>
  <si>
    <t>REQ012676814</t>
  </si>
  <si>
    <t>REQ012691296</t>
  </si>
  <si>
    <t>https://santander.service-now.com/nav_to.do?uri=%2Fcatalog_find.do%3Fsysparm_parent%3D38cf7c45db626340ec3fa5305b96199a%26sysparm_catalog%3D719aafd0db031f448c6c7cde3b9619f8%26sysparm_catalog_view%3Dcatalog_technical_catalog%26sysparm_processing_hint%3Dsetfield:request.parent%2526%2361;%26sysparm_tsgroups%3D%26sysparm_view%3Dtext_search%26sysparm_parent_sys_id%3D%26sysparm_parent_table%3D%26sysparm_view%3Dtext_search%26sysparm_collection%3D%26sysparm_collectionID%3D%26sysparm_collection_key%3D%26sysparm_search%3DQRO%2B-%2BApl.Sup.%2B-%2BCustody%2Bof%2BUsers</t>
  </si>
  <si>
    <t>https://santander.service-now.com/nav_to.do?uri=%2Flist2_deferred_related_lists.do</t>
  </si>
  <si>
    <t>https://santander.service-now.com/nav_to.do?uri=%2Fhome.do</t>
  </si>
  <si>
    <t>https://santecmxprod.service-now.com/portalpmo?id=sanhome_pmo</t>
  </si>
  <si>
    <t>https://santecmxprod.service-now.com/now/nav/ui/classic/params/target/%24pa_dashboards_overview.do</t>
  </si>
  <si>
    <t>https://santander.service-now.com/nav_to.do?uri=%2Frm_release.do%3Fsys_id%3D0765b9e0875286dc1f2433b40cbb35fe%26sysparm_record_list%3Dsys_class_name%3Drm_release%5Eactive%3Dtrue%5Eassignment_groupDYNAMICd6435e965f510100a9ad2572f2b47744%5EORopened_byDYNAMIC90d1921e5f510100a9ad2572f2b477fe%5EORu_requested_byDYNAMIC90d1921e5f510100a9ad2572f2b477fe%5EORu_requested_groupDYNAMICd6435e965f510100a9ad2572f2b47744%5Ecmdb_ci.nameSTARTSWITHSucursal%5Eu_segregation_restricted%3Dfalse%5Eu_segregation_domainsCONTAINS144f6df887c3e990389dc9dc8bbb3552%5EORu_segregation_domainsCONTAINS56b0f9708747e990389dc9dc8bbb35c4%5EORu_segregation_domainsCONTAINS7c0842bc1bea39105e74ec22604bcb39%5EORDERBYcmdb_ci%5EORDERBYsys_id%26sysparm_record_row%3D1%26sysparm_record_rows%3D6%26sysparm_record_target%3Drm_release%26sysparm_view%3Drelease%26sysparm_view_forced%3Dtrue</t>
  </si>
  <si>
    <t>https://santander.service-now.com/nav_to.do?uri=%2Frm_task.do%3Fsys_id%3D3fd9a9f5c35ac29056161e65e40131de%26sysparm_domain%3Dnull%26sysparm_domain_scope%3Dnull%26sysparm_view%3Drelease%26sysparm_view_forced%3Dtrue</t>
  </si>
  <si>
    <t>https://mxsantanderweb-jenkins.pro.pandora.mx.corp/job/sucursal-virtual/job/sv-app-actualizacion-datos-004-ci-pipeline/651/parameters/</t>
  </si>
  <si>
    <t>https://santecmxprod.service-now.com/now/nav/ui/classic/params/target/home.do</t>
  </si>
  <si>
    <t>https://santander.service-now.com/nav_to.do?uri=%2Fsc_req_item.do%3Fsys_id%3Dd0eea9d987254a901f2433b40cbb353f%26sysparm_stack%3D%26sysparm_view%3D</t>
  </si>
  <si>
    <t>https://santander.service-now.com/nav_to.do?uri=%2Fsys_user.do%3Fsys_id%3Dc2067d0f1b112594ee40cb32604bcba2%26sysparm_view%3DDefault%2Bview%26sysparm_view_forced%3Dtrue</t>
  </si>
  <si>
    <t xml:space="preserve">⚠️ RLSE0917835 - Constancias Fiscales </t>
  </si>
  <si>
    <t xml:space="preserve">RLSE Constancia </t>
  </si>
  <si>
    <t>argenis me manda tarea con cambios Eduardo</t>
  </si>
  <si>
    <t>⚠️ RLSE - Actualizacion Domicilio + Taggeo</t>
  </si>
  <si>
    <t>Video Gates</t>
  </si>
  <si>
    <t>Ajustes en Estimador y flujo de estimación-20240422_110512-Grabación de la reunión.mp4 (sharepoint.com)</t>
  </si>
  <si>
    <t>Video Gestion de cambios releases Back jar</t>
  </si>
  <si>
    <t>¡Únete al nuevo flujo de despliegues automatizados en el ambiente de PREPRODUCCIÓN!-20240530_110039-Grabación de la reunión 1.mp4 (sharepoint.com)</t>
  </si>
  <si>
    <t>Documentacion gestion de releases back jar</t>
  </si>
  <si>
    <t>Autogestiona tus liberaciones programadas en preproducción (sharepoint.com)</t>
  </si>
  <si>
    <t>Documentacion releases</t>
  </si>
  <si>
    <t>Entregables Aceptación PreProducción - Release Management - Confluence (us.corp)</t>
  </si>
  <si>
    <t>Documentacion Gestion de cambios</t>
  </si>
  <si>
    <t>https://santandernet.sharepoint.com/sites/GESTINDECAMBIOSMX282/_layouts/15/AccessDenied.aspx?Source=https%3A%2F%2Fsantandernet%2Esharepoint%2Ecom%2Fsites%2FGESTINDECAMBIOSMX282%3Fxsdata%3DMDV8MDJ8fGU0MDIzNjFhM2JjYzRhOGFhNThjMDhkYzdlNmVkMWUxfDM1NTk1YTAyNGQ2ZDQ0YWM5OWUxZjlhYjRjZDg3MmRifDB8MHw2Mzg1MjQyNjE2MTI0OTYyNjh8VW5rbm93bnxWR1ZoYlhOVFpXTjFjbWwwZVZObGNuWnBZMlY4ZXlKV0lqb2lNQzR3TGpBd01EQWlMQ0pRSWpvaVYybHVNeklpTENKQlRpSTZJazkwYUdWeUlpd2lWMVFpT2pFeGZRPT18MXxMMk5vWVhSekx6RTVPakkxTTJSbFlqSTJMV0UyTXpBdE5ESXlNaTFpTTJZM0xUTXpOelkwT1dWbVlXWmlZbDlpTkROa056WTNPQzB4Wmpnd0xUUmxabVl0T0dFd01DMDRZakpsWm1NMk5EYzJPR0ZBZFc1eExtZGliQzV6Y0dGalpYTXZiV1Z6YzJGblpYTXZNVGN4TmpneU9UTTJNVEEzTVE9PXxiYjlkNzc1MTdlNTg0OTUxYTU4YzA4ZGM3ZTZlZDFlMXw5YjEzN2I1MTVkOGQ0MmQwYjhiNjZlOTZjOTZkNGU2Mw%253D%253D%26sdata%3DcHRGMlNMeG5IQjB0QXZicDZhaklmNVZMdXFQU0NLWEdmZ2xaTVBmaVdMQT0%253D%26ovuser%3D35595a02%2D4d6d%2D44ac%2D99e1%2Df9ab4cd872db%252CZ485572%2540santander%2Ecom%2Emx%26OR%3DTeams%2DHL%26CT%3D1717716836059%26clickparams%3DeyJBcHBOYW1lIjoiVGVhbXMtRGVza3RvcCIsIkFwcFZlcnNpb24iOiI0OS8yNDA1MDMwNzYxNyIsIkhhc0ZlZGVyYXRlZFVzZXIiOmZhbHNlfQ%253D%253D&amp;correlation=3b2130a1%2Da08f%2D8000%2Dee41%2D177df2754e3b</t>
  </si>
  <si>
    <t>service now </t>
  </si>
  <si>
    <t>Alguien en un grupo te debe de agreagar. todos tenemos acceso solo los grupos hay que pedir permisos</t>
  </si>
  <si>
    <t> Santec</t>
  </si>
  <si>
    <t>se pide por buzon d epmo en un ticket aqui Portal de Buzón PMO - Portal de Buzón PMO (service-now.com)</t>
  </si>
  <si>
    <t>GitLab </t>
  </si>
  <si>
    <t>con ticket al equipo de SDLC TASK0429532-SDLC-gitlab-Soporte acceso a usuario  a GITLAB Enrique Pelaez Z388235 x951436</t>
  </si>
  <si>
    <t>Jenkins </t>
  </si>
  <si>
    <t>con el equipo de SDLC TASK0429947-SDLC-Soporte jenkins-Enrique Pelaez</t>
  </si>
  <si>
    <t>Openshit (Admin) -&gt; No Dev </t>
  </si>
  <si>
    <t>¿no se puede tener admin en pre ni pro, eso se ve con los devops</t>
  </si>
  <si>
    <t>para pre un ticket RITM012373135-PRE-AOT-soporte openshift Jaime &amp; Rodrigo</t>
  </si>
  <si>
    <t>Permisos pipeline Pandora</t>
  </si>
  <si>
    <t>igual con SDLC TASK0429759-SDLC-acceso jenkins mxcolletcions juan gabriel</t>
  </si>
  <si>
    <t>buscas el grupo en SNOW</t>
  </si>
  <si>
    <t>- Grupo MEX_AP_Banca_Digital </t>
  </si>
  <si>
    <t>y vez quien es el admin para que te de de alta</t>
  </si>
  <si>
    <t>Guía para exponer un dominio a Internet en el CaaS - MX Nueva Santander Web - 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</si>
</sst>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3B4151"/>
      <name val="Arial"/>
      <family val="2"/>
    </font>
    <font>
      <b/>
      <sz val="7"/>
      <color rgb="FF3B4151"/>
      <name val="Courier New"/>
      <family val="3"/>
    </font>
    <font>
      <b/>
      <sz val="7"/>
      <color theme="0"/>
      <name val="Roboto"/>
    </font>
    <font>
      <sz val="7"/>
      <color theme="0"/>
      <name val="Roboto"/>
    </font>
    <font>
      <sz val="11"/>
      <color theme="0"/>
      <name val="Calibri"/>
      <family val="2"/>
    </font>
    <font>
      <sz val="10"/>
      <color rgb="FFFF0000"/>
      <name val="Arial"/>
      <family val="2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242424"/>
      <name val="Aptos Narrow"/>
      <charset val="1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172B4D"/>
      <name val="Segoe UI"/>
      <family val="2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scheme val="minor"/>
    </font>
    <font>
      <sz val="10"/>
      <color theme="1"/>
      <name val="Calibri"/>
      <scheme val="minor"/>
    </font>
    <font>
      <sz val="11"/>
      <color rgb="FF242424"/>
      <name val="Calibri"/>
      <scheme val="minor"/>
    </font>
    <font>
      <b/>
      <sz val="12"/>
      <color rgb="FF000000"/>
      <name val="Aptos Narrow"/>
    </font>
    <font>
      <sz val="10"/>
      <color rgb="FF000000"/>
      <name val="Arial"/>
      <family val="2"/>
    </font>
    <font>
      <sz val="12"/>
      <color rgb="FF000000"/>
      <name val="Aptos Narrow"/>
      <family val="2"/>
    </font>
    <font>
      <sz val="10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ptos"/>
      <charset val="1"/>
    </font>
    <font>
      <b/>
      <sz val="10"/>
      <color theme="1"/>
      <name val="Helvetica Neue"/>
      <charset val="1"/>
    </font>
    <font>
      <sz val="11"/>
      <color rgb="FF000000"/>
      <name val="Aptos Narrow"/>
      <charset val="1"/>
    </font>
    <font>
      <b/>
      <sz val="11"/>
      <color rgb="FF000000"/>
      <name val="Aptos Narrow"/>
      <charset val="1"/>
    </font>
    <font>
      <sz val="12"/>
      <color rgb="FF000000"/>
      <name val="Aptos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Helvetica Neue"/>
      <charset val="1"/>
    </font>
    <font>
      <b/>
      <sz val="10"/>
      <color rgb="FF000000"/>
      <name val="Helvetica Neue"/>
      <charset val="1"/>
    </font>
    <font>
      <sz val="11"/>
      <color rgb="FF000000"/>
      <name val="Aptos Narrow"/>
    </font>
    <font>
      <b/>
      <sz val="11"/>
      <color rgb="FF000000"/>
      <name val="Aptos Narrow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F131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9D6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5E6F9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BD0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2" fillId="3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2" fillId="9" borderId="0" xfId="0" applyFont="1" applyFill="1"/>
    <xf numFmtId="0" fontId="4" fillId="0" borderId="0" xfId="0" applyFont="1"/>
    <xf numFmtId="0" fontId="0" fillId="11" borderId="1" xfId="0" applyFill="1" applyBorder="1" applyAlignment="1">
      <alignment horizontal="left" indent="1"/>
    </xf>
    <xf numFmtId="0" fontId="15" fillId="10" borderId="0" xfId="1" applyFont="1" applyFill="1"/>
    <xf numFmtId="0" fontId="0" fillId="11" borderId="1" xfId="0" applyFill="1" applyBorder="1"/>
    <xf numFmtId="0" fontId="0" fillId="12" borderId="0" xfId="0" applyFill="1"/>
    <xf numFmtId="0" fontId="17" fillId="0" borderId="0" xfId="0" applyFont="1"/>
    <xf numFmtId="14" fontId="4" fillId="0" borderId="0" xfId="0" applyNumberFormat="1" applyFont="1"/>
    <xf numFmtId="0" fontId="0" fillId="0" borderId="0" xfId="0" applyAlignment="1">
      <alignment horizontal="center"/>
    </xf>
    <xf numFmtId="0" fontId="19" fillId="15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 wrapText="1"/>
    </xf>
    <xf numFmtId="0" fontId="20" fillId="15" borderId="0" xfId="0" applyFont="1" applyFill="1" applyAlignment="1">
      <alignment horizontal="center" vertical="center" wrapText="1"/>
    </xf>
    <xf numFmtId="0" fontId="14" fillId="16" borderId="0" xfId="2" applyFill="1" applyAlignment="1">
      <alignment horizontal="center" vertical="center" wrapText="1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vertical="center"/>
    </xf>
    <xf numFmtId="0" fontId="23" fillId="0" borderId="0" xfId="0" applyFont="1"/>
    <xf numFmtId="0" fontId="21" fillId="4" borderId="0" xfId="0" applyFont="1" applyFill="1" applyAlignment="1">
      <alignment vertical="center"/>
    </xf>
    <xf numFmtId="0" fontId="0" fillId="17" borderId="0" xfId="0" applyFill="1"/>
    <xf numFmtId="0" fontId="21" fillId="18" borderId="0" xfId="0" applyFont="1" applyFill="1" applyAlignment="1">
      <alignment vertical="center"/>
    </xf>
    <xf numFmtId="0" fontId="0" fillId="0" borderId="4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4" fillId="0" borderId="0" xfId="0" applyFont="1"/>
    <xf numFmtId="0" fontId="0" fillId="0" borderId="2" xfId="0" applyBorder="1"/>
    <xf numFmtId="0" fontId="23" fillId="18" borderId="0" xfId="2" applyFont="1" applyFill="1" applyAlignment="1">
      <alignment vertical="center" wrapText="1"/>
    </xf>
    <xf numFmtId="0" fontId="21" fillId="18" borderId="0" xfId="0" applyFont="1" applyFill="1" applyAlignment="1">
      <alignment horizontal="center" vertical="center"/>
    </xf>
    <xf numFmtId="0" fontId="23" fillId="4" borderId="0" xfId="2" applyFont="1" applyFill="1" applyAlignment="1">
      <alignment horizontal="center" vertical="center" wrapText="1"/>
    </xf>
    <xf numFmtId="0" fontId="23" fillId="4" borderId="0" xfId="2" applyFont="1" applyFill="1" applyAlignment="1">
      <alignment horizontal="left" vertical="center" wrapText="1"/>
    </xf>
    <xf numFmtId="0" fontId="23" fillId="16" borderId="0" xfId="2" applyFont="1" applyFill="1" applyAlignment="1">
      <alignment horizontal="left" vertical="center" wrapText="1"/>
    </xf>
    <xf numFmtId="0" fontId="21" fillId="18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3" fillId="16" borderId="0" xfId="2" applyFont="1" applyFill="1" applyAlignment="1">
      <alignment horizontal="center" vertical="center" wrapText="1"/>
    </xf>
    <xf numFmtId="0" fontId="2" fillId="19" borderId="0" xfId="0" applyFont="1" applyFill="1"/>
    <xf numFmtId="0" fontId="14" fillId="0" borderId="0" xfId="1"/>
    <xf numFmtId="0" fontId="0" fillId="13" borderId="0" xfId="0" applyFill="1" applyAlignment="1">
      <alignment horizontal="left" vertical="center"/>
    </xf>
    <xf numFmtId="0" fontId="13" fillId="0" borderId="4" xfId="0" applyFont="1" applyBorder="1"/>
    <xf numFmtId="0" fontId="16" fillId="0" borderId="4" xfId="0" applyFont="1" applyBorder="1"/>
    <xf numFmtId="0" fontId="0" fillId="0" borderId="4" xfId="1" applyFont="1" applyFill="1" applyBorder="1"/>
    <xf numFmtId="0" fontId="13" fillId="0" borderId="0" xfId="0" applyFont="1" applyAlignment="1">
      <alignment wrapText="1"/>
    </xf>
    <xf numFmtId="0" fontId="15" fillId="0" borderId="0" xfId="1" applyFont="1" applyFill="1"/>
    <xf numFmtId="0" fontId="3" fillId="0" borderId="0" xfId="0" applyFont="1"/>
    <xf numFmtId="0" fontId="3" fillId="0" borderId="4" xfId="0" applyFont="1" applyBorder="1"/>
    <xf numFmtId="0" fontId="0" fillId="0" borderId="0" xfId="0" applyAlignment="1">
      <alignment horizontal="left" vertical="center"/>
    </xf>
    <xf numFmtId="14" fontId="0" fillId="0" borderId="0" xfId="0" applyNumberFormat="1"/>
    <xf numFmtId="0" fontId="0" fillId="0" borderId="3" xfId="0" applyBorder="1" applyAlignment="1">
      <alignment horizontal="left" vertical="center"/>
    </xf>
    <xf numFmtId="0" fontId="3" fillId="0" borderId="2" xfId="0" applyFont="1" applyBorder="1"/>
    <xf numFmtId="0" fontId="4" fillId="12" borderId="0" xfId="0" applyFont="1" applyFill="1"/>
    <xf numFmtId="14" fontId="4" fillId="12" borderId="0" xfId="0" applyNumberFormat="1" applyFont="1" applyFill="1"/>
    <xf numFmtId="0" fontId="13" fillId="0" borderId="0" xfId="0" applyFont="1"/>
    <xf numFmtId="0" fontId="16" fillId="0" borderId="0" xfId="0" applyFont="1"/>
    <xf numFmtId="0" fontId="0" fillId="0" borderId="0" xfId="1" applyFont="1" applyFill="1" applyBorder="1"/>
    <xf numFmtId="0" fontId="3" fillId="0" borderId="3" xfId="0" applyFont="1" applyBorder="1"/>
    <xf numFmtId="0" fontId="2" fillId="0" borderId="0" xfId="0" applyFont="1"/>
    <xf numFmtId="0" fontId="26" fillId="0" borderId="0" xfId="0" applyFont="1"/>
    <xf numFmtId="0" fontId="27" fillId="0" borderId="0" xfId="1" applyFont="1"/>
    <xf numFmtId="0" fontId="25" fillId="0" borderId="0" xfId="0" applyFont="1"/>
    <xf numFmtId="0" fontId="28" fillId="0" borderId="0" xfId="1" applyFont="1" applyFill="1" applyBorder="1"/>
    <xf numFmtId="0" fontId="29" fillId="0" borderId="0" xfId="0" applyFont="1"/>
    <xf numFmtId="0" fontId="30" fillId="0" borderId="0" xfId="0" applyFont="1"/>
    <xf numFmtId="0" fontId="14" fillId="10" borderId="0" xfId="1" applyFill="1" applyAlignment="1">
      <alignment wrapText="1"/>
    </xf>
    <xf numFmtId="0" fontId="31" fillId="0" borderId="0" xfId="0" applyFont="1"/>
    <xf numFmtId="0" fontId="32" fillId="20" borderId="0" xfId="0" applyFont="1" applyFill="1"/>
    <xf numFmtId="0" fontId="33" fillId="0" borderId="0" xfId="0" applyFont="1"/>
    <xf numFmtId="0" fontId="33" fillId="0" borderId="5" xfId="0" applyFont="1" applyBorder="1"/>
    <xf numFmtId="0" fontId="33" fillId="0" borderId="6" xfId="0" applyFont="1" applyBorder="1"/>
    <xf numFmtId="0" fontId="34" fillId="20" borderId="0" xfId="0" applyFont="1" applyFill="1"/>
    <xf numFmtId="0" fontId="32" fillId="21" borderId="0" xfId="0" applyFont="1" applyFill="1"/>
    <xf numFmtId="0" fontId="34" fillId="0" borderId="0" xfId="0" applyFont="1"/>
    <xf numFmtId="0" fontId="35" fillId="21" borderId="0" xfId="0" applyFont="1" applyFill="1"/>
    <xf numFmtId="0" fontId="32" fillId="22" borderId="0" xfId="0" applyFont="1" applyFill="1"/>
    <xf numFmtId="0" fontId="2" fillId="2" borderId="0" xfId="0" applyFont="1" applyFill="1"/>
    <xf numFmtId="0" fontId="36" fillId="0" borderId="0" xfId="0" applyFont="1"/>
    <xf numFmtId="0" fontId="36" fillId="23" borderId="7" xfId="0" applyFont="1" applyFill="1" applyBorder="1"/>
    <xf numFmtId="0" fontId="4" fillId="23" borderId="7" xfId="0" applyFont="1" applyFill="1" applyBorder="1" applyAlignment="1">
      <alignment wrapText="1"/>
    </xf>
    <xf numFmtId="0" fontId="4" fillId="23" borderId="8" xfId="0" applyFont="1" applyFill="1" applyBorder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wrapText="1"/>
    </xf>
    <xf numFmtId="0" fontId="41" fillId="0" borderId="0" xfId="0" quotePrefix="1" applyFont="1" applyAlignment="1">
      <alignment wrapText="1"/>
    </xf>
    <xf numFmtId="0" fontId="38" fillId="0" borderId="0" xfId="0" applyFont="1"/>
    <xf numFmtId="0" fontId="0" fillId="0" borderId="0" xfId="0" applyAlignment="1">
      <alignment wrapText="1"/>
    </xf>
    <xf numFmtId="0" fontId="0" fillId="11" borderId="0" xfId="0" applyFill="1"/>
    <xf numFmtId="0" fontId="14" fillId="0" borderId="0" xfId="1" quotePrefix="1" applyAlignment="1">
      <alignment wrapText="1"/>
    </xf>
    <xf numFmtId="0" fontId="42" fillId="0" borderId="0" xfId="0" applyFont="1" applyAlignment="1">
      <alignment wrapText="1"/>
    </xf>
    <xf numFmtId="0" fontId="43" fillId="10" borderId="7" xfId="0" applyFont="1" applyFill="1" applyBorder="1"/>
    <xf numFmtId="0" fontId="43" fillId="10" borderId="9" xfId="0" applyFont="1" applyFill="1" applyBorder="1"/>
    <xf numFmtId="0" fontId="43" fillId="0" borderId="0" xfId="0" applyFont="1"/>
    <xf numFmtId="0" fontId="14" fillId="0" borderId="0" xfId="2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3" fillId="0" borderId="0" xfId="2" applyFont="1" applyFill="1" applyBorder="1" applyAlignment="1">
      <alignment vertical="center" wrapText="1"/>
    </xf>
    <xf numFmtId="0" fontId="44" fillId="25" borderId="0" xfId="0" applyFont="1" applyFill="1"/>
    <xf numFmtId="0" fontId="23" fillId="16" borderId="0" xfId="2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18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16" borderId="0" xfId="0" applyFont="1" applyFill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4" fillId="0" borderId="0" xfId="2" applyFill="1" applyAlignment="1">
      <alignment horizontal="center" vertical="center" wrapText="1"/>
    </xf>
    <xf numFmtId="0" fontId="14" fillId="18" borderId="0" xfId="2" applyFill="1" applyAlignment="1">
      <alignment vertical="center" wrapText="1"/>
    </xf>
    <xf numFmtId="0" fontId="45" fillId="16" borderId="0" xfId="2" applyFont="1" applyFill="1" applyAlignment="1">
      <alignment horizontal="left" vertical="center" wrapText="1"/>
    </xf>
    <xf numFmtId="0" fontId="0" fillId="10" borderId="0" xfId="0" applyFill="1"/>
    <xf numFmtId="0" fontId="0" fillId="2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0" fontId="46" fillId="0" borderId="0" xfId="0" applyFont="1" applyAlignment="1">
      <alignment horizontal="center"/>
    </xf>
    <xf numFmtId="0" fontId="47" fillId="0" borderId="0" xfId="0" applyFont="1"/>
    <xf numFmtId="0" fontId="0" fillId="8" borderId="0" xfId="0" applyFill="1" applyAlignment="1">
      <alignment horizontal="left"/>
    </xf>
    <xf numFmtId="16" fontId="0" fillId="0" borderId="0" xfId="0" applyNumberFormat="1" applyAlignment="1">
      <alignment horizontal="center"/>
    </xf>
    <xf numFmtId="0" fontId="46" fillId="24" borderId="0" xfId="0" applyFont="1" applyFill="1" applyAlignment="1">
      <alignment horizontal="center"/>
    </xf>
    <xf numFmtId="0" fontId="48" fillId="0" borderId="0" xfId="0" applyFont="1"/>
    <xf numFmtId="0" fontId="0" fillId="8" borderId="0" xfId="0" applyFill="1"/>
    <xf numFmtId="0" fontId="0" fillId="27" borderId="0" xfId="0" applyFill="1"/>
    <xf numFmtId="0" fontId="40" fillId="28" borderId="0" xfId="0" applyFont="1" applyFill="1"/>
    <xf numFmtId="0" fontId="39" fillId="28" borderId="0" xfId="0" applyFont="1" applyFill="1"/>
    <xf numFmtId="0" fontId="0" fillId="28" borderId="0" xfId="0" applyFill="1"/>
    <xf numFmtId="0" fontId="0" fillId="28" borderId="0" xfId="0" applyFill="1" applyAlignment="1">
      <alignment horizontal="center"/>
    </xf>
    <xf numFmtId="0" fontId="46" fillId="0" borderId="0" xfId="0" applyFont="1"/>
    <xf numFmtId="0" fontId="0" fillId="2" borderId="0" xfId="0" applyFill="1" applyAlignment="1">
      <alignment horizontal="center"/>
    </xf>
    <xf numFmtId="0" fontId="23" fillId="16" borderId="0" xfId="2" applyFont="1" applyFill="1" applyAlignment="1">
      <alignment vertical="center"/>
    </xf>
    <xf numFmtId="0" fontId="36" fillId="29" borderId="10" xfId="0" applyFont="1" applyFill="1" applyBorder="1" applyAlignment="1">
      <alignment wrapText="1"/>
    </xf>
    <xf numFmtId="0" fontId="36" fillId="29" borderId="11" xfId="0" applyFont="1" applyFill="1" applyBorder="1"/>
    <xf numFmtId="0" fontId="36" fillId="29" borderId="11" xfId="0" applyFont="1" applyFill="1" applyBorder="1" applyAlignment="1">
      <alignment wrapText="1"/>
    </xf>
    <xf numFmtId="0" fontId="36" fillId="23" borderId="12" xfId="0" applyFont="1" applyFill="1" applyBorder="1" applyAlignment="1">
      <alignment wrapText="1"/>
    </xf>
    <xf numFmtId="0" fontId="36" fillId="23" borderId="13" xfId="0" applyFont="1" applyFill="1" applyBorder="1"/>
    <xf numFmtId="0" fontId="4" fillId="23" borderId="13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0" fontId="49" fillId="23" borderId="13" xfId="0" applyFont="1" applyFill="1" applyBorder="1" applyAlignment="1">
      <alignment wrapText="1"/>
    </xf>
    <xf numFmtId="0" fontId="50" fillId="23" borderId="13" xfId="0" applyFont="1" applyFill="1" applyBorder="1"/>
    <xf numFmtId="0" fontId="36" fillId="23" borderId="14" xfId="0" applyFont="1" applyFill="1" applyBorder="1" applyAlignment="1">
      <alignment wrapText="1"/>
    </xf>
    <xf numFmtId="0" fontId="4" fillId="23" borderId="14" xfId="0" applyFont="1" applyFill="1" applyBorder="1" applyAlignment="1">
      <alignment wrapText="1"/>
    </xf>
    <xf numFmtId="0" fontId="49" fillId="23" borderId="15" xfId="0" applyFont="1" applyFill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50" fillId="23" borderId="12" xfId="0" applyFont="1" applyFill="1" applyBorder="1" applyAlignment="1">
      <alignment wrapText="1"/>
    </xf>
    <xf numFmtId="0" fontId="49" fillId="23" borderId="13" xfId="0" applyFont="1" applyFill="1" applyBorder="1"/>
    <xf numFmtId="0" fontId="49" fillId="0" borderId="13" xfId="0" applyFont="1" applyBorder="1" applyAlignment="1">
      <alignment wrapText="1"/>
    </xf>
    <xf numFmtId="0" fontId="13" fillId="10" borderId="13" xfId="0" applyFont="1" applyFill="1" applyBorder="1"/>
    <xf numFmtId="0" fontId="39" fillId="10" borderId="13" xfId="0" applyFont="1" applyFill="1" applyBorder="1"/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13" fillId="17" borderId="0" xfId="0" applyFont="1" applyFill="1"/>
    <xf numFmtId="0" fontId="17" fillId="0" borderId="0" xfId="0" applyFont="1" applyAlignment="1">
      <alignment vertical="center" wrapText="1"/>
    </xf>
    <xf numFmtId="0" fontId="51" fillId="0" borderId="0" xfId="0" applyFont="1"/>
    <xf numFmtId="0" fontId="0" fillId="30" borderId="0" xfId="0" applyFill="1"/>
    <xf numFmtId="0" fontId="21" fillId="30" borderId="0" xfId="0" applyFont="1" applyFill="1" applyAlignment="1">
      <alignment vertical="center"/>
    </xf>
    <xf numFmtId="0" fontId="0" fillId="0" borderId="0" xfId="0" applyAlignment="1">
      <alignment readingOrder="1"/>
    </xf>
    <xf numFmtId="0" fontId="0" fillId="0" borderId="0" xfId="0" quotePrefix="1"/>
    <xf numFmtId="0" fontId="1" fillId="0" borderId="0" xfId="0" applyFont="1"/>
    <xf numFmtId="0" fontId="21" fillId="0" borderId="0" xfId="0" applyFont="1" applyAlignment="1">
      <alignment horizontal="center" vertical="center"/>
    </xf>
    <xf numFmtId="0" fontId="18" fillId="14" borderId="0" xfId="0" applyFont="1" applyFill="1" applyAlignment="1">
      <alignment horizontal="center"/>
    </xf>
    <xf numFmtId="0" fontId="14" fillId="4" borderId="0" xfId="2" applyFill="1" applyAlignment="1">
      <alignment horizontal="center" vertical="center" wrapText="1"/>
    </xf>
    <xf numFmtId="0" fontId="23" fillId="4" borderId="0" xfId="2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14" fillId="18" borderId="0" xfId="2" applyFill="1" applyAlignment="1">
      <alignment horizontal="center" vertical="center" wrapText="1"/>
    </xf>
    <xf numFmtId="0" fontId="23" fillId="18" borderId="0" xfId="2" applyFont="1" applyFill="1" applyAlignment="1">
      <alignment horizontal="center" vertical="center" wrapText="1"/>
    </xf>
    <xf numFmtId="0" fontId="23" fillId="16" borderId="0" xfId="2" applyFont="1" applyFill="1" applyAlignment="1">
      <alignment horizontal="center" vertical="center" wrapText="1"/>
    </xf>
    <xf numFmtId="0" fontId="14" fillId="16" borderId="0" xfId="2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23" fillId="0" borderId="0" xfId="0" applyFont="1" applyAlignment="1">
      <alignment vertical="center"/>
    </xf>
    <xf numFmtId="0" fontId="23" fillId="0" borderId="18" xfId="0" applyFont="1" applyBorder="1"/>
    <xf numFmtId="0" fontId="52" fillId="0" borderId="0" xfId="0" applyFont="1" applyAlignment="1">
      <alignment wrapText="1"/>
    </xf>
    <xf numFmtId="0" fontId="23" fillId="0" borderId="19" xfId="0" applyFont="1" applyBorder="1"/>
    <xf numFmtId="0" fontId="52" fillId="0" borderId="19" xfId="0" applyFont="1" applyBorder="1"/>
    <xf numFmtId="0" fontId="53" fillId="29" borderId="0" xfId="0" applyFont="1" applyFill="1"/>
  </cellXfs>
  <cellStyles count="3">
    <cellStyle name="Hipervínculo" xfId="2" xr:uid="{61009F28-0443-48F2-A29B-DEC218384D6F}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DF1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714375</xdr:colOff>
      <xdr:row>23</xdr:row>
      <xdr:rowOff>76200</xdr:rowOff>
    </xdr:from>
    <xdr:to>
      <xdr:col>14</xdr:col>
      <xdr:colOff>1219200</xdr:colOff>
      <xdr:row>26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B118BA-06FB-6F38-7253-ACFEE0F4F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5553075"/>
          <a:ext cx="9906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mx.corp/browse/MXCBTDIGIT-11765" TargetMode="External"/><Relationship Id="rId3" Type="http://schemas.openxmlformats.org/officeDocument/2006/relationships/hyperlink" Target="https://santandernet-my.sharepoint.com/:f:/g/personal/z485572_santander_com_mx/Eh_Qqk8JullHkghyhI5xulYBuS6IYbmrImXVrIksQxn8Rw?e=ITkzj7" TargetMode="External"/><Relationship Id="rId7" Type="http://schemas.openxmlformats.org/officeDocument/2006/relationships/hyperlink" Target="https://app.mural.co/t/ibm9942/m/ibm9942/1714161362723/13cbd6346ec769944140aa53f27972b1eb6821a2?sender=uecfb68d41b6f60674e339828" TargetMode="External"/><Relationship Id="rId2" Type="http://schemas.openxmlformats.org/officeDocument/2006/relationships/hyperlink" Target="https://santandernet-my.sharepoint.com/:x:/g/personal/z485572_santander_com_mx/ETZIQtIgMNlOk5pCMlpqFqAB-uIUUpzt5CyS8ORijd6WMA?e=9O8Dqg" TargetMode="External"/><Relationship Id="rId1" Type="http://schemas.openxmlformats.org/officeDocument/2006/relationships/hyperlink" Target="https://santandernet.sharepoint.com/sites/MXDigitalC2SN2Linex-SucursalVirtual-Digital/Shared%20Documents/Forms/AllItems.aspx" TargetMode="External"/><Relationship Id="rId6" Type="http://schemas.openxmlformats.org/officeDocument/2006/relationships/hyperlink" Target="https://www.figma.com/file/RET8JIhtHW2l7OJ6xWcONm/Sucursal-virtual?type=design&amp;node-id=2%3A19761&amp;mode=design&amp;t=WTCrDPikbtjeaqBf-1" TargetMode="External"/><Relationship Id="rId5" Type="http://schemas.openxmlformats.org/officeDocument/2006/relationships/hyperlink" Target="https://confluence.mx.corp/display/MXDevSucV/Sucursal+Virtual" TargetMode="External"/><Relationship Id="rId10" Type="http://schemas.openxmlformats.org/officeDocument/2006/relationships/hyperlink" Target="https://santandernet.sharepoint.com/sites/MXDigitalC2SN2Linex-SucursalVirtual-Digital/Shared%20Documents/Forms/AllItems.aspx?id=%2Fsites%2FMXDigitalC2SN2Linex%2DSucursalVirtual%2DDigital%2FShared%20Documents%2FMX%5FDT%5FSucursal%2DVirtual%5F1%2E1%2Epdf&amp;parent=%2Fsites%2FMXDigitalC2SN2Linex%2DSucursalVirtual%2DDigital%2FShared%20Documents" TargetMode="External"/><Relationship Id="rId4" Type="http://schemas.openxmlformats.org/officeDocument/2006/relationships/hyperlink" Target="https://santandernet.sharepoint.com/:x:/r/sites/MXDigitalC2SN2Linex-SucursalVirtual-Digital/_layouts/15/Doc2.aspx?action=edit&amp;sourcedoc=%7B8ac93b8c-850e-422d-b85c-6ee6ef8c0e47%7D&amp;wdOrigin=TEAMS-MAGLEV.teamsSdk_ns.rwc&amp;wdExp=TEAMS-TREATMENT&amp;wdhostclicktime=1715730678061&amp;web=1&amp;xsdata=MDV8MDJ8fDgxNDY5YTM2ZTA1MDQ2ZWQ3Y2MzMDhkYzc0NzJhNGJmfDM1NTk1YTAyNGQ2ZDQ0YWM5OWUxZjlhYjRjZDg3MmRifDB8MHw2Mzg1MTMyODI5MTg4NzQzMDd8VW5rbm93bnxWR1ZoYlhOVFpXTjFjbWwwZVZObGNuWnBZMlY4ZXlKV0lqb2lNQzR3TGpBd01EQWlMQ0pRSWpvaVYybHVNeklpTENKQlRpSTZJazkwYUdWeUlpd2lWMVFpT2pFeGZRPT18MXxMMk5vWVhSekx6RTVPakkxTTJSbFlqSTJMV0UyTXpBdE5ESXlNaTFpTTJZM0xUTXpOelkwT1dWbVlXWmlZbDgwWWpJMk56UTJNaTAzWlRobUxUUmhNVEV0WVRGaE1pMWpObVJrWmpnME9UaG1NV1pBZFc1eExtZGliQzV6Y0dGalpYTXZiV1Z6YzJGblpYTXZNVGN4TlRjek1UUTVNVFV5TlE9PXwyOTI4ZjczNmY3OGE0ZTdhN2NjMzA4ZGM3NDcyYTRiZnw2YzUxYWI5ZDI1MDY0ZDk1ODIzMGFmNGEyYTNmNTI5Ng%3D%3D&amp;sdata=dHk0Rmx0TjFXc0NHdXBnRjhsdjgzTmRTSHBacVNpZjl1NUhXTkloSDdwVT0%3D&amp;ovuser=35595a02-4d6d-44ac-99e1-f9ab4cd872db%2CZ485572%40santander.com.mx" TargetMode="External"/><Relationship Id="rId9" Type="http://schemas.openxmlformats.org/officeDocument/2006/relationships/hyperlink" Target="https://jira.mx.corp/browse/MXCBTDIGIT-1685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chvalencia@empresaexterna.com.mx" TargetMode="External"/><Relationship Id="rId1" Type="http://schemas.openxmlformats.org/officeDocument/2006/relationships/hyperlink" Target="mailto:chvalencia@empresaexterna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santander.service-now.com/sc_request.do?sys_id=5da941b51b564690dfc0ece5604bcb54&amp;sysparm_record_target=sc_request&amp;sysparm_catalog=719aafd0db031f448c6c7cde3b9619f8&amp;sysparm_catalog_view=catalog_Technical_Catalog" TargetMode="External"/><Relationship Id="rId7" Type="http://schemas.openxmlformats.org/officeDocument/2006/relationships/hyperlink" Target="https://santander.service-now.com/sc_request.do?sys_id=5a625e06c39e02d0d5d4360c05013157&amp;sysparm_record_target=sc_request&amp;sysparm_catalog=719aafd0db031f448c6c7cde3b9619f8&amp;sysparm_catalog_view=catalog_technical_catalog" TargetMode="External"/><Relationship Id="rId2" Type="http://schemas.openxmlformats.org/officeDocument/2006/relationships/hyperlink" Target="https://santander.service-now.com/sc_request.do?sys_id=5da941b51b564690dfc0ece5604bcb54&amp;sysparm_record_target=sc_request&amp;sysparm_catalog=719aafd0db031f448c6c7cde3b9619f8&amp;sysparm_catalog_view=catalog_Technical_Catalog" TargetMode="External"/><Relationship Id="rId1" Type="http://schemas.openxmlformats.org/officeDocument/2006/relationships/hyperlink" Target="https://santander.service-now.com/nav_to.do?uri=%2Frm_task.do%3Fsys_id%3Df99bfe7dc3d6469056161e65e401317b%26sysparm_domain%3Dnull%26sysparm_domain_scope%3Dnull%26sysparm_view%3Drelease%26sysparm_view_forced%3Dtrue" TargetMode="External"/><Relationship Id="rId6" Type="http://schemas.openxmlformats.org/officeDocument/2006/relationships/hyperlink" Target="https://santander.service-now.com/nav_to.do?uri=%2Frm_release.do%3Fsys_id%3D3e3afca4879ac2dc1f2433b40cbb35dd%26sysparm_domain%3Dnull%26sysparm_domain_scope%3Dnull%26sysparm_view%3Drelease%26sysparm_view_forced%3Dtrue" TargetMode="External"/><Relationship Id="rId5" Type="http://schemas.openxmlformats.org/officeDocument/2006/relationships/hyperlink" Target="https://santecmxprod.service-now.com/tsp2_project.do?sys_id=3929a2db2f6bb9104ab05ff62799b609&amp;sysparm_record_target=tsp2_project&amp;sysparm_record_row=1&amp;sysparm_record_rows=1&amp;sysparm_record_list=number%3DT2PRJ0391932%5EORDERBYnumber" TargetMode="External"/><Relationship Id="rId4" Type="http://schemas.openxmlformats.org/officeDocument/2006/relationships/hyperlink" Target="https://santecmxprod.service-now.com/tsp2_project.do?sys_id=c568b5754709ca10a2b15131e36d4382&amp;sysparm_record_target=tsp2_project&amp;sysparm_record_row=1&amp;sysparm_record_rows=1&amp;sysparm_record_list=number%3DT2PRJ0398812%5EORDERBYnumber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santandernet.sharepoint.com/sites/ComunicacionTI/SitePages/Gestiona-las.aspx?CID=918c0fe5-c017-19ed-62ad-a8601dc548e9&amp;ovuser=35595a02-4d6d-44ac-99e1-f9ab4cd872db%2cC365876%40produban.com.mx&amp;OR=Teams-HL&amp;CT=1717441082459&amp;clickparams=eyJBcHBOYW1lIjoiVGVhbXMtRGVza3RvcCIsIkFwcFZlcnNpb24iOiI0OS8yNDA0MTEyMjMxNSIsIkhhc0ZlZGVyYXRlZFVzZXIiOmZhbHNlfQ%3D%3D" TargetMode="External"/><Relationship Id="rId3" Type="http://schemas.openxmlformats.org/officeDocument/2006/relationships/hyperlink" Target="https://santecmxprod.service-now.com/portalpmo" TargetMode="External"/><Relationship Id="rId7" Type="http://schemas.openxmlformats.org/officeDocument/2006/relationships/hyperlink" Target="https://santecmxprod.service-now.com/now/nav/ui/classic/params/target/u_solicitud_de_atencion_de_gsw.do%3Fsys_id%3D8b32a8768731c21077c064af8bbb35f9%26sysparm_view%3D%26sysparm_domain%3Dnull%26sysparm_domain_scope%3Dnull" TargetMode="External"/><Relationship Id="rId2" Type="http://schemas.openxmlformats.org/officeDocument/2006/relationships/hyperlink" Target="https://santandernet.sharepoint.com/sites/GESTINDECAMBIOSMX282/_layouts/15/AccessDenied.aspx?Source=https%3A%2F%2Fsantandernet%2Esharepoint%2Ecom%2Fsites%2FGESTINDECAMBIOSMX282%3Fxsdata%3DMDV8MDJ8fGU0MDIzNjFhM2JjYzRhOGFhNThjMDhkYzdlNmVkMWUxfDM1NTk1YTAyNGQ2ZDQ0YWM5OWUxZjlhYjRjZDg3MmRifDB8MHw2Mzg1MjQyNjE2MTI0OTYyNjh8VW5rbm93bnxWR1ZoYlhOVFpXTjFjbWwwZVZObGNuWnBZMlY4ZXlKV0lqb2lNQzR3TGpBd01EQWlMQ0pRSWpvaVYybHVNeklpTENKQlRpSTZJazkwYUdWeUlpd2lWMVFpT2pFeGZRPT18MXxMMk5vWVhSekx6RTVPakkxTTJSbFlqSTJMV0UyTXpBdE5ESXlNaTFpTTJZM0xUTXpOelkwT1dWbVlXWmlZbDlpTkROa056WTNPQzB4Wmpnd0xUUmxabVl0T0dFd01DMDRZakpsWm1NMk5EYzJPR0ZBZFc1eExtZGliQzV6Y0dGalpYTXZiV1Z6YzJGblpYTXZNVGN4TmpneU9UTTJNVEEzTVE9PXxiYjlkNzc1MTdlNTg0OTUxYTU4YzA4ZGM3ZTZlZDFlMXw5YjEzN2I1MTVkOGQ0MmQwYjhiNjZlOTZjOTZkNGU2Mw%253D%253D%26sdata%3DcHRGMlNMeG5IQjB0QXZicDZhaklmNVZMdXFQU0NLWEdmZ2xaTVBmaVdMQT0%253D%26ovuser%3D35595a02%2D4d6d%2D44ac%2D99e1%2Df9ab4cd872db%252CZ485572%2540santander%2Ecom%2Emx%26OR%3DTeams%2DHL%26CT%3D1717716836059%26clickparams%3DeyJBcHBOYW1lIjoiVGVhbXMtRGVza3RvcCIsIkFwcFZlcnNpb24iOiI0OS8yNDA1MDMwNzYxNyIsIkhhc0ZlZGVyYXRlZFVzZXIiOmZhbHNlfQ%253D%253D&amp;correlation=3b2130a1%2Da08f%2D8000%2Dee41%2D177df2754e3b" TargetMode="External"/><Relationship Id="rId1" Type="http://schemas.openxmlformats.org/officeDocument/2006/relationships/hyperlink" Target="https://santandernet-my.sharepoint.com/personal/c390858_santander_com_mx/_layouts/15/stream.aspx?id=%2Fpersonal%2Fc390858%5Fsantander%5Fcom%5Fmx%2FDocuments%2FRecordings%2FAjustes%20en%20Estimador%20y%20flujo%20de%20estimaci%C3%B3n%2D20240422%5F110512%2DGrabaci%C3%B3n%20de%20la%20reuni%C3%B3n%2Emp4&amp;referrer=StreamWebApp%2EWeb&amp;referrerScenario=AddressBarCopied%2Eview%2E8d5abdd3%2D51a8%2D4a65%2D9c22%2Dd47ce73938ec&amp;ct=1717716939465&amp;or=Teams%2DHL&amp;ga=1" TargetMode="External"/><Relationship Id="rId6" Type="http://schemas.openxmlformats.org/officeDocument/2006/relationships/hyperlink" Target="https://santander.service-now.com/sc_req_item.do?sys_id=4050a8e3c3a10a5095565d5ce00131b8&amp;sysparm_record_target=sc_req_item&amp;sysparm_catalog=719aafd0db031f448c6c7cde3b9619f8&amp;sysparm_catalog_view=catalog_technical_catalog" TargetMode="External"/><Relationship Id="rId11" Type="http://schemas.openxmlformats.org/officeDocument/2006/relationships/hyperlink" Target="https://confluence.mx.corp/pages/viewpage.action?pageId=275812237" TargetMode="External"/><Relationship Id="rId5" Type="http://schemas.openxmlformats.org/officeDocument/2006/relationships/hyperlink" Target="https://santecmxprod.service-now.com/now/nav/ui/classic/params/target/u_solicitud_de_atencion_de_gsw.do%3Fsys_id%3D53f25ac347314610145d82b5536d4310%26sysparm_view%3D%26sysparm_domain%3Dnull%26sysparm_domain_scope%3Dnull" TargetMode="External"/><Relationship Id="rId10" Type="http://schemas.openxmlformats.org/officeDocument/2006/relationships/hyperlink" Target="https://santandernet-my.sharepoint.com/personal/c526542_santander_com_mx/_layouts/15/stream.aspx?id=%2Fpersonal%2Fc526542%5Fsantander%5Fcom%5Fmx%2FDocuments%2FArchivos%20de%20chat%20de%20Microsoft%20Teams%2F%C2%A1%C3%9Anete%20al%20nuevo%20flujo%20de%20despliegues%20automatizados%20en%20el%20ambiente%20de%20PREPRODUCCI%C3%93N%21%2D20240530%5F110039%2DGrabaci%C3%B3n%20de%20la%20reuni%C3%B3n%201%2Emp4&amp;referrer=StreamWebApp%2EWeb&amp;referrerScenario=AddressBarCopied%2Eview%2E9c343b30%2Df143%2D4333%2Da8b1%2Dc9d627111b2a" TargetMode="External"/><Relationship Id="rId4" Type="http://schemas.openxmlformats.org/officeDocument/2006/relationships/hyperlink" Target="https://santecmxprod.service-now.com/now/nav/ui/classic/params/target/u_solicitud_de_atencion_de_gsw.do%3Fsys_id%3D73fc90b94739021052a6f109536d43c2%26sysparm_view%3D%26sysparm_domain%3Dnull%26sysparm_domain_scope%3Dnull" TargetMode="External"/><Relationship Id="rId9" Type="http://schemas.openxmlformats.org/officeDocument/2006/relationships/hyperlink" Target="https://confluence-sdop.us.corp/pages/viewpage.action?pageId=1678779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mx.corp/browse/MXCBTDIGIT-2059" TargetMode="External"/><Relationship Id="rId2" Type="http://schemas.openxmlformats.org/officeDocument/2006/relationships/hyperlink" Target="https://jira.mx.corp/browse/MXCBTDIGIT-12059" TargetMode="External"/><Relationship Id="rId1" Type="http://schemas.openxmlformats.org/officeDocument/2006/relationships/hyperlink" Target="https://jira.mx.corp/browse/MXCBTDIGIT-2059" TargetMode="External"/><Relationship Id="rId5" Type="http://schemas.openxmlformats.org/officeDocument/2006/relationships/hyperlink" Target="https://jira.mx.corp/browse/MXCBTDIGIT-2861" TargetMode="External"/><Relationship Id="rId4" Type="http://schemas.openxmlformats.org/officeDocument/2006/relationships/hyperlink" Target="https://jira.mx.corp/browse/MXCBTDIGIT-168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mx.corp/browse/MXCBTDIGIT-2861" TargetMode="External"/><Relationship Id="rId2" Type="http://schemas.openxmlformats.org/officeDocument/2006/relationships/hyperlink" Target="https://jira.mx.corp/browse/MXCBTDIGIT-2059" TargetMode="External"/><Relationship Id="rId1" Type="http://schemas.openxmlformats.org/officeDocument/2006/relationships/hyperlink" Target="https://jira.mx.corp/browse/MXCBTDIGIT-168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chvalencia@empresaexterna.com.mx" TargetMode="External"/><Relationship Id="rId1" Type="http://schemas.openxmlformats.org/officeDocument/2006/relationships/hyperlink" Target="mailto:chvalencia@empresaexterna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mx.corp/browse/MXCBTDIGIT-1685" TargetMode="External"/><Relationship Id="rId2" Type="http://schemas.openxmlformats.org/officeDocument/2006/relationships/hyperlink" Target="https://jira.mx.corp/browse/MXCBTDIGIT-2861" TargetMode="External"/><Relationship Id="rId1" Type="http://schemas.openxmlformats.org/officeDocument/2006/relationships/hyperlink" Target="https://jira.mx.corp/browse/MXCBTDIGIT-205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jira.mx.corp/browse/MXCBTDIGIT-1176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chvalencia@empresaexterna.com.mx" TargetMode="External"/><Relationship Id="rId1" Type="http://schemas.openxmlformats.org/officeDocument/2006/relationships/hyperlink" Target="mailto:chvalencia@empresaexterna.com.m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valencia@empresaexterna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FC79-F5C9-49AE-92F4-F33D7CA5C6D0}">
  <dimension ref="A11:H29"/>
  <sheetViews>
    <sheetView topLeftCell="E8" workbookViewId="0">
      <selection activeCell="H11" sqref="H11"/>
    </sheetView>
  </sheetViews>
  <sheetFormatPr defaultColWidth="8.77734375" defaultRowHeight="14.4"/>
  <cols>
    <col min="1" max="2" width="14" bestFit="1" customWidth="1"/>
    <col min="3" max="3" width="14" customWidth="1"/>
    <col min="4" max="4" width="13.21875" customWidth="1"/>
    <col min="5" max="5" width="19.5546875" bestFit="1" customWidth="1"/>
    <col min="6" max="6" width="28.5546875" bestFit="1" customWidth="1"/>
    <col min="7" max="7" width="82" bestFit="1" customWidth="1"/>
    <col min="8" max="8" width="54.21875" bestFit="1" customWidth="1"/>
  </cols>
  <sheetData>
    <row r="11" spans="1:8">
      <c r="A11" s="65" t="s">
        <v>0</v>
      </c>
      <c r="B11" s="65" t="s">
        <v>1</v>
      </c>
      <c r="C11" s="65" t="s">
        <v>2</v>
      </c>
      <c r="D11" s="65" t="s">
        <v>3</v>
      </c>
      <c r="E11" s="65" t="s">
        <v>4</v>
      </c>
      <c r="F11" s="65" t="s">
        <v>5</v>
      </c>
      <c r="G11" s="65" t="s">
        <v>6</v>
      </c>
      <c r="H11" s="65"/>
    </row>
    <row r="12" spans="1:8">
      <c r="A12" t="s">
        <v>7</v>
      </c>
      <c r="B12" t="s">
        <v>8</v>
      </c>
      <c r="C12" t="s">
        <v>9</v>
      </c>
      <c r="D12" t="s">
        <v>10</v>
      </c>
      <c r="E12" s="16" t="s">
        <v>11</v>
      </c>
      <c r="F12" t="s">
        <v>12</v>
      </c>
      <c r="G12" s="161" t="s">
        <v>13</v>
      </c>
    </row>
    <row r="13" spans="1:8">
      <c r="A13" t="s">
        <v>7</v>
      </c>
      <c r="B13" t="s">
        <v>8</v>
      </c>
      <c r="C13" t="s">
        <v>9</v>
      </c>
      <c r="D13" t="s">
        <v>10</v>
      </c>
      <c r="E13" s="16" t="s">
        <v>11</v>
      </c>
      <c r="F13" t="s">
        <v>12</v>
      </c>
      <c r="G13" s="16" t="s">
        <v>14</v>
      </c>
    </row>
    <row r="14" spans="1:8">
      <c r="A14" t="s">
        <v>7</v>
      </c>
      <c r="B14" s="16" t="s">
        <v>15</v>
      </c>
      <c r="C14" t="s">
        <v>9</v>
      </c>
      <c r="D14" t="s">
        <v>10</v>
      </c>
      <c r="E14" s="16" t="s">
        <v>11</v>
      </c>
      <c r="F14" t="s">
        <v>12</v>
      </c>
      <c r="G14" s="24" t="s">
        <v>16</v>
      </c>
    </row>
    <row r="15" spans="1:8">
      <c r="A15" t="s">
        <v>7</v>
      </c>
      <c r="B15" s="16" t="s">
        <v>15</v>
      </c>
      <c r="C15" t="s">
        <v>9</v>
      </c>
      <c r="D15" t="s">
        <v>10</v>
      </c>
      <c r="E15" s="16" t="s">
        <v>11</v>
      </c>
      <c r="F15" t="s">
        <v>12</v>
      </c>
      <c r="G15" s="24" t="s">
        <v>17</v>
      </c>
    </row>
    <row r="16" spans="1:8">
      <c r="A16" t="s">
        <v>7</v>
      </c>
      <c r="B16" s="16" t="s">
        <v>15</v>
      </c>
      <c r="C16" t="s">
        <v>9</v>
      </c>
      <c r="D16" t="s">
        <v>10</v>
      </c>
      <c r="E16" s="16" t="s">
        <v>11</v>
      </c>
      <c r="F16" t="s">
        <v>12</v>
      </c>
      <c r="G16" s="24" t="s">
        <v>18</v>
      </c>
    </row>
    <row r="17" spans="1:7">
      <c r="A17" t="s">
        <v>7</v>
      </c>
      <c r="B17" s="16" t="s">
        <v>15</v>
      </c>
      <c r="C17" t="s">
        <v>9</v>
      </c>
      <c r="D17" t="s">
        <v>10</v>
      </c>
      <c r="E17" s="16" t="s">
        <v>19</v>
      </c>
      <c r="F17" t="s">
        <v>20</v>
      </c>
      <c r="G17" s="161" t="s">
        <v>21</v>
      </c>
    </row>
    <row r="18" spans="1:7">
      <c r="A18" t="s">
        <v>7</v>
      </c>
      <c r="B18" s="16" t="s">
        <v>22</v>
      </c>
      <c r="C18" t="s">
        <v>9</v>
      </c>
      <c r="D18" s="16" t="s">
        <v>23</v>
      </c>
      <c r="E18" s="160" t="s">
        <v>24</v>
      </c>
      <c r="F18" s="16" t="s">
        <v>25</v>
      </c>
      <c r="G18" s="162" t="s">
        <v>26</v>
      </c>
    </row>
    <row r="19" spans="1:7">
      <c r="A19" t="s">
        <v>7</v>
      </c>
      <c r="B19" s="16" t="s">
        <v>22</v>
      </c>
      <c r="C19" t="s">
        <v>27</v>
      </c>
      <c r="D19" s="16" t="s">
        <v>23</v>
      </c>
      <c r="E19" s="160" t="s">
        <v>24</v>
      </c>
      <c r="F19" s="16" t="s">
        <v>25</v>
      </c>
      <c r="G19" s="162" t="s">
        <v>28</v>
      </c>
    </row>
    <row r="20" spans="1:7">
      <c r="A20" t="s">
        <v>7</v>
      </c>
      <c r="B20" s="16" t="s">
        <v>22</v>
      </c>
      <c r="C20" t="s">
        <v>9</v>
      </c>
      <c r="D20" s="16" t="s">
        <v>23</v>
      </c>
      <c r="E20" s="160" t="s">
        <v>24</v>
      </c>
      <c r="F20" s="16" t="s">
        <v>25</v>
      </c>
      <c r="G20" s="163" t="s">
        <v>29</v>
      </c>
    </row>
    <row r="21" spans="1:7">
      <c r="A21" t="s">
        <v>7</v>
      </c>
      <c r="B21" s="16" t="s">
        <v>22</v>
      </c>
      <c r="C21" t="s">
        <v>9</v>
      </c>
      <c r="D21" s="16" t="s">
        <v>23</v>
      </c>
      <c r="E21" s="160" t="s">
        <v>24</v>
      </c>
      <c r="F21" s="16" t="s">
        <v>25</v>
      </c>
      <c r="G21" s="163" t="s">
        <v>30</v>
      </c>
    </row>
    <row r="22" spans="1:7">
      <c r="A22" t="s">
        <v>7</v>
      </c>
      <c r="B22" s="16" t="s">
        <v>22</v>
      </c>
      <c r="C22" t="s">
        <v>27</v>
      </c>
      <c r="D22" s="16" t="s">
        <v>23</v>
      </c>
      <c r="E22" s="160" t="s">
        <v>24</v>
      </c>
      <c r="F22" s="16" t="s">
        <v>25</v>
      </c>
      <c r="G22" s="162" t="s">
        <v>31</v>
      </c>
    </row>
    <row r="23" spans="1:7">
      <c r="A23" t="s">
        <v>7</v>
      </c>
      <c r="B23" s="16" t="s">
        <v>22</v>
      </c>
      <c r="C23" t="s">
        <v>9</v>
      </c>
      <c r="D23" s="16" t="s">
        <v>23</v>
      </c>
      <c r="E23" s="160" t="s">
        <v>24</v>
      </c>
      <c r="F23" s="16" t="s">
        <v>25</v>
      </c>
      <c r="G23" s="162" t="s">
        <v>32</v>
      </c>
    </row>
    <row r="24" spans="1:7">
      <c r="A24" t="s">
        <v>7</v>
      </c>
      <c r="B24" s="16" t="s">
        <v>22</v>
      </c>
      <c r="C24" t="s">
        <v>9</v>
      </c>
      <c r="D24" s="16" t="s">
        <v>23</v>
      </c>
      <c r="E24" s="160" t="s">
        <v>24</v>
      </c>
      <c r="F24" s="16" t="s">
        <v>25</v>
      </c>
      <c r="G24" t="s">
        <v>33</v>
      </c>
    </row>
    <row r="25" spans="1:7">
      <c r="A25" t="s">
        <v>7</v>
      </c>
      <c r="B25" s="16" t="s">
        <v>22</v>
      </c>
      <c r="C25" t="s">
        <v>9</v>
      </c>
      <c r="D25" s="16" t="s">
        <v>23</v>
      </c>
      <c r="E25" s="160" t="s">
        <v>24</v>
      </c>
      <c r="F25" s="16" t="s">
        <v>25</v>
      </c>
      <c r="G25" t="s">
        <v>34</v>
      </c>
    </row>
    <row r="26" spans="1:7">
      <c r="A26" t="s">
        <v>7</v>
      </c>
      <c r="B26" s="16" t="s">
        <v>35</v>
      </c>
      <c r="C26" t="s">
        <v>9</v>
      </c>
      <c r="D26" s="16" t="s">
        <v>23</v>
      </c>
      <c r="E26" t="s">
        <v>36</v>
      </c>
      <c r="F26" t="s">
        <v>36</v>
      </c>
      <c r="G26" t="s">
        <v>37</v>
      </c>
    </row>
    <row r="29" spans="1:7">
      <c r="B29" s="16"/>
      <c r="D29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CC21-207C-4B5B-896F-2826EAE6B499}">
  <dimension ref="A1:D16"/>
  <sheetViews>
    <sheetView workbookViewId="0">
      <selection activeCell="B5" sqref="B5"/>
    </sheetView>
  </sheetViews>
  <sheetFormatPr defaultColWidth="11.44140625" defaultRowHeight="14.4"/>
  <cols>
    <col min="1" max="2" width="12.77734375" bestFit="1" customWidth="1"/>
    <col min="4" max="4" width="33.21875" customWidth="1"/>
  </cols>
  <sheetData>
    <row r="1" spans="1:4">
      <c r="A1" s="179" t="s">
        <v>309</v>
      </c>
      <c r="B1" s="179"/>
      <c r="C1" s="179"/>
      <c r="D1" s="179"/>
    </row>
    <row r="2" spans="1:4">
      <c r="A2" s="180" t="s">
        <v>310</v>
      </c>
      <c r="B2" s="180"/>
      <c r="C2" s="180"/>
      <c r="D2" s="180"/>
    </row>
    <row r="3" spans="1:4">
      <c r="A3" s="6" t="s">
        <v>311</v>
      </c>
      <c r="B3" s="6" t="s">
        <v>47</v>
      </c>
      <c r="C3" s="6" t="s">
        <v>312</v>
      </c>
      <c r="D3" s="6" t="s">
        <v>313</v>
      </c>
    </row>
    <row r="4" spans="1:4">
      <c r="A4" s="4" t="s">
        <v>314</v>
      </c>
      <c r="B4" s="4" t="s">
        <v>315</v>
      </c>
      <c r="C4" s="3" t="s">
        <v>316</v>
      </c>
      <c r="D4" s="4" t="s">
        <v>317</v>
      </c>
    </row>
    <row r="5" spans="1:4">
      <c r="A5" s="7" t="s">
        <v>318</v>
      </c>
      <c r="B5" s="7" t="s">
        <v>319</v>
      </c>
      <c r="C5" s="3" t="s">
        <v>316</v>
      </c>
      <c r="D5" s="5" t="s">
        <v>320</v>
      </c>
    </row>
    <row r="8" spans="1:4">
      <c r="A8" s="181" t="s">
        <v>309</v>
      </c>
      <c r="B8" s="181"/>
      <c r="C8" s="181"/>
      <c r="D8" s="181"/>
    </row>
    <row r="9" spans="1:4">
      <c r="A9" s="182" t="s">
        <v>321</v>
      </c>
      <c r="B9" s="182"/>
      <c r="C9" s="182"/>
      <c r="D9" s="182"/>
    </row>
    <row r="10" spans="1:4">
      <c r="A10" s="9" t="s">
        <v>311</v>
      </c>
      <c r="B10" s="9" t="s">
        <v>47</v>
      </c>
      <c r="C10" s="9" t="s">
        <v>322</v>
      </c>
      <c r="D10" s="9" t="s">
        <v>323</v>
      </c>
    </row>
    <row r="11" spans="1:4">
      <c r="A11" s="8" t="s">
        <v>324</v>
      </c>
      <c r="B11" t="s">
        <v>325</v>
      </c>
      <c r="C11" s="5" t="s">
        <v>326</v>
      </c>
      <c r="D11" s="3" t="s">
        <v>327</v>
      </c>
    </row>
    <row r="12" spans="1:4">
      <c r="A12" s="8" t="s">
        <v>328</v>
      </c>
      <c r="B12" t="s">
        <v>329</v>
      </c>
      <c r="C12" s="5" t="s">
        <v>326</v>
      </c>
      <c r="D12" s="3" t="s">
        <v>330</v>
      </c>
    </row>
    <row r="13" spans="1:4">
      <c r="A13" s="8" t="s">
        <v>331</v>
      </c>
      <c r="B13" t="s">
        <v>332</v>
      </c>
      <c r="C13" s="5" t="s">
        <v>326</v>
      </c>
      <c r="D13" s="3" t="s">
        <v>330</v>
      </c>
    </row>
    <row r="14" spans="1:4">
      <c r="A14" s="8" t="s">
        <v>333</v>
      </c>
      <c r="B14" t="s">
        <v>334</v>
      </c>
      <c r="C14" s="5" t="s">
        <v>326</v>
      </c>
      <c r="D14" s="3" t="s">
        <v>335</v>
      </c>
    </row>
    <row r="15" spans="1:4">
      <c r="A15" s="8" t="s">
        <v>336</v>
      </c>
      <c r="B15" t="s">
        <v>337</v>
      </c>
      <c r="C15" s="5" t="s">
        <v>326</v>
      </c>
      <c r="D15" s="3" t="s">
        <v>338</v>
      </c>
    </row>
    <row r="16" spans="1:4">
      <c r="A16" s="8" t="s">
        <v>339</v>
      </c>
      <c r="B16" t="s">
        <v>340</v>
      </c>
      <c r="C16" s="5" t="s">
        <v>326</v>
      </c>
      <c r="D16" s="3" t="s">
        <v>341</v>
      </c>
    </row>
  </sheetData>
  <mergeCells count="4">
    <mergeCell ref="A1:D1"/>
    <mergeCell ref="A2:D2"/>
    <mergeCell ref="A8:D8"/>
    <mergeCell ref="A9:D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3B3D-8D45-4BFF-87CA-0258B2E455AB}">
  <dimension ref="A2:C28"/>
  <sheetViews>
    <sheetView workbookViewId="0">
      <selection activeCell="A2" sqref="A2"/>
    </sheetView>
  </sheetViews>
  <sheetFormatPr defaultColWidth="8.77734375" defaultRowHeight="14.4"/>
  <cols>
    <col min="1" max="1" width="30.77734375" bestFit="1" customWidth="1"/>
    <col min="2" max="2" width="96.44140625" bestFit="1" customWidth="1"/>
  </cols>
  <sheetData>
    <row r="2" spans="1:3">
      <c r="B2" s="46" t="s">
        <v>342</v>
      </c>
    </row>
    <row r="4" spans="1:3">
      <c r="A4" s="65" t="s">
        <v>343</v>
      </c>
      <c r="B4" s="65"/>
    </row>
    <row r="5" spans="1:3">
      <c r="A5" t="s">
        <v>344</v>
      </c>
      <c r="B5" s="46" t="s">
        <v>345</v>
      </c>
    </row>
    <row r="6" spans="1:3">
      <c r="A6" t="s">
        <v>346</v>
      </c>
    </row>
    <row r="7" spans="1:3">
      <c r="A7" t="s">
        <v>347</v>
      </c>
      <c r="B7" s="46" t="s">
        <v>348</v>
      </c>
    </row>
    <row r="8" spans="1:3">
      <c r="A8" t="s">
        <v>349</v>
      </c>
      <c r="B8" t="s">
        <v>34</v>
      </c>
      <c r="C8" t="s">
        <v>8</v>
      </c>
    </row>
    <row r="9" spans="1:3">
      <c r="A9" t="s">
        <v>349</v>
      </c>
      <c r="B9" t="s">
        <v>350</v>
      </c>
      <c r="C9" s="16" t="s">
        <v>154</v>
      </c>
    </row>
    <row r="10" spans="1:3">
      <c r="A10" t="s">
        <v>351</v>
      </c>
      <c r="B10" s="16" t="s">
        <v>352</v>
      </c>
      <c r="C10" t="s">
        <v>22</v>
      </c>
    </row>
    <row r="11" spans="1:3">
      <c r="A11" t="s">
        <v>351</v>
      </c>
      <c r="B11" t="s">
        <v>353</v>
      </c>
      <c r="C11" t="s">
        <v>354</v>
      </c>
    </row>
    <row r="15" spans="1:3" ht="15.6">
      <c r="A15" s="66" t="s">
        <v>355</v>
      </c>
      <c r="B15" s="67" t="s">
        <v>356</v>
      </c>
    </row>
    <row r="16" spans="1:3">
      <c r="A16" s="166"/>
      <c r="B16" s="166"/>
    </row>
    <row r="17" spans="1:2">
      <c r="A17" s="68" t="s">
        <v>357</v>
      </c>
      <c r="B17" s="69" t="s">
        <v>358</v>
      </c>
    </row>
    <row r="18" spans="1:2">
      <c r="A18" s="70"/>
      <c r="B18" s="70"/>
    </row>
    <row r="19" spans="1:2">
      <c r="A19" s="68" t="s">
        <v>359</v>
      </c>
      <c r="B19" s="69" t="s">
        <v>360</v>
      </c>
    </row>
    <row r="20" spans="1:2">
      <c r="A20" s="166"/>
      <c r="B20" s="166"/>
    </row>
    <row r="21" spans="1:2">
      <c r="A21" s="68" t="s">
        <v>361</v>
      </c>
      <c r="B21" s="166"/>
    </row>
    <row r="22" spans="1:2">
      <c r="A22" s="71" t="s">
        <v>362</v>
      </c>
      <c r="B22" s="69" t="s">
        <v>363</v>
      </c>
    </row>
    <row r="24" spans="1:2">
      <c r="A24" s="65" t="s">
        <v>364</v>
      </c>
    </row>
    <row r="25" spans="1:2">
      <c r="A25" t="s">
        <v>365</v>
      </c>
      <c r="B25" s="72" t="s">
        <v>54</v>
      </c>
    </row>
    <row r="26" spans="1:2">
      <c r="A26" t="s">
        <v>366</v>
      </c>
      <c r="B26" s="72" t="s">
        <v>367</v>
      </c>
    </row>
    <row r="28" spans="1:2">
      <c r="A28" t="s">
        <v>368</v>
      </c>
      <c r="B28" s="46" t="s">
        <v>369</v>
      </c>
    </row>
  </sheetData>
  <hyperlinks>
    <hyperlink ref="B2" r:id="rId1" xr:uid="{6FEA74B0-3FEC-48CC-94F5-E768B5A91A4B}"/>
    <hyperlink ref="B5" r:id="rId2" xr:uid="{5C700576-EB8F-4A64-B5F5-B4A02E17126D}"/>
    <hyperlink ref="B7" r:id="rId3" xr:uid="{6FD5A238-767A-48A3-AD1D-EDB56278BC23}"/>
    <hyperlink ref="B15" r:id="rId4" display="https://santandernet.sharepoint.com/:x:/r/sites/MXDigitalC2SN2Linex-SucursalVirtual-Digital/_layouts/15/Doc2.aspx?action=edit&amp;sourcedoc=%7B8ac93b8c-850e-422d-b85c-6ee6ef8c0e47%7D&amp;wdOrigin=TEAMS-MAGLEV.teamsSdk_ns.rwc&amp;wdExp=TEAMS-TREATMENT&amp;wdhostclicktime=1715730678061&amp;web=1" xr:uid="{1DF7065C-4F58-4BED-AF70-E5D724AB4D75}"/>
    <hyperlink ref="B19" r:id="rId5" xr:uid="{0F380E4B-C17C-41FF-8B69-5ACE90463000}"/>
    <hyperlink ref="B17" r:id="rId6" xr:uid="{1EEDC199-F984-44C8-AAC0-B442F4E2DC25}"/>
    <hyperlink ref="B22" r:id="rId7" xr:uid="{5A7C4E16-4A98-4AE8-9019-55B44D02747E}"/>
    <hyperlink ref="B26" r:id="rId8" xr:uid="{3741C199-A925-4972-9A7D-30176A42936F}"/>
    <hyperlink ref="B25" r:id="rId9" xr:uid="{1898B9CF-B664-4A26-8C6D-C031947DF5AE}"/>
    <hyperlink ref="B28" r:id="rId10" xr:uid="{EEE590FD-7D26-461A-89D4-C755EDFDD61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FA86-E3DC-45D8-966D-2FDE50509F73}">
  <dimension ref="A1:C44"/>
  <sheetViews>
    <sheetView workbookViewId="0">
      <selection activeCell="A8" sqref="A8"/>
    </sheetView>
  </sheetViews>
  <sheetFormatPr defaultColWidth="8.77734375" defaultRowHeight="14.4"/>
  <cols>
    <col min="1" max="1" width="191.77734375" bestFit="1" customWidth="1"/>
    <col min="2" max="2" width="29.5546875" bestFit="1" customWidth="1"/>
    <col min="3" max="3" width="35" bestFit="1" customWidth="1"/>
  </cols>
  <sheetData>
    <row r="1" spans="1:3" ht="15.6">
      <c r="A1" s="73" t="s">
        <v>370</v>
      </c>
      <c r="B1" s="73" t="s">
        <v>4</v>
      </c>
      <c r="C1" s="73" t="s">
        <v>49</v>
      </c>
    </row>
    <row r="2" spans="1:3" ht="15.6">
      <c r="A2" s="74" t="s">
        <v>259</v>
      </c>
      <c r="B2" s="75" t="s">
        <v>371</v>
      </c>
      <c r="C2" s="76" t="s">
        <v>372</v>
      </c>
    </row>
    <row r="3" spans="1:3" ht="15.6">
      <c r="A3" s="74" t="s">
        <v>373</v>
      </c>
      <c r="B3" s="76" t="s">
        <v>374</v>
      </c>
      <c r="C3" s="75" t="s">
        <v>212</v>
      </c>
    </row>
    <row r="4" spans="1:3" ht="15.6">
      <c r="A4" s="74" t="s">
        <v>375</v>
      </c>
      <c r="B4" s="77" t="s">
        <v>374</v>
      </c>
      <c r="C4" s="75" t="s">
        <v>212</v>
      </c>
    </row>
    <row r="5" spans="1:3" ht="15.6">
      <c r="A5" s="74" t="s">
        <v>376</v>
      </c>
      <c r="B5" s="77" t="s">
        <v>374</v>
      </c>
      <c r="C5" s="75" t="s">
        <v>212</v>
      </c>
    </row>
    <row r="6" spans="1:3" ht="15.6">
      <c r="A6" s="74" t="s">
        <v>377</v>
      </c>
      <c r="B6" s="77" t="s">
        <v>374</v>
      </c>
      <c r="C6" s="75" t="s">
        <v>212</v>
      </c>
    </row>
    <row r="7" spans="1:3" ht="15.6">
      <c r="A7" s="74" t="s">
        <v>378</v>
      </c>
      <c r="B7" s="75" t="s">
        <v>379</v>
      </c>
      <c r="C7" s="75" t="s">
        <v>380</v>
      </c>
    </row>
    <row r="8" spans="1:3" ht="15.6">
      <c r="A8" s="74" t="s">
        <v>381</v>
      </c>
      <c r="B8" s="76" t="s">
        <v>382</v>
      </c>
      <c r="C8" s="75" t="s">
        <v>383</v>
      </c>
    </row>
    <row r="9" spans="1:3" ht="15.6">
      <c r="A9" s="78" t="s">
        <v>384</v>
      </c>
      <c r="B9" s="77" t="s">
        <v>374</v>
      </c>
      <c r="C9" s="75" t="s">
        <v>212</v>
      </c>
    </row>
    <row r="10" spans="1:3" ht="15.6">
      <c r="A10" s="74" t="s">
        <v>385</v>
      </c>
      <c r="B10" s="75" t="s">
        <v>379</v>
      </c>
      <c r="C10" s="75" t="s">
        <v>380</v>
      </c>
    </row>
    <row r="11" spans="1:3" ht="15.6">
      <c r="A11" s="79" t="s">
        <v>66</v>
      </c>
      <c r="B11" s="76" t="s">
        <v>382</v>
      </c>
      <c r="C11" s="75" t="s">
        <v>383</v>
      </c>
    </row>
    <row r="12" spans="1:3" ht="15.6">
      <c r="A12" s="79" t="s">
        <v>67</v>
      </c>
      <c r="B12" s="77" t="s">
        <v>382</v>
      </c>
      <c r="C12" s="75" t="s">
        <v>383</v>
      </c>
    </row>
    <row r="13" spans="1:3" ht="15.6">
      <c r="A13" s="79" t="s">
        <v>386</v>
      </c>
      <c r="B13" s="75" t="s">
        <v>379</v>
      </c>
      <c r="C13" s="80" t="s">
        <v>387</v>
      </c>
    </row>
    <row r="14" spans="1:3" ht="15.6">
      <c r="A14" s="81" t="s">
        <v>388</v>
      </c>
      <c r="B14" s="75" t="s">
        <v>379</v>
      </c>
      <c r="C14" s="75" t="s">
        <v>389</v>
      </c>
    </row>
    <row r="15" spans="1:3" ht="15.6">
      <c r="A15" s="81" t="s">
        <v>390</v>
      </c>
      <c r="B15" s="75" t="s">
        <v>379</v>
      </c>
      <c r="C15" s="75" t="s">
        <v>389</v>
      </c>
    </row>
    <row r="16" spans="1:3" ht="15.6">
      <c r="A16" s="79" t="s">
        <v>391</v>
      </c>
      <c r="B16" s="75" t="s">
        <v>379</v>
      </c>
      <c r="C16" s="75" t="s">
        <v>389</v>
      </c>
    </row>
    <row r="17" spans="1:3" ht="15.6">
      <c r="A17" s="79" t="s">
        <v>392</v>
      </c>
      <c r="B17" s="75" t="s">
        <v>379</v>
      </c>
      <c r="C17" s="80" t="s">
        <v>387</v>
      </c>
    </row>
    <row r="18" spans="1:3" ht="15.6">
      <c r="A18" s="79" t="s">
        <v>393</v>
      </c>
      <c r="B18" s="76" t="s">
        <v>382</v>
      </c>
      <c r="C18" s="75" t="s">
        <v>383</v>
      </c>
    </row>
    <row r="19" spans="1:3" ht="15.6">
      <c r="A19" s="79" t="s">
        <v>394</v>
      </c>
      <c r="B19" s="77" t="s">
        <v>382</v>
      </c>
      <c r="C19" s="75" t="s">
        <v>383</v>
      </c>
    </row>
    <row r="20" spans="1:3" ht="15.6">
      <c r="A20" s="82" t="s">
        <v>395</v>
      </c>
      <c r="B20" s="75" t="s">
        <v>371</v>
      </c>
      <c r="C20" s="76" t="s">
        <v>372</v>
      </c>
    </row>
    <row r="21" spans="1:3" ht="15.6">
      <c r="A21" s="82" t="s">
        <v>396</v>
      </c>
      <c r="B21" s="75" t="s">
        <v>371</v>
      </c>
      <c r="C21" s="77" t="s">
        <v>372</v>
      </c>
    </row>
    <row r="22" spans="1:3" ht="15.6">
      <c r="A22" s="82" t="s">
        <v>397</v>
      </c>
      <c r="B22" s="76" t="s">
        <v>374</v>
      </c>
      <c r="C22" s="75" t="s">
        <v>224</v>
      </c>
    </row>
    <row r="23" spans="1:3" ht="15.6">
      <c r="A23" s="82" t="s">
        <v>398</v>
      </c>
      <c r="B23" s="77" t="s">
        <v>374</v>
      </c>
      <c r="C23" s="75" t="s">
        <v>224</v>
      </c>
    </row>
    <row r="24" spans="1:3" ht="15.6">
      <c r="A24" s="82" t="s">
        <v>399</v>
      </c>
      <c r="B24" s="77" t="s">
        <v>374</v>
      </c>
      <c r="C24" s="75" t="s">
        <v>224</v>
      </c>
    </row>
    <row r="25" spans="1:3" ht="15.6">
      <c r="A25" s="82" t="s">
        <v>400</v>
      </c>
      <c r="B25" s="77" t="s">
        <v>374</v>
      </c>
      <c r="C25" s="75" t="s">
        <v>224</v>
      </c>
    </row>
    <row r="26" spans="1:3" ht="15.6">
      <c r="A26" s="82" t="s">
        <v>401</v>
      </c>
      <c r="B26" s="77" t="s">
        <v>374</v>
      </c>
      <c r="C26" s="75" t="s">
        <v>224</v>
      </c>
    </row>
    <row r="27" spans="1:3" ht="15.6">
      <c r="A27" s="82" t="s">
        <v>402</v>
      </c>
      <c r="B27" s="77" t="s">
        <v>374</v>
      </c>
      <c r="C27" s="75" t="s">
        <v>227</v>
      </c>
    </row>
    <row r="28" spans="1:3" ht="15.6">
      <c r="A28" s="82" t="s">
        <v>403</v>
      </c>
      <c r="B28" s="77" t="s">
        <v>374</v>
      </c>
      <c r="C28" s="75" t="s">
        <v>229</v>
      </c>
    </row>
    <row r="29" spans="1:3" ht="15.6">
      <c r="A29" s="82" t="s">
        <v>404</v>
      </c>
      <c r="B29" s="77" t="s">
        <v>374</v>
      </c>
      <c r="C29" s="75" t="s">
        <v>231</v>
      </c>
    </row>
    <row r="30" spans="1:3" ht="15.6">
      <c r="A30" s="82" t="s">
        <v>405</v>
      </c>
      <c r="B30" s="77" t="s">
        <v>374</v>
      </c>
      <c r="C30" s="75" t="s">
        <v>231</v>
      </c>
    </row>
    <row r="31" spans="1:3" ht="15.6">
      <c r="A31" s="82" t="s">
        <v>406</v>
      </c>
      <c r="B31" s="77" t="s">
        <v>374</v>
      </c>
      <c r="C31" s="75" t="s">
        <v>212</v>
      </c>
    </row>
    <row r="32" spans="1:3" ht="15.6">
      <c r="A32" s="82" t="s">
        <v>407</v>
      </c>
      <c r="B32" s="77" t="s">
        <v>374</v>
      </c>
      <c r="C32" s="75" t="s">
        <v>212</v>
      </c>
    </row>
    <row r="33" spans="1:3" ht="15.6">
      <c r="A33" s="82" t="s">
        <v>408</v>
      </c>
      <c r="B33" s="75" t="s">
        <v>379</v>
      </c>
      <c r="C33" s="75" t="s">
        <v>389</v>
      </c>
    </row>
    <row r="34" spans="1:3" ht="15.6">
      <c r="A34" s="82" t="s">
        <v>409</v>
      </c>
      <c r="B34" s="75" t="s">
        <v>371</v>
      </c>
      <c r="C34" s="75" t="s">
        <v>410</v>
      </c>
    </row>
    <row r="35" spans="1:3" ht="15.6">
      <c r="A35" s="82" t="s">
        <v>411</v>
      </c>
      <c r="B35" s="75" t="s">
        <v>371</v>
      </c>
      <c r="C35" s="75" t="s">
        <v>108</v>
      </c>
    </row>
    <row r="36" spans="1:3" ht="15.6">
      <c r="A36" s="82" t="s">
        <v>412</v>
      </c>
      <c r="B36" s="76" t="s">
        <v>374</v>
      </c>
      <c r="C36" s="75" t="s">
        <v>212</v>
      </c>
    </row>
    <row r="37" spans="1:3" ht="15.6">
      <c r="A37" s="82" t="s">
        <v>413</v>
      </c>
      <c r="B37" s="75" t="s">
        <v>379</v>
      </c>
      <c r="C37" s="75" t="s">
        <v>389</v>
      </c>
    </row>
    <row r="38" spans="1:3" ht="15.6">
      <c r="A38" s="82" t="s">
        <v>414</v>
      </c>
      <c r="B38" s="75" t="s">
        <v>379</v>
      </c>
      <c r="C38" s="75" t="s">
        <v>389</v>
      </c>
    </row>
    <row r="39" spans="1:3" ht="15.6">
      <c r="A39" s="82" t="s">
        <v>415</v>
      </c>
      <c r="B39" s="75" t="s">
        <v>379</v>
      </c>
      <c r="C39" s="75" t="s">
        <v>416</v>
      </c>
    </row>
    <row r="40" spans="1:3" ht="15.6">
      <c r="A40" s="82" t="s">
        <v>417</v>
      </c>
      <c r="B40" s="75" t="s">
        <v>379</v>
      </c>
      <c r="C40" s="75" t="s">
        <v>418</v>
      </c>
    </row>
    <row r="41" spans="1:3" ht="15.6">
      <c r="A41" s="82" t="s">
        <v>419</v>
      </c>
      <c r="B41" s="76" t="s">
        <v>374</v>
      </c>
      <c r="C41" s="75" t="s">
        <v>212</v>
      </c>
    </row>
    <row r="42" spans="1:3" ht="15.6">
      <c r="A42" s="82" t="s">
        <v>420</v>
      </c>
      <c r="B42" s="77" t="s">
        <v>374</v>
      </c>
      <c r="C42" s="75" t="s">
        <v>212</v>
      </c>
    </row>
    <row r="43" spans="1:3" ht="15.6">
      <c r="A43" s="82" t="s">
        <v>421</v>
      </c>
      <c r="B43" s="77" t="s">
        <v>374</v>
      </c>
      <c r="C43" s="75" t="s">
        <v>212</v>
      </c>
    </row>
    <row r="44" spans="1:3" ht="15.6">
      <c r="A44" s="82" t="s">
        <v>422</v>
      </c>
      <c r="B44" s="75" t="s">
        <v>379</v>
      </c>
      <c r="C44" s="75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12D3-179E-42A0-A50C-27D5805C48BF}">
  <dimension ref="A2:F20"/>
  <sheetViews>
    <sheetView workbookViewId="0">
      <selection activeCell="E25" sqref="A1:E25"/>
    </sheetView>
  </sheetViews>
  <sheetFormatPr defaultColWidth="8.77734375" defaultRowHeight="14.4"/>
  <cols>
    <col min="1" max="1" width="52.21875" customWidth="1"/>
    <col min="2" max="2" width="72.44140625" customWidth="1"/>
    <col min="4" max="4" width="49.5546875" customWidth="1"/>
    <col min="5" max="5" width="56.44140625" customWidth="1"/>
  </cols>
  <sheetData>
    <row r="2" spans="1:6">
      <c r="A2" s="88" t="s">
        <v>423</v>
      </c>
    </row>
    <row r="3" spans="1:6" ht="27">
      <c r="C3" s="88"/>
      <c r="D3" s="89" t="s">
        <v>424</v>
      </c>
      <c r="E3" s="90" t="s">
        <v>425</v>
      </c>
    </row>
    <row r="4" spans="1:6">
      <c r="C4" s="88"/>
      <c r="D4" s="91" t="s">
        <v>426</v>
      </c>
      <c r="E4" t="s">
        <v>427</v>
      </c>
    </row>
    <row r="5" spans="1:6">
      <c r="C5" s="88"/>
      <c r="D5" s="91"/>
    </row>
    <row r="6" spans="1:6" ht="15.6">
      <c r="A6" s="92" t="s">
        <v>428</v>
      </c>
      <c r="D6" s="89" t="s">
        <v>429</v>
      </c>
      <c r="E6" t="s">
        <v>427</v>
      </c>
    </row>
    <row r="7" spans="1:6" ht="15.6">
      <c r="C7" s="92"/>
      <c r="D7" s="89"/>
    </row>
    <row r="8" spans="1:6">
      <c r="A8" s="183"/>
      <c r="B8" s="183"/>
      <c r="C8" s="183"/>
      <c r="D8" s="183"/>
    </row>
    <row r="9" spans="1:6" ht="27">
      <c r="B9" s="92" t="s">
        <v>430</v>
      </c>
      <c r="D9" s="89" t="s">
        <v>431</v>
      </c>
      <c r="E9" t="s">
        <v>432</v>
      </c>
      <c r="F9" t="s">
        <v>433</v>
      </c>
    </row>
    <row r="10" spans="1:6" ht="15.6">
      <c r="A10" s="183"/>
      <c r="B10" s="183"/>
      <c r="C10" s="183"/>
      <c r="D10" s="183"/>
      <c r="E10" s="93"/>
    </row>
    <row r="11" spans="1:6" ht="31.2">
      <c r="B11" s="92" t="s">
        <v>434</v>
      </c>
      <c r="D11" s="94" t="s">
        <v>435</v>
      </c>
      <c r="E11" s="95" t="s">
        <v>436</v>
      </c>
    </row>
    <row r="12" spans="1:6" ht="15.6">
      <c r="B12" s="92"/>
      <c r="D12" s="96"/>
      <c r="E12" s="93"/>
    </row>
    <row r="13" spans="1:6" ht="15.6">
      <c r="A13" s="184" t="s">
        <v>437</v>
      </c>
      <c r="B13" s="184"/>
      <c r="C13" s="184"/>
      <c r="D13" s="184"/>
      <c r="E13" s="93"/>
    </row>
    <row r="14" spans="1:6" ht="28.8">
      <c r="B14" s="95" t="s">
        <v>438</v>
      </c>
      <c r="E14" s="93"/>
    </row>
    <row r="15" spans="1:6" ht="15.6">
      <c r="E15" s="93"/>
    </row>
    <row r="17" spans="1:5" ht="15.6">
      <c r="A17" s="92" t="s">
        <v>439</v>
      </c>
      <c r="B17" s="92"/>
      <c r="D17" s="94"/>
      <c r="E17" s="93"/>
    </row>
    <row r="18" spans="1:5">
      <c r="E18" s="97"/>
    </row>
    <row r="19" spans="1:5" ht="15.6">
      <c r="A19" s="92" t="s">
        <v>440</v>
      </c>
      <c r="B19" s="92"/>
      <c r="D19" s="89" t="s">
        <v>441</v>
      </c>
      <c r="E19" t="s">
        <v>442</v>
      </c>
    </row>
    <row r="20" spans="1:5">
      <c r="B20" s="98"/>
    </row>
  </sheetData>
  <mergeCells count="3">
    <mergeCell ref="A8:D8"/>
    <mergeCell ref="A10:D10"/>
    <mergeCell ref="A13:D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3778-0624-43E4-B771-179DD1A6807C}">
  <dimension ref="A1:G14"/>
  <sheetViews>
    <sheetView topLeftCell="H1" workbookViewId="0">
      <selection activeCell="J1" sqref="J1:N25"/>
    </sheetView>
  </sheetViews>
  <sheetFormatPr defaultColWidth="8.77734375" defaultRowHeight="14.4"/>
  <cols>
    <col min="1" max="1" width="16.21875" bestFit="1" customWidth="1"/>
    <col min="2" max="2" width="31.44140625" bestFit="1" customWidth="1"/>
    <col min="3" max="3" width="11.21875" bestFit="1" customWidth="1"/>
    <col min="4" max="4" width="11.77734375" bestFit="1" customWidth="1"/>
    <col min="5" max="5" width="9.77734375" bestFit="1" customWidth="1"/>
    <col min="6" max="6" width="5.21875" bestFit="1" customWidth="1"/>
    <col min="7" max="7" width="40.77734375" bestFit="1" customWidth="1"/>
    <col min="10" max="10" width="52.77734375" customWidth="1"/>
    <col min="11" max="11" width="51.44140625" customWidth="1"/>
  </cols>
  <sheetData>
    <row r="1" spans="1:7">
      <c r="A1" s="120" t="s">
        <v>443</v>
      </c>
      <c r="B1" s="120" t="s">
        <v>444</v>
      </c>
      <c r="C1" s="120" t="s">
        <v>445</v>
      </c>
      <c r="D1" s="120" t="s">
        <v>446</v>
      </c>
      <c r="E1" s="120" t="s">
        <v>447</v>
      </c>
      <c r="F1" s="120" t="s">
        <v>448</v>
      </c>
      <c r="G1" s="120" t="s">
        <v>449</v>
      </c>
    </row>
    <row r="2" spans="1:7">
      <c r="A2" s="94" t="s">
        <v>450</v>
      </c>
      <c r="B2" s="121" t="s">
        <v>451</v>
      </c>
      <c r="C2" s="122" t="s">
        <v>452</v>
      </c>
      <c r="D2" s="18" t="s">
        <v>453</v>
      </c>
      <c r="E2" s="18" t="s">
        <v>454</v>
      </c>
      <c r="F2" s="123">
        <v>3</v>
      </c>
      <c r="G2" s="18"/>
    </row>
    <row r="3" spans="1:7">
      <c r="A3" s="94" t="s">
        <v>455</v>
      </c>
      <c r="B3" s="124" t="s">
        <v>456</v>
      </c>
      <c r="C3" s="125" t="s">
        <v>457</v>
      </c>
      <c r="D3" s="18" t="s">
        <v>454</v>
      </c>
      <c r="E3" s="126">
        <v>45365</v>
      </c>
      <c r="F3" s="123">
        <v>31</v>
      </c>
      <c r="G3" t="s">
        <v>458</v>
      </c>
    </row>
    <row r="4" spans="1:7">
      <c r="A4" s="94" t="s">
        <v>459</v>
      </c>
      <c r="B4" t="s">
        <v>460</v>
      </c>
      <c r="C4" s="122" t="s">
        <v>452</v>
      </c>
      <c r="D4" s="126">
        <v>45433</v>
      </c>
      <c r="E4" s="126">
        <v>45434</v>
      </c>
      <c r="F4" s="127">
        <v>1</v>
      </c>
    </row>
    <row r="5" spans="1:7">
      <c r="A5" s="128" t="s">
        <v>461</v>
      </c>
      <c r="B5" t="s">
        <v>462</v>
      </c>
      <c r="C5" s="122" t="s">
        <v>452</v>
      </c>
      <c r="D5" s="18" t="s">
        <v>463</v>
      </c>
      <c r="E5" s="18" t="s">
        <v>464</v>
      </c>
      <c r="F5" s="123">
        <v>2</v>
      </c>
    </row>
    <row r="6" spans="1:7">
      <c r="A6" s="91" t="s">
        <v>465</v>
      </c>
      <c r="B6" s="90" t="s">
        <v>466</v>
      </c>
      <c r="C6" s="129" t="s">
        <v>457</v>
      </c>
      <c r="D6" s="18" t="s">
        <v>464</v>
      </c>
      <c r="E6" s="126">
        <v>45337</v>
      </c>
      <c r="F6" s="123">
        <v>13</v>
      </c>
      <c r="G6" t="s">
        <v>467</v>
      </c>
    </row>
    <row r="7" spans="1:7">
      <c r="A7" s="94" t="s">
        <v>468</v>
      </c>
      <c r="B7" t="s">
        <v>466</v>
      </c>
      <c r="C7" s="130" t="s">
        <v>469</v>
      </c>
      <c r="D7" s="126">
        <v>45440</v>
      </c>
      <c r="E7" s="18" t="s">
        <v>470</v>
      </c>
      <c r="F7" s="127" t="s">
        <v>470</v>
      </c>
      <c r="G7" t="s">
        <v>471</v>
      </c>
    </row>
    <row r="8" spans="1:7">
      <c r="A8" s="91" t="s">
        <v>435</v>
      </c>
      <c r="B8" s="90" t="s">
        <v>472</v>
      </c>
      <c r="C8" s="129" t="s">
        <v>457</v>
      </c>
      <c r="D8" s="18" t="s">
        <v>473</v>
      </c>
      <c r="E8" s="18" t="s">
        <v>463</v>
      </c>
      <c r="F8" s="123">
        <v>17</v>
      </c>
      <c r="G8" t="s">
        <v>474</v>
      </c>
    </row>
    <row r="9" spans="1:7">
      <c r="B9" s="90" t="s">
        <v>472</v>
      </c>
      <c r="C9" s="130" t="s">
        <v>469</v>
      </c>
      <c r="D9" s="18" t="s">
        <v>470</v>
      </c>
      <c r="E9" s="18" t="s">
        <v>470</v>
      </c>
      <c r="F9" s="127" t="s">
        <v>470</v>
      </c>
    </row>
    <row r="10" spans="1:7">
      <c r="A10" s="131"/>
      <c r="B10" s="132"/>
      <c r="C10" s="133"/>
      <c r="D10" s="134"/>
      <c r="E10" s="134"/>
      <c r="F10" s="134"/>
      <c r="G10" s="133"/>
    </row>
    <row r="11" spans="1:7">
      <c r="A11" s="91" t="s">
        <v>475</v>
      </c>
      <c r="B11" t="s">
        <v>476</v>
      </c>
      <c r="C11" s="129" t="s">
        <v>457</v>
      </c>
      <c r="D11" s="18" t="s">
        <v>463</v>
      </c>
      <c r="E11" s="126">
        <v>45324</v>
      </c>
      <c r="F11" s="123">
        <v>6</v>
      </c>
      <c r="G11" t="s">
        <v>477</v>
      </c>
    </row>
    <row r="12" spans="1:7">
      <c r="A12" s="135"/>
      <c r="B12" t="s">
        <v>476</v>
      </c>
      <c r="C12" s="130" t="s">
        <v>469</v>
      </c>
      <c r="D12" s="18" t="s">
        <v>470</v>
      </c>
      <c r="E12" s="18" t="s">
        <v>470</v>
      </c>
      <c r="F12" s="127" t="s">
        <v>470</v>
      </c>
    </row>
    <row r="13" spans="1:7">
      <c r="A13" s="135"/>
    </row>
    <row r="14" spans="1:7">
      <c r="A14" s="135"/>
      <c r="F14" s="136">
        <f>F3+F6+F8+F11</f>
        <v>67</v>
      </c>
      <c r="G14" t="s">
        <v>478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2E44-5F9B-4F3E-A413-2902DD03EA16}">
  <dimension ref="A2:A7"/>
  <sheetViews>
    <sheetView workbookViewId="0">
      <selection activeCell="A8" sqref="A8"/>
    </sheetView>
  </sheetViews>
  <sheetFormatPr defaultColWidth="8.77734375" defaultRowHeight="14.4"/>
  <cols>
    <col min="1" max="1" width="11.77734375" bestFit="1" customWidth="1"/>
  </cols>
  <sheetData>
    <row r="2" spans="1:1">
      <c r="A2" t="s">
        <v>479</v>
      </c>
    </row>
    <row r="3" spans="1:1">
      <c r="A3" t="s">
        <v>480</v>
      </c>
    </row>
    <row r="4" spans="1:1">
      <c r="A4" t="s">
        <v>481</v>
      </c>
    </row>
    <row r="5" spans="1:1">
      <c r="A5" t="s">
        <v>364</v>
      </c>
    </row>
    <row r="6" spans="1:1">
      <c r="A6" t="s">
        <v>482</v>
      </c>
    </row>
    <row r="7" spans="1:1">
      <c r="A7" t="s">
        <v>483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793D-0B6E-4617-9243-B8ED326125A8}">
  <dimension ref="A1:D20"/>
  <sheetViews>
    <sheetView workbookViewId="0">
      <selection activeCell="C1" sqref="A1:C1"/>
    </sheetView>
  </sheetViews>
  <sheetFormatPr defaultColWidth="8.77734375" defaultRowHeight="14.4"/>
  <cols>
    <col min="2" max="2" width="12" bestFit="1" customWidth="1"/>
    <col min="3" max="3" width="123" customWidth="1"/>
    <col min="4" max="4" width="22.77734375" bestFit="1" customWidth="1"/>
  </cols>
  <sheetData>
    <row r="1" spans="1:4">
      <c r="A1" s="2" t="s">
        <v>89</v>
      </c>
      <c r="B1" s="2" t="s">
        <v>141</v>
      </c>
      <c r="C1" s="2" t="s">
        <v>144</v>
      </c>
      <c r="D1" s="45" t="s">
        <v>146</v>
      </c>
    </row>
    <row r="2" spans="1:4" ht="15">
      <c r="A2">
        <v>232</v>
      </c>
      <c r="B2" s="35" t="s">
        <v>154</v>
      </c>
      <c r="C2" s="48" t="s">
        <v>163</v>
      </c>
      <c r="D2" s="47" t="s">
        <v>164</v>
      </c>
    </row>
    <row r="3" spans="1:4" ht="15">
      <c r="A3">
        <v>233</v>
      </c>
      <c r="B3" s="35" t="s">
        <v>154</v>
      </c>
      <c r="C3" s="49" t="s">
        <v>165</v>
      </c>
      <c r="D3" s="47" t="s">
        <v>164</v>
      </c>
    </row>
    <row r="4" spans="1:4" ht="15">
      <c r="A4">
        <v>234</v>
      </c>
      <c r="B4" s="35" t="s">
        <v>154</v>
      </c>
      <c r="C4" s="31" t="s">
        <v>171</v>
      </c>
      <c r="D4" s="47" t="s">
        <v>164</v>
      </c>
    </row>
    <row r="5" spans="1:4" ht="15">
      <c r="A5">
        <v>238</v>
      </c>
      <c r="B5" s="35" t="s">
        <v>154</v>
      </c>
      <c r="C5" s="50" t="s">
        <v>179</v>
      </c>
      <c r="D5" t="s">
        <v>180</v>
      </c>
    </row>
    <row r="6" spans="1:4" ht="15">
      <c r="A6">
        <v>239</v>
      </c>
      <c r="B6" s="35" t="s">
        <v>154</v>
      </c>
      <c r="C6" t="s">
        <v>181</v>
      </c>
      <c r="D6" t="s">
        <v>108</v>
      </c>
    </row>
    <row r="7" spans="1:4" ht="15">
      <c r="A7">
        <v>241</v>
      </c>
      <c r="B7" s="35" t="s">
        <v>154</v>
      </c>
      <c r="C7" s="51" t="s">
        <v>184</v>
      </c>
    </row>
    <row r="8" spans="1:4" ht="15">
      <c r="A8">
        <v>242</v>
      </c>
      <c r="B8" s="35" t="s">
        <v>154</v>
      </c>
      <c r="C8" s="52" t="s">
        <v>185</v>
      </c>
      <c r="D8" t="s">
        <v>108</v>
      </c>
    </row>
    <row r="9" spans="1:4" ht="15">
      <c r="A9">
        <v>243</v>
      </c>
      <c r="B9" s="35" t="s">
        <v>154</v>
      </c>
      <c r="C9" t="s">
        <v>186</v>
      </c>
    </row>
    <row r="10" spans="1:4" ht="15">
      <c r="A10">
        <v>245</v>
      </c>
      <c r="B10" s="35" t="s">
        <v>154</v>
      </c>
      <c r="C10" s="51" t="s">
        <v>189</v>
      </c>
      <c r="D10" t="s">
        <v>108</v>
      </c>
    </row>
    <row r="11" spans="1:4" ht="15">
      <c r="A11">
        <v>247</v>
      </c>
      <c r="B11" s="35" t="s">
        <v>154</v>
      </c>
      <c r="C11" s="52" t="s">
        <v>193</v>
      </c>
    </row>
    <row r="12" spans="1:4" ht="15">
      <c r="A12">
        <v>248</v>
      </c>
      <c r="B12" s="35" t="s">
        <v>154</v>
      </c>
      <c r="C12" t="s">
        <v>194</v>
      </c>
    </row>
    <row r="13" spans="1:4" ht="15">
      <c r="A13">
        <v>249</v>
      </c>
      <c r="B13" s="35" t="s">
        <v>154</v>
      </c>
      <c r="C13" t="s">
        <v>194</v>
      </c>
    </row>
    <row r="14" spans="1:4">
      <c r="A14">
        <v>1773</v>
      </c>
      <c r="C14" s="11" t="s">
        <v>195</v>
      </c>
      <c r="D14" t="s">
        <v>196</v>
      </c>
    </row>
    <row r="15" spans="1:4">
      <c r="A15">
        <v>1779</v>
      </c>
      <c r="C15" t="s">
        <v>197</v>
      </c>
      <c r="D15" s="32" t="s">
        <v>196</v>
      </c>
    </row>
    <row r="16" spans="1:4" ht="15">
      <c r="A16">
        <v>4930</v>
      </c>
      <c r="B16" s="35" t="s">
        <v>154</v>
      </c>
      <c r="C16" t="s">
        <v>198</v>
      </c>
      <c r="D16" s="32"/>
    </row>
    <row r="17" spans="1:4" ht="15">
      <c r="A17">
        <v>5253</v>
      </c>
      <c r="B17" s="35" t="s">
        <v>154</v>
      </c>
      <c r="C17" t="s">
        <v>199</v>
      </c>
      <c r="D17" s="32"/>
    </row>
    <row r="18" spans="1:4" ht="15">
      <c r="A18">
        <v>5675</v>
      </c>
      <c r="B18" s="35" t="s">
        <v>154</v>
      </c>
      <c r="C18" s="36" t="s">
        <v>204</v>
      </c>
    </row>
    <row r="19" spans="1:4" ht="15">
      <c r="A19">
        <v>5901</v>
      </c>
      <c r="B19" s="35" t="s">
        <v>154</v>
      </c>
      <c r="C19" s="33" t="s">
        <v>208</v>
      </c>
    </row>
    <row r="20" spans="1:4" ht="15">
      <c r="A20">
        <v>5902</v>
      </c>
      <c r="B20" s="35" t="s">
        <v>154</v>
      </c>
      <c r="C20" s="33" t="s">
        <v>209</v>
      </c>
    </row>
  </sheetData>
  <hyperlinks>
    <hyperlink ref="C8" r:id="rId1" xr:uid="{6CFB1D0C-00C1-44F2-A684-76286B8A25DA}"/>
    <hyperlink ref="C11" r:id="rId2" xr:uid="{8A2BFF28-9D62-4CE9-9001-896E3A11156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4B99-7F06-4F5D-A103-F3F5004697FA}">
  <dimension ref="A1:F45"/>
  <sheetViews>
    <sheetView workbookViewId="0">
      <selection sqref="A1:A1048576"/>
    </sheetView>
  </sheetViews>
  <sheetFormatPr defaultColWidth="8.77734375" defaultRowHeight="14.4"/>
  <cols>
    <col min="1" max="1" width="191.77734375" bestFit="1" customWidth="1"/>
  </cols>
  <sheetData>
    <row r="1" spans="1:6" ht="15.6">
      <c r="A1" s="73" t="s">
        <v>370</v>
      </c>
      <c r="B1" s="73" t="s">
        <v>312</v>
      </c>
      <c r="C1" s="73" t="s">
        <v>4</v>
      </c>
      <c r="D1" s="73" t="s">
        <v>49</v>
      </c>
      <c r="E1" s="83" t="s">
        <v>484</v>
      </c>
      <c r="F1" s="83" t="s">
        <v>485</v>
      </c>
    </row>
    <row r="2" spans="1:6" ht="15.6">
      <c r="A2" s="74" t="s">
        <v>486</v>
      </c>
      <c r="B2" s="74" t="s">
        <v>487</v>
      </c>
      <c r="C2" s="73"/>
      <c r="D2" s="73"/>
      <c r="E2" s="83"/>
      <c r="F2" s="83"/>
    </row>
    <row r="3" spans="1:6" ht="15.6">
      <c r="A3" s="74" t="s">
        <v>259</v>
      </c>
      <c r="B3" s="74" t="s">
        <v>487</v>
      </c>
      <c r="C3" s="75" t="s">
        <v>371</v>
      </c>
      <c r="D3" s="76" t="s">
        <v>372</v>
      </c>
      <c r="E3" t="s">
        <v>487</v>
      </c>
    </row>
    <row r="4" spans="1:6" ht="15.6">
      <c r="A4" s="74" t="s">
        <v>373</v>
      </c>
      <c r="B4" s="74" t="s">
        <v>487</v>
      </c>
      <c r="C4" s="76" t="s">
        <v>374</v>
      </c>
      <c r="D4" s="75" t="s">
        <v>212</v>
      </c>
      <c r="E4" t="s">
        <v>487</v>
      </c>
    </row>
    <row r="5" spans="1:6" ht="15.6">
      <c r="A5" s="74" t="s">
        <v>375</v>
      </c>
      <c r="B5" s="74" t="s">
        <v>487</v>
      </c>
      <c r="C5" s="77" t="s">
        <v>374</v>
      </c>
      <c r="D5" s="75" t="s">
        <v>212</v>
      </c>
      <c r="E5" t="s">
        <v>487</v>
      </c>
    </row>
    <row r="6" spans="1:6" ht="15.6">
      <c r="A6" s="74" t="s">
        <v>376</v>
      </c>
      <c r="B6" s="74" t="s">
        <v>487</v>
      </c>
      <c r="C6" s="77" t="s">
        <v>374</v>
      </c>
      <c r="D6" s="75" t="s">
        <v>212</v>
      </c>
      <c r="E6" t="s">
        <v>487</v>
      </c>
    </row>
    <row r="7" spans="1:6" ht="15.6">
      <c r="A7" s="74" t="s">
        <v>377</v>
      </c>
      <c r="B7" s="74" t="s">
        <v>100</v>
      </c>
      <c r="C7" s="77" t="s">
        <v>374</v>
      </c>
      <c r="D7" s="75" t="s">
        <v>212</v>
      </c>
      <c r="E7" t="s">
        <v>487</v>
      </c>
    </row>
    <row r="8" spans="1:6" ht="15.6">
      <c r="A8" s="74" t="s">
        <v>378</v>
      </c>
      <c r="B8" s="74" t="s">
        <v>153</v>
      </c>
      <c r="C8" s="75" t="s">
        <v>379</v>
      </c>
      <c r="D8" s="75" t="s">
        <v>380</v>
      </c>
      <c r="E8" t="s">
        <v>153</v>
      </c>
    </row>
    <row r="9" spans="1:6" ht="15.6">
      <c r="A9" s="74" t="s">
        <v>381</v>
      </c>
      <c r="B9" s="74" t="s">
        <v>153</v>
      </c>
      <c r="C9" s="76" t="s">
        <v>382</v>
      </c>
      <c r="D9" s="75" t="s">
        <v>383</v>
      </c>
      <c r="E9" t="s">
        <v>153</v>
      </c>
    </row>
    <row r="10" spans="1:6" ht="15.6">
      <c r="A10" s="78" t="s">
        <v>384</v>
      </c>
      <c r="B10" s="74" t="s">
        <v>153</v>
      </c>
      <c r="C10" s="77" t="s">
        <v>374</v>
      </c>
      <c r="D10" s="75" t="s">
        <v>212</v>
      </c>
      <c r="E10" t="s">
        <v>153</v>
      </c>
    </row>
    <row r="11" spans="1:6" ht="15.6">
      <c r="A11" s="74" t="s">
        <v>385</v>
      </c>
      <c r="B11" s="74" t="s">
        <v>153</v>
      </c>
      <c r="C11" s="75" t="s">
        <v>379</v>
      </c>
      <c r="D11" s="75" t="s">
        <v>380</v>
      </c>
      <c r="E11" t="s">
        <v>153</v>
      </c>
    </row>
    <row r="12" spans="1:6" ht="15.6">
      <c r="A12" s="79" t="s">
        <v>66</v>
      </c>
      <c r="B12" s="79" t="s">
        <v>153</v>
      </c>
      <c r="C12" s="76" t="s">
        <v>382</v>
      </c>
      <c r="D12" s="75" t="s">
        <v>383</v>
      </c>
      <c r="E12" t="s">
        <v>153</v>
      </c>
    </row>
    <row r="13" spans="1:6" ht="15.6">
      <c r="A13" s="79" t="s">
        <v>67</v>
      </c>
      <c r="B13" s="79" t="s">
        <v>153</v>
      </c>
      <c r="C13" s="77" t="s">
        <v>382</v>
      </c>
      <c r="D13" s="75" t="s">
        <v>383</v>
      </c>
      <c r="E13" t="s">
        <v>153</v>
      </c>
    </row>
    <row r="14" spans="1:6" ht="15.6">
      <c r="A14" s="79" t="s">
        <v>386</v>
      </c>
      <c r="B14" s="79" t="s">
        <v>153</v>
      </c>
      <c r="C14" s="75" t="s">
        <v>379</v>
      </c>
      <c r="D14" s="80" t="s">
        <v>387</v>
      </c>
      <c r="E14" t="s">
        <v>153</v>
      </c>
    </row>
    <row r="15" spans="1:6" ht="15.6">
      <c r="A15" s="81" t="s">
        <v>388</v>
      </c>
      <c r="B15" s="79" t="s">
        <v>153</v>
      </c>
      <c r="C15" s="75" t="s">
        <v>379</v>
      </c>
      <c r="D15" s="75" t="s">
        <v>389</v>
      </c>
      <c r="E15" t="s">
        <v>153</v>
      </c>
    </row>
    <row r="16" spans="1:6" ht="15.6">
      <c r="A16" s="81" t="s">
        <v>390</v>
      </c>
      <c r="B16" s="79" t="s">
        <v>153</v>
      </c>
      <c r="C16" s="75" t="s">
        <v>379</v>
      </c>
      <c r="D16" s="75" t="s">
        <v>389</v>
      </c>
      <c r="E16" t="s">
        <v>153</v>
      </c>
    </row>
    <row r="17" spans="1:5" ht="15.6">
      <c r="A17" s="79" t="s">
        <v>391</v>
      </c>
      <c r="B17" s="79" t="s">
        <v>153</v>
      </c>
      <c r="C17" s="75" t="s">
        <v>379</v>
      </c>
      <c r="D17" s="75" t="s">
        <v>389</v>
      </c>
      <c r="E17" t="s">
        <v>153</v>
      </c>
    </row>
    <row r="18" spans="1:5" ht="15.6">
      <c r="A18" s="79" t="s">
        <v>392</v>
      </c>
      <c r="B18" s="79" t="s">
        <v>153</v>
      </c>
      <c r="C18" s="75" t="s">
        <v>379</v>
      </c>
      <c r="D18" s="80" t="s">
        <v>387</v>
      </c>
      <c r="E18" t="s">
        <v>153</v>
      </c>
    </row>
    <row r="19" spans="1:5" ht="15.6">
      <c r="A19" s="79" t="s">
        <v>393</v>
      </c>
      <c r="B19" s="79" t="s">
        <v>153</v>
      </c>
      <c r="C19" s="76" t="s">
        <v>382</v>
      </c>
      <c r="D19" s="75" t="s">
        <v>383</v>
      </c>
      <c r="E19" t="s">
        <v>153</v>
      </c>
    </row>
    <row r="20" spans="1:5" ht="15.6">
      <c r="A20" s="79" t="s">
        <v>394</v>
      </c>
      <c r="B20" s="79" t="s">
        <v>153</v>
      </c>
      <c r="C20" s="77" t="s">
        <v>382</v>
      </c>
      <c r="D20" s="75" t="s">
        <v>383</v>
      </c>
      <c r="E20" t="s">
        <v>153</v>
      </c>
    </row>
    <row r="21" spans="1:5" ht="15.6">
      <c r="A21" s="82" t="s">
        <v>395</v>
      </c>
      <c r="B21" s="82" t="s">
        <v>100</v>
      </c>
      <c r="C21" s="75" t="s">
        <v>371</v>
      </c>
      <c r="D21" s="76" t="s">
        <v>372</v>
      </c>
    </row>
    <row r="22" spans="1:5" ht="15.6">
      <c r="A22" s="82" t="s">
        <v>396</v>
      </c>
      <c r="B22" s="82" t="s">
        <v>100</v>
      </c>
      <c r="C22" s="75" t="s">
        <v>371</v>
      </c>
      <c r="D22" s="77" t="s">
        <v>372</v>
      </c>
    </row>
    <row r="23" spans="1:5" ht="15.6">
      <c r="A23" s="82" t="s">
        <v>397</v>
      </c>
      <c r="B23" s="82" t="s">
        <v>100</v>
      </c>
      <c r="C23" s="76" t="s">
        <v>374</v>
      </c>
      <c r="D23" s="75" t="s">
        <v>224</v>
      </c>
    </row>
    <row r="24" spans="1:5" ht="15.6">
      <c r="A24" s="82" t="s">
        <v>398</v>
      </c>
      <c r="B24" s="82" t="s">
        <v>100</v>
      </c>
      <c r="C24" s="77" t="s">
        <v>374</v>
      </c>
      <c r="D24" s="75" t="s">
        <v>224</v>
      </c>
    </row>
    <row r="25" spans="1:5" ht="15.6">
      <c r="A25" s="82" t="s">
        <v>399</v>
      </c>
      <c r="B25" s="82" t="s">
        <v>100</v>
      </c>
      <c r="C25" s="77" t="s">
        <v>374</v>
      </c>
      <c r="D25" s="75" t="s">
        <v>224</v>
      </c>
    </row>
    <row r="26" spans="1:5" ht="15.6">
      <c r="A26" s="82" t="s">
        <v>400</v>
      </c>
      <c r="B26" s="82" t="s">
        <v>100</v>
      </c>
      <c r="C26" s="77" t="s">
        <v>374</v>
      </c>
      <c r="D26" s="75" t="s">
        <v>224</v>
      </c>
    </row>
    <row r="27" spans="1:5" ht="15.6">
      <c r="A27" s="82" t="s">
        <v>401</v>
      </c>
      <c r="B27" s="82" t="s">
        <v>100</v>
      </c>
      <c r="C27" s="77" t="s">
        <v>374</v>
      </c>
      <c r="D27" s="75" t="s">
        <v>224</v>
      </c>
    </row>
    <row r="28" spans="1:5" ht="15.6">
      <c r="A28" s="82" t="s">
        <v>402</v>
      </c>
      <c r="B28" s="82" t="s">
        <v>100</v>
      </c>
      <c r="C28" s="77" t="s">
        <v>374</v>
      </c>
      <c r="D28" s="75" t="s">
        <v>227</v>
      </c>
    </row>
    <row r="29" spans="1:5" ht="15.6">
      <c r="A29" s="82" t="s">
        <v>403</v>
      </c>
      <c r="B29" s="82" t="s">
        <v>100</v>
      </c>
      <c r="C29" s="77" t="s">
        <v>374</v>
      </c>
      <c r="D29" s="75" t="s">
        <v>229</v>
      </c>
    </row>
    <row r="30" spans="1:5" ht="15.6">
      <c r="A30" s="82" t="s">
        <v>404</v>
      </c>
      <c r="B30" s="82" t="s">
        <v>100</v>
      </c>
      <c r="C30" s="77" t="s">
        <v>374</v>
      </c>
      <c r="D30" s="75" t="s">
        <v>231</v>
      </c>
    </row>
    <row r="31" spans="1:5" ht="15.6">
      <c r="A31" s="82" t="s">
        <v>405</v>
      </c>
      <c r="B31" s="82" t="s">
        <v>100</v>
      </c>
      <c r="C31" s="77" t="s">
        <v>374</v>
      </c>
      <c r="D31" s="75" t="s">
        <v>231</v>
      </c>
    </row>
    <row r="32" spans="1:5" ht="15.6">
      <c r="A32" s="82" t="s">
        <v>406</v>
      </c>
      <c r="B32" s="82" t="s">
        <v>100</v>
      </c>
      <c r="C32" s="77" t="s">
        <v>374</v>
      </c>
      <c r="D32" s="75" t="s">
        <v>212</v>
      </c>
    </row>
    <row r="33" spans="1:4" ht="15.6">
      <c r="A33" s="82" t="s">
        <v>407</v>
      </c>
      <c r="B33" s="82" t="s">
        <v>100</v>
      </c>
      <c r="C33" s="77" t="s">
        <v>374</v>
      </c>
      <c r="D33" s="75" t="s">
        <v>212</v>
      </c>
    </row>
    <row r="34" spans="1:4" ht="15.6">
      <c r="A34" s="82" t="s">
        <v>408</v>
      </c>
      <c r="B34" s="82" t="s">
        <v>100</v>
      </c>
      <c r="C34" s="75" t="s">
        <v>379</v>
      </c>
      <c r="D34" s="75" t="s">
        <v>389</v>
      </c>
    </row>
    <row r="35" spans="1:4" ht="15.6">
      <c r="A35" s="82" t="s">
        <v>409</v>
      </c>
      <c r="B35" s="82" t="s">
        <v>100</v>
      </c>
      <c r="C35" s="75" t="s">
        <v>371</v>
      </c>
      <c r="D35" s="75" t="s">
        <v>410</v>
      </c>
    </row>
    <row r="36" spans="1:4" ht="15.6">
      <c r="A36" s="82" t="s">
        <v>411</v>
      </c>
      <c r="B36" s="82" t="s">
        <v>100</v>
      </c>
      <c r="C36" s="75" t="s">
        <v>371</v>
      </c>
      <c r="D36" s="75" t="s">
        <v>108</v>
      </c>
    </row>
    <row r="37" spans="1:4" ht="15.6">
      <c r="A37" s="82" t="s">
        <v>412</v>
      </c>
      <c r="B37" s="82" t="s">
        <v>100</v>
      </c>
      <c r="C37" s="76" t="s">
        <v>374</v>
      </c>
      <c r="D37" s="75" t="s">
        <v>212</v>
      </c>
    </row>
    <row r="38" spans="1:4" ht="15.6">
      <c r="A38" s="82" t="s">
        <v>413</v>
      </c>
      <c r="B38" s="82" t="s">
        <v>100</v>
      </c>
      <c r="C38" s="75" t="s">
        <v>379</v>
      </c>
      <c r="D38" s="75" t="s">
        <v>389</v>
      </c>
    </row>
    <row r="39" spans="1:4" ht="15.6">
      <c r="A39" s="82" t="s">
        <v>414</v>
      </c>
      <c r="B39" s="82" t="s">
        <v>100</v>
      </c>
      <c r="C39" s="75" t="s">
        <v>379</v>
      </c>
      <c r="D39" s="75" t="s">
        <v>389</v>
      </c>
    </row>
    <row r="40" spans="1:4" ht="15.6">
      <c r="A40" s="82" t="s">
        <v>415</v>
      </c>
      <c r="B40" s="82" t="s">
        <v>100</v>
      </c>
      <c r="C40" s="75" t="s">
        <v>379</v>
      </c>
      <c r="D40" s="75" t="s">
        <v>416</v>
      </c>
    </row>
    <row r="41" spans="1:4" ht="15.6">
      <c r="A41" s="82" t="s">
        <v>417</v>
      </c>
      <c r="B41" s="82" t="s">
        <v>100</v>
      </c>
      <c r="C41" s="75" t="s">
        <v>379</v>
      </c>
      <c r="D41" s="75" t="s">
        <v>418</v>
      </c>
    </row>
    <row r="42" spans="1:4" ht="15.6">
      <c r="A42" s="82" t="s">
        <v>419</v>
      </c>
      <c r="B42" s="82" t="s">
        <v>100</v>
      </c>
      <c r="C42" s="76" t="s">
        <v>374</v>
      </c>
      <c r="D42" s="75" t="s">
        <v>212</v>
      </c>
    </row>
    <row r="43" spans="1:4" ht="15.6">
      <c r="A43" s="82" t="s">
        <v>420</v>
      </c>
      <c r="B43" s="82" t="s">
        <v>100</v>
      </c>
      <c r="C43" s="77" t="s">
        <v>374</v>
      </c>
      <c r="D43" s="75" t="s">
        <v>212</v>
      </c>
    </row>
    <row r="44" spans="1:4" ht="15.6">
      <c r="A44" s="82" t="s">
        <v>421</v>
      </c>
      <c r="B44" s="82" t="s">
        <v>100</v>
      </c>
      <c r="C44" s="77" t="s">
        <v>374</v>
      </c>
      <c r="D44" s="75" t="s">
        <v>212</v>
      </c>
    </row>
    <row r="45" spans="1:4" ht="15.6">
      <c r="A45" s="82" t="s">
        <v>422</v>
      </c>
      <c r="B45" s="82" t="s">
        <v>100</v>
      </c>
      <c r="C45" s="75" t="s">
        <v>379</v>
      </c>
      <c r="D45" s="75" t="s">
        <v>416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0E3C-AF22-4663-AED2-F150705ABB59}">
  <dimension ref="A1:E83"/>
  <sheetViews>
    <sheetView workbookViewId="0">
      <selection activeCell="B3" sqref="B1:B3"/>
    </sheetView>
  </sheetViews>
  <sheetFormatPr defaultColWidth="8.77734375" defaultRowHeight="14.4"/>
  <cols>
    <col min="1" max="1" width="69.44140625" customWidth="1"/>
  </cols>
  <sheetData>
    <row r="1" spans="1:2">
      <c r="B1" t="s">
        <v>488</v>
      </c>
    </row>
    <row r="2" spans="1:2">
      <c r="B2" s="46" t="s">
        <v>7</v>
      </c>
    </row>
    <row r="3" spans="1:2">
      <c r="B3" s="46" t="s">
        <v>489</v>
      </c>
    </row>
    <row r="6" spans="1:2">
      <c r="A6" t="s">
        <v>490</v>
      </c>
    </row>
    <row r="11" spans="1:2">
      <c r="A11" s="65" t="s">
        <v>491</v>
      </c>
    </row>
    <row r="13" spans="1:2">
      <c r="A13" t="s">
        <v>492</v>
      </c>
    </row>
    <row r="16" spans="1:2">
      <c r="A16" t="s">
        <v>493</v>
      </c>
    </row>
    <row r="17" spans="1:4">
      <c r="A17" t="s">
        <v>494</v>
      </c>
      <c r="B17" s="46" t="s">
        <v>495</v>
      </c>
    </row>
    <row r="20" spans="1:4">
      <c r="A20" t="s">
        <v>496</v>
      </c>
    </row>
    <row r="21" spans="1:4">
      <c r="A21" t="s">
        <v>497</v>
      </c>
    </row>
    <row r="22" spans="1:4">
      <c r="A22" t="s">
        <v>498</v>
      </c>
    </row>
    <row r="23" spans="1:4">
      <c r="A23" t="s">
        <v>499</v>
      </c>
      <c r="B23" s="46" t="s">
        <v>500</v>
      </c>
    </row>
    <row r="24" spans="1:4">
      <c r="A24" t="s">
        <v>501</v>
      </c>
    </row>
    <row r="28" spans="1:4">
      <c r="A28" t="s">
        <v>502</v>
      </c>
    </row>
    <row r="29" spans="1:4">
      <c r="A29" t="s">
        <v>503</v>
      </c>
    </row>
    <row r="30" spans="1:4" ht="43.2">
      <c r="A30" s="95" t="s">
        <v>504</v>
      </c>
      <c r="D30" t="s">
        <v>505</v>
      </c>
    </row>
    <row r="31" spans="1:4">
      <c r="A31" t="s">
        <v>506</v>
      </c>
      <c r="D31" t="s">
        <v>507</v>
      </c>
    </row>
    <row r="32" spans="1:4">
      <c r="A32" t="s">
        <v>508</v>
      </c>
    </row>
    <row r="33" spans="1:1">
      <c r="A33" t="s">
        <v>509</v>
      </c>
    </row>
    <row r="35" spans="1:1">
      <c r="A35" t="s">
        <v>510</v>
      </c>
    </row>
    <row r="44" spans="1:1">
      <c r="A44" t="s">
        <v>511</v>
      </c>
    </row>
    <row r="46" spans="1:1">
      <c r="A46" s="46" t="s">
        <v>512</v>
      </c>
    </row>
    <row r="48" spans="1:1">
      <c r="A48" s="46" t="s">
        <v>512</v>
      </c>
    </row>
    <row r="51" spans="1:5">
      <c r="A51" s="46" t="s">
        <v>513</v>
      </c>
    </row>
    <row r="59" spans="1:5">
      <c r="E59" t="s">
        <v>514</v>
      </c>
    </row>
    <row r="60" spans="1:5">
      <c r="E60" t="s">
        <v>515</v>
      </c>
    </row>
    <row r="61" spans="1:5">
      <c r="E61" t="s">
        <v>516</v>
      </c>
    </row>
    <row r="62" spans="1:5">
      <c r="E62" t="s">
        <v>517</v>
      </c>
    </row>
    <row r="63" spans="1:5">
      <c r="E63" t="s">
        <v>518</v>
      </c>
    </row>
    <row r="64" spans="1:5">
      <c r="E64" t="s">
        <v>519</v>
      </c>
    </row>
    <row r="65" spans="1:5">
      <c r="E65" t="s">
        <v>520</v>
      </c>
    </row>
    <row r="66" spans="1:5">
      <c r="E66" t="s">
        <v>521</v>
      </c>
    </row>
    <row r="67" spans="1:5">
      <c r="E67" t="s">
        <v>522</v>
      </c>
    </row>
    <row r="68" spans="1:5">
      <c r="E68" t="s">
        <v>523</v>
      </c>
    </row>
    <row r="70" spans="1:5">
      <c r="E70" t="s">
        <v>524</v>
      </c>
    </row>
    <row r="78" spans="1:5">
      <c r="A78" t="s">
        <v>525</v>
      </c>
    </row>
    <row r="79" spans="1:5">
      <c r="B79" t="s">
        <v>526</v>
      </c>
    </row>
    <row r="80" spans="1:5">
      <c r="B80" t="s">
        <v>527</v>
      </c>
    </row>
    <row r="83" spans="1:1">
      <c r="A83" t="s">
        <v>528</v>
      </c>
    </row>
  </sheetData>
  <hyperlinks>
    <hyperlink ref="B23" r:id="rId1" xr:uid="{D7025A90-4A12-4D3D-A572-D4FE952D6DDD}"/>
    <hyperlink ref="A46" r:id="rId2" xr:uid="{2D69217B-E717-41D6-9A20-9B707E8AC312}"/>
    <hyperlink ref="A48" r:id="rId3" display="ticket REQ012676814" xr:uid="{54100E8B-13DC-42AE-B8AC-EF3A42893D31}"/>
    <hyperlink ref="B2" r:id="rId4" xr:uid="{3EF86D06-561C-4A0B-93CF-10A493D03DA9}"/>
    <hyperlink ref="B3" r:id="rId5" xr:uid="{33717FD3-242B-4EA3-BB32-D6520A32C30F}"/>
    <hyperlink ref="B17" r:id="rId6" display="? RLSE0917755 | Release | ServiceNow (service-now.com) " xr:uid="{39333694-D4EB-4400-B5D4-6C992000A8FE}"/>
    <hyperlink ref="A51" r:id="rId7" xr:uid="{3077A137-460A-46A2-9291-1EA658AABEE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60DA-7B7C-4861-AC8C-062D9BEA6FEC}">
  <dimension ref="A2:B30"/>
  <sheetViews>
    <sheetView topLeftCell="A11" workbookViewId="0">
      <selection activeCell="A10" sqref="A10:H32"/>
    </sheetView>
  </sheetViews>
  <sheetFormatPr defaultColWidth="8.77734375" defaultRowHeight="14.4"/>
  <cols>
    <col min="1" max="1" width="39.77734375" bestFit="1" customWidth="1"/>
    <col min="2" max="2" width="99.21875" bestFit="1" customWidth="1"/>
  </cols>
  <sheetData>
    <row r="2" spans="1:2">
      <c r="A2" t="s">
        <v>529</v>
      </c>
      <c r="B2" s="46" t="s">
        <v>530</v>
      </c>
    </row>
    <row r="3" spans="1:2">
      <c r="A3" t="s">
        <v>531</v>
      </c>
      <c r="B3" s="46" t="s">
        <v>532</v>
      </c>
    </row>
    <row r="4" spans="1:2">
      <c r="A4" t="s">
        <v>533</v>
      </c>
      <c r="B4" s="46" t="s">
        <v>534</v>
      </c>
    </row>
    <row r="5" spans="1:2">
      <c r="A5" t="s">
        <v>535</v>
      </c>
      <c r="B5" s="46" t="s">
        <v>536</v>
      </c>
    </row>
    <row r="6" spans="1:2">
      <c r="A6" t="s">
        <v>537</v>
      </c>
      <c r="B6" s="46" t="s">
        <v>538</v>
      </c>
    </row>
    <row r="10" spans="1:2">
      <c r="A10" t="s">
        <v>539</v>
      </c>
    </row>
    <row r="11" spans="1:2">
      <c r="B11" t="s">
        <v>540</v>
      </c>
    </row>
    <row r="12" spans="1:2">
      <c r="A12" t="s">
        <v>541</v>
      </c>
    </row>
    <row r="13" spans="1:2">
      <c r="B13" s="46" t="s">
        <v>542</v>
      </c>
    </row>
    <row r="14" spans="1:2">
      <c r="A14" t="s">
        <v>543</v>
      </c>
    </row>
    <row r="15" spans="1:2">
      <c r="B15" s="46" t="s">
        <v>544</v>
      </c>
    </row>
    <row r="16" spans="1:2">
      <c r="A16" t="s">
        <v>545</v>
      </c>
    </row>
    <row r="17" spans="1:2">
      <c r="B17" s="46" t="s">
        <v>546</v>
      </c>
    </row>
    <row r="18" spans="1:2">
      <c r="A18" t="s">
        <v>547</v>
      </c>
    </row>
    <row r="19" spans="1:2">
      <c r="B19" t="s">
        <v>548</v>
      </c>
    </row>
    <row r="20" spans="1:2">
      <c r="B20" s="46" t="s">
        <v>549</v>
      </c>
    </row>
    <row r="21" spans="1:2">
      <c r="A21" t="s">
        <v>550</v>
      </c>
    </row>
    <row r="22" spans="1:2">
      <c r="B22" s="46" t="s">
        <v>551</v>
      </c>
    </row>
    <row r="23" spans="1:2">
      <c r="A23" s="164" t="s">
        <v>93</v>
      </c>
    </row>
    <row r="24" spans="1:2">
      <c r="A24" t="s">
        <v>552</v>
      </c>
    </row>
    <row r="25" spans="1:2">
      <c r="A25" s="165" t="s">
        <v>553</v>
      </c>
    </row>
    <row r="26" spans="1:2">
      <c r="A26" t="s">
        <v>93</v>
      </c>
    </row>
    <row r="27" spans="1:2">
      <c r="A27" t="s">
        <v>554</v>
      </c>
    </row>
    <row r="30" spans="1:2">
      <c r="B30" s="46" t="s">
        <v>555</v>
      </c>
    </row>
  </sheetData>
  <hyperlinks>
    <hyperlink ref="B2" r:id="rId1" xr:uid="{9380C3E3-8646-4687-87BF-8B9B0A72B6EE}"/>
    <hyperlink ref="B6" r:id="rId2" display="https://santandernet.sharepoint.com/sites/GESTINDECAMBIOSMX282/_layouts/15/AccessDenied.aspx?Source=https%3A%2F%2Fsantandernet%2Esharepoint%2Ecom%2Fsites%2FGESTINDECAMBIOSMX282%3Fxsdata%3DMDV8MDJ8fGU0MDIzNjFhM2JjYzRhOGFhNThjMDhkYzdlNmVkMWUxfDM1NTk1YTAyNGQ2ZDQ0YWM5OWUxZjlhYjRjZDg3MmRifDB8MHw2Mzg1MjQyNjE2MTI0OTYyNjh8VW5rbm93bnxWR1ZoYlhOVFpXTjFjbWwwZVZObGNuWnBZMlY4ZXlKV0lqb2lNQzR3TGpBd01EQWlMQ0pRSWpvaVYybHVNeklpTENKQlRpSTZJazkwYUdWeUlpd2lWMVFpT2pFeGZRPT18MXxMMk5vWVhSekx6RTVPakkxTTJSbFlqSTJMV0UyTXpBdE5ESXlNaTFpTTJZM0xUTXpOelkwT1dWbVlXWmlZbDlpTkROa056WTNPQzB4Wmpnd0xUUmxabVl0T0dFd01DMDRZakpsWm1NMk5EYzJPR0ZBZFc1eExtZGliQzV6Y0dGalpYTXZiV1Z6YzJGblpYTXZNVGN4TmpneU9UTTJNVEEzTVE9PXxiYjlkNzc1MTdlNTg0OTUxYTU4YzA4ZGM3ZTZlZDFlMXw5YjEzN2I1MTVkOGQ0MmQwYjhiNjZlOTZjOTZkNGU2Mw%253D%253D%26sdata%3DcHRGMlNMeG5IQjB0QXZicDZhaklmNVZMdXFQU0NLWEdmZ2xaTVBmaVdMQT0%253D%26ovuser%3D35595a02%2D4d6d%2D44ac%2D99e1%2Df9ab4cd872db%252CZ485572%2540santander%2Ecom%2Emx%26OR%3DTeams%2DHL%26CT%3D1717716836059%26clickparams%3DeyJBcHBOYW1lIjoiVGVhbXMtRGVza3RvcCIsIkFwcFZlcnNpb24iOiI0OS8yNDA1MDMwNzYxNyIsIkhhc0ZlZGVyYXRlZFVzZXIiOmZhbHNlfQ%253D%253D&amp;correlation=3b2130a1%2Da08f%2D8000%2Dee41%2D177df2754e3b" xr:uid="{091A24DC-2E5B-4F6C-B780-8E407672AD4C}"/>
    <hyperlink ref="B13" r:id="rId3" xr:uid="{A0E11081-97D4-4429-85E8-8A0710FDFC1D}"/>
    <hyperlink ref="B15" r:id="rId4" xr:uid="{332C1FC6-9630-4F5F-817B-AAB73220B0BC}"/>
    <hyperlink ref="B17" r:id="rId5" xr:uid="{431BBCE1-4B0C-404B-A244-F9EFDCD13111}"/>
    <hyperlink ref="B20" r:id="rId6" xr:uid="{F48FAA1D-888A-47C0-8A9F-905B640C9CAD}"/>
    <hyperlink ref="B22" r:id="rId7" xr:uid="{9A8D7056-D935-458C-AD08-CD2BE25E8001}"/>
    <hyperlink ref="B4" r:id="rId8" xr:uid="{3307DD22-F025-48E9-B6A7-FA041514E1B4}"/>
    <hyperlink ref="B5" r:id="rId9" location="EntregablesAceptaci%C3%B3nPreProducci%C3%B3n-Cuestionario" xr:uid="{8F9B4EB8-E872-4C39-A0EA-099718FD4E00}"/>
    <hyperlink ref="B3" r:id="rId10" xr:uid="{D5E7BBD3-A3FB-4958-A183-DDBD43082F3E}"/>
    <hyperlink ref="B30" r:id="rId11" xr:uid="{2AB2A8F8-FF29-4A3C-A9F1-13A0199196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53F8-8CD1-43D6-8268-401199E5B901}">
  <dimension ref="A1:AE94"/>
  <sheetViews>
    <sheetView topLeftCell="C2" workbookViewId="0">
      <selection activeCell="I21" sqref="I21"/>
    </sheetView>
  </sheetViews>
  <sheetFormatPr defaultColWidth="8.77734375" defaultRowHeight="14.4"/>
  <cols>
    <col min="1" max="1" width="11.21875" customWidth="1"/>
    <col min="2" max="2" width="10.77734375" customWidth="1"/>
    <col min="3" max="3" width="9.5546875" bestFit="1" customWidth="1"/>
    <col min="4" max="4" width="15.21875" bestFit="1" customWidth="1"/>
    <col min="5" max="5" width="30.5546875" bestFit="1" customWidth="1"/>
    <col min="6" max="6" width="9.21875" bestFit="1" customWidth="1"/>
    <col min="7" max="7" width="10.5546875" customWidth="1"/>
    <col min="8" max="8" width="12.44140625" customWidth="1"/>
    <col min="9" max="9" width="82" bestFit="1" customWidth="1"/>
    <col min="10" max="11" width="9.21875" hidden="1" customWidth="1"/>
    <col min="12" max="12" width="10" customWidth="1"/>
    <col min="14" max="14" width="16.5546875" customWidth="1"/>
    <col min="15" max="15" width="10.21875" bestFit="1" customWidth="1"/>
  </cols>
  <sheetData>
    <row r="1" spans="1:15">
      <c r="E1" s="72" t="s">
        <v>38</v>
      </c>
    </row>
    <row r="2" spans="1:15" ht="15.6">
      <c r="A2" s="168" t="s">
        <v>39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43.2">
      <c r="A3" s="19" t="s">
        <v>40</v>
      </c>
      <c r="B3" s="20" t="s">
        <v>41</v>
      </c>
      <c r="C3" s="20" t="s">
        <v>42</v>
      </c>
      <c r="D3" s="19" t="s">
        <v>43</v>
      </c>
      <c r="E3" s="19" t="s">
        <v>5</v>
      </c>
      <c r="F3" s="19" t="s">
        <v>44</v>
      </c>
      <c r="G3" s="20" t="s">
        <v>45</v>
      </c>
      <c r="H3" s="20" t="s">
        <v>46</v>
      </c>
      <c r="I3" s="19" t="s">
        <v>47</v>
      </c>
      <c r="J3" s="19" t="s">
        <v>48</v>
      </c>
      <c r="K3" s="19" t="s">
        <v>49</v>
      </c>
      <c r="L3" s="19" t="s">
        <v>50</v>
      </c>
      <c r="M3" s="20" t="s">
        <v>1</v>
      </c>
      <c r="N3" s="21" t="s">
        <v>51</v>
      </c>
      <c r="O3" s="21" t="s">
        <v>52</v>
      </c>
    </row>
    <row r="4" spans="1:15" ht="28.8">
      <c r="A4" s="167">
        <v>7.2</v>
      </c>
      <c r="B4" s="43" t="s">
        <v>53</v>
      </c>
      <c r="C4" s="43" t="s">
        <v>27</v>
      </c>
      <c r="D4" s="44" t="s">
        <v>19</v>
      </c>
      <c r="E4" s="44" t="s">
        <v>19</v>
      </c>
      <c r="F4" s="22" t="s">
        <v>54</v>
      </c>
      <c r="G4" s="44" t="s">
        <v>27</v>
      </c>
      <c r="H4" s="41">
        <v>1</v>
      </c>
      <c r="I4" s="41" t="s">
        <v>55</v>
      </c>
      <c r="J4" s="41"/>
      <c r="K4" s="41"/>
      <c r="L4" s="118" t="s">
        <v>56</v>
      </c>
      <c r="M4" s="41"/>
      <c r="N4" s="41" t="s">
        <v>57</v>
      </c>
      <c r="O4" s="41"/>
    </row>
    <row r="5" spans="1:15" ht="30.75" customHeight="1">
      <c r="A5" s="167"/>
      <c r="B5" s="171" t="s">
        <v>58</v>
      </c>
      <c r="C5" s="171" t="s">
        <v>59</v>
      </c>
      <c r="D5" s="170" t="s">
        <v>11</v>
      </c>
      <c r="E5" s="170" t="s">
        <v>11</v>
      </c>
      <c r="F5" s="169" t="s">
        <v>60</v>
      </c>
      <c r="G5" s="39" t="s">
        <v>27</v>
      </c>
      <c r="H5" s="40">
        <v>1</v>
      </c>
      <c r="I5" s="28" t="s">
        <v>16</v>
      </c>
      <c r="J5" s="28"/>
      <c r="K5" s="28"/>
      <c r="L5" s="28" t="s">
        <v>56</v>
      </c>
      <c r="M5" s="28" t="s">
        <v>15</v>
      </c>
      <c r="N5" s="28" t="s">
        <v>57</v>
      </c>
      <c r="O5" s="28"/>
    </row>
    <row r="6" spans="1:15">
      <c r="A6" s="167"/>
      <c r="B6" s="171"/>
      <c r="C6" s="171"/>
      <c r="D6" s="170"/>
      <c r="E6" s="170"/>
      <c r="F6" s="169"/>
      <c r="G6" s="39" t="s">
        <v>9</v>
      </c>
      <c r="H6" s="40">
        <v>1</v>
      </c>
      <c r="I6" s="28" t="s">
        <v>17</v>
      </c>
      <c r="J6" s="28"/>
      <c r="K6" s="28"/>
      <c r="L6" s="28" t="s">
        <v>56</v>
      </c>
      <c r="M6" s="28" t="s">
        <v>15</v>
      </c>
      <c r="N6" s="28" t="s">
        <v>57</v>
      </c>
      <c r="O6" s="28" t="s">
        <v>61</v>
      </c>
    </row>
    <row r="7" spans="1:15" ht="15" customHeight="1">
      <c r="A7" s="167"/>
      <c r="B7" s="171"/>
      <c r="C7" s="171"/>
      <c r="D7" s="170"/>
      <c r="E7" s="170"/>
      <c r="F7" s="169"/>
      <c r="G7" s="39" t="s">
        <v>9</v>
      </c>
      <c r="H7" s="40">
        <v>2</v>
      </c>
      <c r="I7" s="28" t="s">
        <v>18</v>
      </c>
      <c r="J7" s="28"/>
      <c r="K7" s="28"/>
      <c r="L7" s="28" t="s">
        <v>56</v>
      </c>
      <c r="M7" s="28" t="s">
        <v>15</v>
      </c>
      <c r="N7" s="28" t="s">
        <v>57</v>
      </c>
      <c r="O7" s="28" t="s">
        <v>62</v>
      </c>
    </row>
    <row r="8" spans="1:15" ht="15" customHeight="1">
      <c r="A8" s="167"/>
      <c r="B8" s="171"/>
      <c r="C8" s="171"/>
      <c r="D8" s="170"/>
      <c r="E8" s="170"/>
      <c r="F8" s="169"/>
      <c r="G8" s="39" t="s">
        <v>9</v>
      </c>
      <c r="H8" s="40">
        <v>3</v>
      </c>
      <c r="I8" s="28"/>
      <c r="J8" s="28"/>
      <c r="K8" s="28"/>
      <c r="L8" s="28" t="s">
        <v>56</v>
      </c>
      <c r="M8" s="28" t="s">
        <v>15</v>
      </c>
      <c r="N8" s="28" t="s">
        <v>42</v>
      </c>
      <c r="O8" s="28">
        <v>1779</v>
      </c>
    </row>
    <row r="9" spans="1:15" ht="45.75" customHeight="1">
      <c r="A9" s="167"/>
      <c r="B9" s="171"/>
      <c r="C9" s="171"/>
      <c r="D9" s="37" t="s">
        <v>24</v>
      </c>
      <c r="E9" s="37" t="s">
        <v>25</v>
      </c>
      <c r="F9" s="117" t="s">
        <v>63</v>
      </c>
      <c r="G9" s="38" t="s">
        <v>27</v>
      </c>
      <c r="H9" s="42">
        <v>1</v>
      </c>
      <c r="I9" s="30" t="s">
        <v>64</v>
      </c>
      <c r="J9" s="30"/>
      <c r="K9" s="30"/>
      <c r="L9" s="30" t="s">
        <v>56</v>
      </c>
      <c r="M9" s="30"/>
      <c r="N9" s="30" t="s">
        <v>57</v>
      </c>
      <c r="O9" s="30"/>
    </row>
    <row r="10" spans="1:15">
      <c r="A10" s="114"/>
      <c r="B10" s="114"/>
      <c r="C10" s="43"/>
    </row>
    <row r="11" spans="1:15">
      <c r="A11" s="43"/>
      <c r="B11" s="115"/>
      <c r="C11" s="43"/>
      <c r="D11" s="116"/>
      <c r="F11" s="24"/>
      <c r="G11" s="25"/>
      <c r="H11" s="24"/>
      <c r="I11" s="24"/>
      <c r="J11" s="24"/>
      <c r="M11" s="24"/>
      <c r="N11" s="24"/>
    </row>
    <row r="12" spans="1:15">
      <c r="A12" s="43"/>
      <c r="B12" s="115"/>
      <c r="C12" s="43"/>
      <c r="D12" s="116"/>
      <c r="E12" s="24"/>
      <c r="F12" s="24"/>
      <c r="G12" s="25"/>
      <c r="H12" s="24"/>
      <c r="I12" s="155" t="s">
        <v>65</v>
      </c>
      <c r="J12" s="24"/>
      <c r="K12" s="27"/>
      <c r="M12" s="24"/>
      <c r="N12" s="24"/>
      <c r="O12" s="24"/>
    </row>
    <row r="13" spans="1:15">
      <c r="I13" s="155" t="s">
        <v>65</v>
      </c>
      <c r="M13" s="24"/>
      <c r="O13" s="24"/>
    </row>
    <row r="14" spans="1:15">
      <c r="I14" s="155"/>
      <c r="J14" s="24"/>
      <c r="K14" s="24"/>
      <c r="L14" s="24"/>
      <c r="M14" s="24"/>
      <c r="N14" s="24"/>
      <c r="O14" s="24"/>
    </row>
    <row r="15" spans="1:15">
      <c r="I15" s="156" t="s">
        <v>66</v>
      </c>
      <c r="J15" s="24"/>
      <c r="K15" s="24"/>
      <c r="L15" s="24"/>
      <c r="M15" s="24"/>
      <c r="N15" s="24"/>
    </row>
    <row r="16" spans="1:15">
      <c r="I16" s="156" t="s">
        <v>67</v>
      </c>
      <c r="J16" s="24"/>
      <c r="K16" s="24"/>
      <c r="L16" s="24"/>
      <c r="M16" s="24"/>
      <c r="N16" s="24"/>
    </row>
    <row r="17" spans="9:14">
      <c r="I17" s="156"/>
    </row>
    <row r="18" spans="9:14">
      <c r="I18" s="156"/>
    </row>
    <row r="19" spans="9:14" ht="15" customHeight="1"/>
    <row r="26" spans="9:14">
      <c r="N26" t="s">
        <v>57</v>
      </c>
    </row>
    <row r="37" spans="9:9">
      <c r="I37" s="106"/>
    </row>
    <row r="38" spans="9:9" ht="15" customHeight="1">
      <c r="I38" s="106"/>
    </row>
    <row r="40" spans="9:9">
      <c r="I40" s="106"/>
    </row>
    <row r="41" spans="9:9">
      <c r="I41" s="106"/>
    </row>
    <row r="44" spans="9:9">
      <c r="I44" s="28"/>
    </row>
    <row r="45" spans="9:9">
      <c r="I45" s="28"/>
    </row>
    <row r="46" spans="9:9">
      <c r="I46" s="28"/>
    </row>
    <row r="47" spans="9:9">
      <c r="I47" s="28"/>
    </row>
    <row r="53" spans="9:9">
      <c r="I53" s="28"/>
    </row>
    <row r="54" spans="9:9">
      <c r="I54" s="28"/>
    </row>
    <row r="84" spans="18:31" ht="15.6">
      <c r="R84" s="168" t="s">
        <v>68</v>
      </c>
      <c r="S84" s="168"/>
      <c r="T84" s="168"/>
      <c r="U84" s="168"/>
      <c r="V84" s="168"/>
      <c r="W84" s="168"/>
      <c r="X84" s="168"/>
      <c r="Y84" s="168"/>
      <c r="Z84" s="168"/>
      <c r="AA84" s="168"/>
      <c r="AB84" s="168"/>
    </row>
    <row r="85" spans="18:31" ht="43.2">
      <c r="R85" s="19" t="s">
        <v>45</v>
      </c>
      <c r="S85" s="19" t="s">
        <v>4</v>
      </c>
      <c r="T85" s="20" t="s">
        <v>69</v>
      </c>
      <c r="U85" s="20" t="s">
        <v>70</v>
      </c>
      <c r="V85" s="19" t="s">
        <v>49</v>
      </c>
      <c r="W85" s="19" t="s">
        <v>50</v>
      </c>
      <c r="X85" s="21" t="s">
        <v>71</v>
      </c>
      <c r="Y85" s="20" t="s">
        <v>1</v>
      </c>
      <c r="Z85" s="19" t="s">
        <v>72</v>
      </c>
      <c r="AA85" s="20" t="s">
        <v>73</v>
      </c>
      <c r="AB85" s="20" t="s">
        <v>74</v>
      </c>
    </row>
    <row r="86" spans="18:31" ht="43.2">
      <c r="R86" s="173" t="s">
        <v>75</v>
      </c>
      <c r="S86" s="173" t="s">
        <v>11</v>
      </c>
      <c r="T86" s="169" t="s">
        <v>60</v>
      </c>
      <c r="U86" s="172" t="s">
        <v>76</v>
      </c>
      <c r="V86" s="28" t="s">
        <v>77</v>
      </c>
      <c r="W86" s="24" t="s">
        <v>56</v>
      </c>
      <c r="X86" s="25" t="s">
        <v>78</v>
      </c>
      <c r="Y86" s="24" t="s">
        <v>79</v>
      </c>
      <c r="Z86" s="29" t="s">
        <v>80</v>
      </c>
      <c r="AA86" s="24" t="s">
        <v>27</v>
      </c>
    </row>
    <row r="87" spans="18:31" ht="43.2">
      <c r="R87" s="173"/>
      <c r="S87" s="173"/>
      <c r="T87" s="169"/>
      <c r="U87" s="172"/>
      <c r="V87" s="28" t="s">
        <v>81</v>
      </c>
      <c r="W87" s="24" t="s">
        <v>56</v>
      </c>
      <c r="X87" s="25" t="s">
        <v>78</v>
      </c>
      <c r="Y87" s="24" t="s">
        <v>82</v>
      </c>
      <c r="Z87" s="24" t="s">
        <v>83</v>
      </c>
      <c r="AA87" s="24" t="s">
        <v>27</v>
      </c>
    </row>
    <row r="88" spans="18:31" ht="43.2">
      <c r="R88" s="173"/>
      <c r="S88" s="173"/>
      <c r="T88" s="169"/>
      <c r="U88" s="172"/>
      <c r="V88" s="28" t="s">
        <v>84</v>
      </c>
      <c r="W88" s="24" t="s">
        <v>56</v>
      </c>
      <c r="X88" s="25" t="s">
        <v>78</v>
      </c>
      <c r="Y88" s="24" t="s">
        <v>82</v>
      </c>
      <c r="Z88" s="26" t="s">
        <v>85</v>
      </c>
      <c r="AA88" s="24" t="s">
        <v>27</v>
      </c>
    </row>
    <row r="89" spans="18:31" ht="28.8">
      <c r="R89" s="173"/>
      <c r="S89" s="173"/>
      <c r="T89" s="169"/>
      <c r="U89" s="172"/>
      <c r="V89" s="28" t="s">
        <v>86</v>
      </c>
      <c r="W89" s="24" t="s">
        <v>87</v>
      </c>
      <c r="X89" s="25" t="s">
        <v>88</v>
      </c>
      <c r="Y89" s="24" t="s">
        <v>89</v>
      </c>
      <c r="Z89" s="24" t="s">
        <v>83</v>
      </c>
      <c r="AA89" s="24" t="s">
        <v>9</v>
      </c>
      <c r="AB89" t="s">
        <v>90</v>
      </c>
    </row>
    <row r="90" spans="18:31" ht="43.2">
      <c r="R90" s="173"/>
      <c r="S90" s="173"/>
      <c r="T90" s="169"/>
      <c r="U90" s="172"/>
      <c r="V90" s="28" t="s">
        <v>91</v>
      </c>
      <c r="W90" s="24" t="s">
        <v>56</v>
      </c>
      <c r="X90" s="25" t="s">
        <v>78</v>
      </c>
      <c r="Z90" s="24" t="s">
        <v>83</v>
      </c>
      <c r="AB90" s="16" t="s">
        <v>62</v>
      </c>
    </row>
    <row r="91" spans="18:31">
      <c r="R91" s="173"/>
      <c r="S91" s="173"/>
      <c r="T91" s="169"/>
      <c r="U91" s="172"/>
      <c r="V91" s="28" t="s">
        <v>92</v>
      </c>
      <c r="AB91" s="16">
        <v>1779</v>
      </c>
    </row>
    <row r="92" spans="18:31">
      <c r="X92" s="99"/>
    </row>
    <row r="93" spans="18:31">
      <c r="X93" s="100"/>
    </row>
    <row r="94" spans="18:31">
      <c r="AE94" s="62" t="s">
        <v>93</v>
      </c>
    </row>
  </sheetData>
  <autoFilter ref="A3:O9" xr:uid="{272153F8-8CD1-43D6-8268-401199E5B901}"/>
  <mergeCells count="12">
    <mergeCell ref="R84:AB84"/>
    <mergeCell ref="U86:U91"/>
    <mergeCell ref="T86:T91"/>
    <mergeCell ref="S86:S91"/>
    <mergeCell ref="R86:R91"/>
    <mergeCell ref="A4:A9"/>
    <mergeCell ref="A2:O2"/>
    <mergeCell ref="F5:F8"/>
    <mergeCell ref="E5:E8"/>
    <mergeCell ref="D5:D8"/>
    <mergeCell ref="C5:C9"/>
    <mergeCell ref="B5:B9"/>
  </mergeCells>
  <hyperlinks>
    <hyperlink ref="T86" r:id="rId1" display="https://jira.mx.corp/browse/MXCBTDIGIT-2059" xr:uid="{05A55553-43CC-41F8-B4DF-80DFB5E3F446}"/>
    <hyperlink ref="E1" r:id="rId2" xr:uid="{5C02C77C-E82A-413D-8A9E-6C97F84ECD84}"/>
    <hyperlink ref="F5" r:id="rId3" display="https://jira.mx.corp/browse/MXCBTDIGIT-2059" xr:uid="{2760DB57-BF19-456F-B5E5-53B602C0A262}"/>
    <hyperlink ref="F4" r:id="rId4" display="https://jira.mx.corp/browse/MXCBTDIGIT-1685" xr:uid="{897466FB-F975-4F12-AD98-8B0EAE5ABAF9}"/>
    <hyperlink ref="F9" r:id="rId5" display="https://jira.mx.corp/browse/MXCBTDIGIT-2861" xr:uid="{6125C39C-B8EC-4A64-825C-C4D6AF5D37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3572-0D3B-4A40-927A-E0C43C04BED3}">
  <dimension ref="A2:X32"/>
  <sheetViews>
    <sheetView topLeftCell="S3" workbookViewId="0">
      <selection activeCell="H7" sqref="H7:H15"/>
    </sheetView>
  </sheetViews>
  <sheetFormatPr defaultColWidth="9.21875" defaultRowHeight="14.4"/>
  <cols>
    <col min="1" max="1" width="14" bestFit="1" customWidth="1"/>
    <col min="2" max="3" width="10.5546875" customWidth="1"/>
    <col min="4" max="4" width="15.21875" customWidth="1"/>
    <col min="5" max="5" width="16.44140625" customWidth="1"/>
    <col min="6" max="6" width="9.21875" bestFit="1" customWidth="1"/>
    <col min="7" max="7" width="12" customWidth="1"/>
    <col min="8" max="8" width="9.77734375" customWidth="1"/>
    <col min="9" max="9" width="45" bestFit="1" customWidth="1"/>
    <col min="10" max="11" width="17.21875" bestFit="1" customWidth="1"/>
    <col min="12" max="12" width="9.77734375" bestFit="1" customWidth="1"/>
    <col min="13" max="13" width="22.44140625" bestFit="1" customWidth="1"/>
    <col min="14" max="14" width="24.77734375" bestFit="1" customWidth="1"/>
    <col min="15" max="15" width="10.77734375" customWidth="1"/>
    <col min="16" max="16" width="9.21875" bestFit="1" customWidth="1"/>
    <col min="17" max="17" width="15.21875" bestFit="1" customWidth="1"/>
    <col min="18" max="18" width="94.21875" bestFit="1" customWidth="1"/>
    <col min="19" max="21" width="9.21875" bestFit="1" customWidth="1"/>
    <col min="22" max="22" width="19.44140625" bestFit="1" customWidth="1"/>
    <col min="23" max="24" width="9.21875" bestFit="1" customWidth="1"/>
  </cols>
  <sheetData>
    <row r="2" spans="1:24" ht="15.6">
      <c r="A2" s="168" t="s">
        <v>94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24" ht="28.8">
      <c r="A3" s="19" t="s">
        <v>40</v>
      </c>
      <c r="B3" s="20" t="s">
        <v>41</v>
      </c>
      <c r="C3" s="20" t="s">
        <v>42</v>
      </c>
      <c r="D3" s="19" t="s">
        <v>43</v>
      </c>
      <c r="E3" s="19" t="s">
        <v>5</v>
      </c>
      <c r="F3" s="19" t="s">
        <v>44</v>
      </c>
      <c r="G3" s="20" t="s">
        <v>45</v>
      </c>
      <c r="H3" s="20" t="s">
        <v>46</v>
      </c>
      <c r="I3" s="19" t="s">
        <v>95</v>
      </c>
      <c r="J3" s="19" t="s">
        <v>49</v>
      </c>
      <c r="K3" s="19" t="s">
        <v>50</v>
      </c>
      <c r="L3" s="19" t="s">
        <v>48</v>
      </c>
      <c r="M3" s="20" t="s">
        <v>1</v>
      </c>
      <c r="N3" s="21" t="s">
        <v>51</v>
      </c>
      <c r="O3" s="21" t="s">
        <v>52</v>
      </c>
      <c r="R3" s="19" t="s">
        <v>49</v>
      </c>
      <c r="T3" s="19" t="s">
        <v>48</v>
      </c>
      <c r="U3" s="19" t="s">
        <v>96</v>
      </c>
      <c r="V3" s="20" t="s">
        <v>73</v>
      </c>
      <c r="W3" s="20" t="s">
        <v>73</v>
      </c>
      <c r="X3" s="20" t="s">
        <v>74</v>
      </c>
    </row>
    <row r="4" spans="1:24" ht="30" customHeight="1">
      <c r="A4" s="171">
        <v>7.2</v>
      </c>
      <c r="B4" s="43" t="s">
        <v>53</v>
      </c>
      <c r="C4" s="43" t="s">
        <v>27</v>
      </c>
      <c r="D4" s="44" t="s">
        <v>19</v>
      </c>
      <c r="E4" s="44" t="s">
        <v>19</v>
      </c>
      <c r="F4" s="22" t="s">
        <v>54</v>
      </c>
      <c r="G4" s="44" t="s">
        <v>9</v>
      </c>
      <c r="H4" s="41">
        <v>1</v>
      </c>
      <c r="I4" s="41" t="s">
        <v>55</v>
      </c>
      <c r="J4" s="41"/>
      <c r="K4" s="41"/>
      <c r="L4" s="41"/>
      <c r="M4" s="41"/>
      <c r="N4" s="41" t="s">
        <v>57</v>
      </c>
      <c r="O4" s="41"/>
    </row>
    <row r="5" spans="1:24" ht="26.25" customHeight="1">
      <c r="A5" s="171"/>
      <c r="B5" s="171" t="s">
        <v>58</v>
      </c>
      <c r="C5" s="171" t="s">
        <v>59</v>
      </c>
      <c r="D5" s="170" t="s">
        <v>11</v>
      </c>
      <c r="E5" s="170" t="s">
        <v>97</v>
      </c>
      <c r="F5" s="169" t="s">
        <v>60</v>
      </c>
      <c r="G5" s="39" t="s">
        <v>9</v>
      </c>
      <c r="H5" s="40">
        <v>1</v>
      </c>
      <c r="I5" s="40" t="s">
        <v>55</v>
      </c>
      <c r="J5" s="40"/>
      <c r="K5" s="40"/>
      <c r="L5" s="40"/>
      <c r="M5" s="40"/>
      <c r="N5" s="40" t="s">
        <v>57</v>
      </c>
      <c r="O5" s="40"/>
    </row>
    <row r="6" spans="1:24">
      <c r="A6" s="171"/>
      <c r="B6" s="171"/>
      <c r="C6" s="171"/>
      <c r="D6" s="170"/>
      <c r="E6" s="170"/>
      <c r="F6" s="169"/>
      <c r="G6" s="39" t="s">
        <v>9</v>
      </c>
      <c r="H6" s="40">
        <v>2</v>
      </c>
      <c r="I6" s="40"/>
      <c r="J6" s="40"/>
      <c r="K6" s="40"/>
      <c r="L6" s="40"/>
      <c r="M6" s="40"/>
      <c r="N6" s="40"/>
      <c r="O6" s="40"/>
    </row>
    <row r="7" spans="1:24" ht="30.75" customHeight="1">
      <c r="A7" s="171"/>
      <c r="B7" s="171" t="s">
        <v>58</v>
      </c>
      <c r="C7" s="171"/>
      <c r="D7" s="175" t="s">
        <v>24</v>
      </c>
      <c r="E7" s="175" t="s">
        <v>25</v>
      </c>
      <c r="F7" s="174" t="s">
        <v>63</v>
      </c>
      <c r="G7" s="38" t="s">
        <v>9</v>
      </c>
      <c r="H7" s="175" t="s">
        <v>98</v>
      </c>
      <c r="I7" s="30" t="s">
        <v>99</v>
      </c>
      <c r="J7" s="30" t="s">
        <v>100</v>
      </c>
      <c r="K7" s="30" t="s">
        <v>56</v>
      </c>
      <c r="M7" s="30" t="s">
        <v>101</v>
      </c>
      <c r="N7" s="30" t="s">
        <v>27</v>
      </c>
      <c r="O7" s="30"/>
      <c r="U7" s="30" t="s">
        <v>102</v>
      </c>
    </row>
    <row r="8" spans="1:24">
      <c r="A8" s="171"/>
      <c r="B8" s="171"/>
      <c r="C8" s="171"/>
      <c r="D8" s="175"/>
      <c r="E8" s="175"/>
      <c r="F8" s="174"/>
      <c r="G8" s="38" t="s">
        <v>9</v>
      </c>
      <c r="H8" s="175"/>
      <c r="I8" s="30" t="s">
        <v>103</v>
      </c>
      <c r="J8" s="30" t="s">
        <v>100</v>
      </c>
      <c r="K8" s="30" t="s">
        <v>56</v>
      </c>
      <c r="M8" s="30" t="s">
        <v>101</v>
      </c>
      <c r="N8" s="30"/>
      <c r="O8" s="30"/>
      <c r="U8" s="30"/>
    </row>
    <row r="9" spans="1:24">
      <c r="A9" s="171"/>
      <c r="B9" s="171"/>
      <c r="C9" s="171"/>
      <c r="D9" s="175"/>
      <c r="E9" s="175"/>
      <c r="F9" s="174"/>
      <c r="G9" s="38" t="s">
        <v>9</v>
      </c>
      <c r="H9" s="175"/>
      <c r="I9" s="30" t="s">
        <v>104</v>
      </c>
      <c r="J9" s="30" t="s">
        <v>100</v>
      </c>
      <c r="K9" s="30" t="s">
        <v>56</v>
      </c>
      <c r="M9" s="30" t="s">
        <v>101</v>
      </c>
      <c r="N9" s="30" t="s">
        <v>27</v>
      </c>
      <c r="O9" s="30"/>
      <c r="U9" s="30" t="s">
        <v>102</v>
      </c>
    </row>
    <row r="10" spans="1:24">
      <c r="A10" s="171"/>
      <c r="B10" s="171"/>
      <c r="C10" s="171"/>
      <c r="D10" s="175"/>
      <c r="E10" s="175"/>
      <c r="F10" s="174"/>
      <c r="G10" s="38" t="s">
        <v>9</v>
      </c>
      <c r="H10" s="175"/>
      <c r="I10" s="30" t="s">
        <v>105</v>
      </c>
      <c r="J10" s="30" t="s">
        <v>100</v>
      </c>
      <c r="K10" s="30" t="s">
        <v>56</v>
      </c>
      <c r="M10" s="30" t="s">
        <v>101</v>
      </c>
      <c r="N10" s="30" t="s">
        <v>27</v>
      </c>
      <c r="O10" s="30"/>
      <c r="U10" s="30" t="s">
        <v>102</v>
      </c>
    </row>
    <row r="11" spans="1:24">
      <c r="A11" s="171"/>
      <c r="B11" s="171"/>
      <c r="C11" s="171"/>
      <c r="D11" s="175"/>
      <c r="E11" s="175"/>
      <c r="F11" s="174"/>
      <c r="G11" s="38" t="s">
        <v>9</v>
      </c>
      <c r="H11" s="175"/>
      <c r="I11" s="30" t="s">
        <v>106</v>
      </c>
      <c r="J11" s="30" t="s">
        <v>100</v>
      </c>
      <c r="K11" s="30" t="s">
        <v>56</v>
      </c>
      <c r="M11" s="30" t="s">
        <v>101</v>
      </c>
      <c r="N11" s="30" t="s">
        <v>27</v>
      </c>
      <c r="O11" s="30"/>
      <c r="U11" s="30" t="s">
        <v>102</v>
      </c>
    </row>
    <row r="12" spans="1:24">
      <c r="A12" s="171"/>
      <c r="B12" s="171"/>
      <c r="C12" s="171"/>
      <c r="D12" s="175"/>
      <c r="E12" s="175"/>
      <c r="F12" s="174"/>
      <c r="G12" s="38" t="s">
        <v>9</v>
      </c>
      <c r="H12" s="175"/>
      <c r="I12" s="30" t="s">
        <v>107</v>
      </c>
      <c r="J12" s="30" t="s">
        <v>100</v>
      </c>
      <c r="K12" s="30" t="s">
        <v>108</v>
      </c>
      <c r="M12" s="30" t="s">
        <v>101</v>
      </c>
      <c r="N12" s="30" t="s">
        <v>109</v>
      </c>
      <c r="O12" s="30"/>
      <c r="U12" s="30" t="s">
        <v>102</v>
      </c>
    </row>
    <row r="13" spans="1:24">
      <c r="A13" s="171"/>
      <c r="B13" s="171"/>
      <c r="C13" s="171"/>
      <c r="D13" s="175"/>
      <c r="E13" s="175"/>
      <c r="F13" s="174"/>
      <c r="G13" s="38" t="s">
        <v>9</v>
      </c>
      <c r="H13" s="175"/>
      <c r="I13" s="30" t="s">
        <v>30</v>
      </c>
      <c r="J13" s="30" t="s">
        <v>100</v>
      </c>
      <c r="K13" s="30" t="s">
        <v>56</v>
      </c>
      <c r="M13" s="30" t="s">
        <v>101</v>
      </c>
      <c r="N13" s="30" t="s">
        <v>27</v>
      </c>
      <c r="O13" s="30"/>
      <c r="U13" s="30" t="s">
        <v>102</v>
      </c>
    </row>
    <row r="14" spans="1:24">
      <c r="A14" s="171"/>
      <c r="B14" s="171"/>
      <c r="C14" s="171"/>
      <c r="D14" s="175"/>
      <c r="E14" s="175"/>
      <c r="F14" s="174"/>
      <c r="G14" s="38" t="s">
        <v>9</v>
      </c>
      <c r="H14" s="175"/>
      <c r="I14" s="30" t="s">
        <v>103</v>
      </c>
      <c r="J14" s="30" t="s">
        <v>100</v>
      </c>
      <c r="K14" s="30" t="s">
        <v>56</v>
      </c>
      <c r="M14" s="30" t="s">
        <v>101</v>
      </c>
      <c r="N14" s="30" t="s">
        <v>110</v>
      </c>
      <c r="O14" s="30"/>
      <c r="U14" s="30" t="s">
        <v>102</v>
      </c>
    </row>
    <row r="15" spans="1:24">
      <c r="A15" s="171"/>
      <c r="B15" s="171"/>
      <c r="C15" s="171"/>
      <c r="D15" s="175"/>
      <c r="E15" s="175"/>
      <c r="F15" s="174"/>
      <c r="G15" s="38" t="s">
        <v>9</v>
      </c>
      <c r="H15" s="175"/>
      <c r="I15" s="30" t="s">
        <v>111</v>
      </c>
      <c r="J15" s="30" t="s">
        <v>100</v>
      </c>
      <c r="K15" s="30" t="s">
        <v>56</v>
      </c>
      <c r="M15" s="30" t="s">
        <v>101</v>
      </c>
      <c r="N15" s="30" t="s">
        <v>27</v>
      </c>
      <c r="O15" s="30"/>
      <c r="U15" s="30" t="s">
        <v>102</v>
      </c>
    </row>
    <row r="16" spans="1:24">
      <c r="A16" s="171"/>
      <c r="B16" s="171"/>
      <c r="C16" s="171"/>
      <c r="D16" s="175"/>
      <c r="E16" s="175"/>
      <c r="F16" s="174"/>
      <c r="G16" s="38"/>
      <c r="H16" s="37"/>
      <c r="I16" s="30"/>
      <c r="J16" s="30"/>
      <c r="K16" s="30"/>
      <c r="M16" s="30" t="s">
        <v>101</v>
      </c>
      <c r="N16" s="30" t="s">
        <v>27</v>
      </c>
      <c r="O16" s="30"/>
    </row>
    <row r="17" spans="1:15">
      <c r="A17" s="171"/>
      <c r="B17" s="171"/>
      <c r="C17" s="171"/>
      <c r="D17" s="175"/>
      <c r="E17" s="175"/>
      <c r="F17" s="174"/>
      <c r="H17" s="37"/>
      <c r="L17" s="26" t="s">
        <v>56</v>
      </c>
      <c r="M17" s="30" t="s">
        <v>101</v>
      </c>
      <c r="N17" s="30" t="s">
        <v>27</v>
      </c>
      <c r="O17" s="30">
        <v>234</v>
      </c>
    </row>
    <row r="18" spans="1:15">
      <c r="C18" s="33"/>
    </row>
    <row r="19" spans="1:15">
      <c r="I19" s="159" t="s">
        <v>112</v>
      </c>
    </row>
    <row r="20" spans="1:15">
      <c r="I20" s="61" t="s">
        <v>113</v>
      </c>
    </row>
    <row r="24" spans="1:15">
      <c r="I24" s="61" t="s">
        <v>114</v>
      </c>
    </row>
    <row r="25" spans="1:15">
      <c r="I25" s="61" t="s">
        <v>115</v>
      </c>
    </row>
    <row r="26" spans="1:15">
      <c r="G26" s="157" t="s">
        <v>9</v>
      </c>
      <c r="H26" s="158">
        <v>9</v>
      </c>
      <c r="I26" s="26" t="s">
        <v>116</v>
      </c>
      <c r="J26" s="26"/>
    </row>
    <row r="32" spans="1:15" ht="15" customHeight="1"/>
  </sheetData>
  <autoFilter ref="A3:N15" xr:uid="{79F03572-0D3B-4A40-927A-E0C43C04BED3}"/>
  <mergeCells count="12">
    <mergeCell ref="C5:C17"/>
    <mergeCell ref="A2:O2"/>
    <mergeCell ref="F5:F6"/>
    <mergeCell ref="E5:E6"/>
    <mergeCell ref="D5:D6"/>
    <mergeCell ref="B5:B6"/>
    <mergeCell ref="F7:F17"/>
    <mergeCell ref="E7:E17"/>
    <mergeCell ref="D7:D17"/>
    <mergeCell ref="B7:B17"/>
    <mergeCell ref="A4:A17"/>
    <mergeCell ref="H7:H15"/>
  </mergeCells>
  <hyperlinks>
    <hyperlink ref="F4" r:id="rId1" display="https://jira.mx.corp/browse/MXCBTDIGIT-1685" xr:uid="{528D3E55-9E8D-4FE6-8B55-239C3490594A}"/>
    <hyperlink ref="F5" r:id="rId2" display="https://jira.mx.corp/browse/MXCBTDIGIT-2059" xr:uid="{68103DC4-F5F6-4F4E-B9F8-648174B352E6}"/>
    <hyperlink ref="F7" r:id="rId3" display="https://jira.mx.corp/browse/MXCBTDIGIT-2861" xr:uid="{480FB100-29B2-48B6-8179-A1287DEB3A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2EB3-17E5-487F-8604-5FDD7251BD49}">
  <dimension ref="A1:C20"/>
  <sheetViews>
    <sheetView tabSelected="1" topLeftCell="A5" workbookViewId="0">
      <selection sqref="A1:C20"/>
    </sheetView>
  </sheetViews>
  <sheetFormatPr defaultRowHeight="14.4"/>
  <cols>
    <col min="3" max="3" width="183.21875" bestFit="1" customWidth="1"/>
  </cols>
  <sheetData>
    <row r="1" spans="1:3">
      <c r="A1" s="190" t="s">
        <v>89</v>
      </c>
      <c r="B1" s="190" t="s">
        <v>141</v>
      </c>
      <c r="C1" s="190" t="s">
        <v>144</v>
      </c>
    </row>
    <row r="2" spans="1:3" ht="15">
      <c r="A2" s="27">
        <v>232</v>
      </c>
      <c r="B2" s="35" t="s">
        <v>154</v>
      </c>
      <c r="C2" s="189" t="s">
        <v>163</v>
      </c>
    </row>
    <row r="3" spans="1:3" ht="15">
      <c r="A3" s="27">
        <v>233</v>
      </c>
      <c r="B3" s="35" t="s">
        <v>154</v>
      </c>
      <c r="C3" s="189" t="s">
        <v>165</v>
      </c>
    </row>
    <row r="4" spans="1:3" ht="15">
      <c r="A4" s="27">
        <v>234</v>
      </c>
      <c r="B4" s="35" t="s">
        <v>154</v>
      </c>
      <c r="C4" s="188" t="s">
        <v>171</v>
      </c>
    </row>
    <row r="5" spans="1:3" ht="15">
      <c r="A5" s="27">
        <v>238</v>
      </c>
      <c r="B5" s="35" t="s">
        <v>154</v>
      </c>
      <c r="C5" s="188" t="s">
        <v>179</v>
      </c>
    </row>
    <row r="6" spans="1:3" ht="15">
      <c r="A6" s="27">
        <v>239</v>
      </c>
      <c r="B6" s="35" t="s">
        <v>154</v>
      </c>
      <c r="C6" s="27" t="s">
        <v>181</v>
      </c>
    </row>
    <row r="7" spans="1:3" ht="15">
      <c r="A7" s="27">
        <v>241</v>
      </c>
      <c r="B7" s="35" t="s">
        <v>154</v>
      </c>
      <c r="C7" s="187" t="s">
        <v>184</v>
      </c>
    </row>
    <row r="8" spans="1:3" ht="15">
      <c r="A8" s="27">
        <v>242</v>
      </c>
      <c r="B8" s="35" t="s">
        <v>154</v>
      </c>
      <c r="C8" s="46" t="s">
        <v>185</v>
      </c>
    </row>
    <row r="9" spans="1:3" ht="15">
      <c r="A9" s="27">
        <v>243</v>
      </c>
      <c r="B9" s="35" t="s">
        <v>154</v>
      </c>
      <c r="C9" s="27" t="s">
        <v>186</v>
      </c>
    </row>
    <row r="10" spans="1:3" ht="15">
      <c r="A10" s="27">
        <v>245</v>
      </c>
      <c r="B10" s="35" t="s">
        <v>154</v>
      </c>
      <c r="C10" s="187" t="s">
        <v>189</v>
      </c>
    </row>
    <row r="11" spans="1:3" ht="15">
      <c r="A11" s="27">
        <v>247</v>
      </c>
      <c r="B11" s="35" t="s">
        <v>154</v>
      </c>
      <c r="C11" s="46" t="s">
        <v>193</v>
      </c>
    </row>
    <row r="12" spans="1:3" ht="15">
      <c r="A12" s="27">
        <v>248</v>
      </c>
      <c r="B12" s="35" t="s">
        <v>154</v>
      </c>
      <c r="C12" s="27" t="s">
        <v>194</v>
      </c>
    </row>
    <row r="13" spans="1:3" ht="15">
      <c r="A13" s="27">
        <v>249</v>
      </c>
      <c r="B13" s="35" t="s">
        <v>154</v>
      </c>
      <c r="C13" s="27" t="s">
        <v>194</v>
      </c>
    </row>
    <row r="14" spans="1:3">
      <c r="A14" s="27">
        <v>1773</v>
      </c>
      <c r="B14" s="27"/>
      <c r="C14" s="27" t="s">
        <v>195</v>
      </c>
    </row>
    <row r="15" spans="1:3">
      <c r="A15" s="27">
        <v>1779</v>
      </c>
      <c r="B15" s="27"/>
      <c r="C15" s="27" t="s">
        <v>197</v>
      </c>
    </row>
    <row r="16" spans="1:3" ht="15">
      <c r="A16" s="27">
        <v>4930</v>
      </c>
      <c r="B16" s="35" t="s">
        <v>154</v>
      </c>
      <c r="C16" s="27" t="s">
        <v>198</v>
      </c>
    </row>
    <row r="17" spans="1:3" ht="15">
      <c r="A17" s="27">
        <v>5253</v>
      </c>
      <c r="B17" s="35" t="s">
        <v>154</v>
      </c>
      <c r="C17" s="27" t="s">
        <v>199</v>
      </c>
    </row>
    <row r="18" spans="1:3" ht="15">
      <c r="A18" s="27">
        <v>5675</v>
      </c>
      <c r="B18" s="35" t="s">
        <v>154</v>
      </c>
      <c r="C18" s="186" t="s">
        <v>204</v>
      </c>
    </row>
    <row r="19" spans="1:3" ht="15">
      <c r="A19" s="27">
        <v>5901</v>
      </c>
      <c r="B19" s="35" t="s">
        <v>154</v>
      </c>
      <c r="C19" s="185" t="s">
        <v>208</v>
      </c>
    </row>
    <row r="20" spans="1:3" ht="15">
      <c r="A20" s="27">
        <v>5902</v>
      </c>
      <c r="B20" s="35" t="s">
        <v>154</v>
      </c>
      <c r="C20" s="185" t="s">
        <v>209</v>
      </c>
    </row>
  </sheetData>
  <hyperlinks>
    <hyperlink ref="C8" r:id="rId1" display="mailto:chvalencia@empresaexterna.com.mx" xr:uid="{15AAD0E6-3B97-4EAB-A515-33E3C9495ABB}"/>
    <hyperlink ref="C11" r:id="rId2" display="mailto:chvalencia@empresaexterna.com.mx" xr:uid="{9D556E88-37B0-47DF-80CA-F4D7704321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1ACB-CCDA-478B-A8CC-AD0F7856A378}">
  <dimension ref="A1:AA86"/>
  <sheetViews>
    <sheetView workbookViewId="0">
      <selection activeCell="O8" sqref="O8"/>
    </sheetView>
  </sheetViews>
  <sheetFormatPr defaultColWidth="9.21875" defaultRowHeight="14.4"/>
  <cols>
    <col min="1" max="1" width="14" bestFit="1" customWidth="1"/>
    <col min="2" max="3" width="10.5546875" customWidth="1"/>
    <col min="4" max="4" width="15.21875" customWidth="1"/>
    <col min="5" max="5" width="16.44140625" customWidth="1"/>
    <col min="6" max="6" width="9.21875" bestFit="1" customWidth="1"/>
    <col min="7" max="7" width="12" customWidth="1"/>
    <col min="8" max="8" width="9.77734375" customWidth="1"/>
    <col min="9" max="9" width="45" bestFit="1" customWidth="1"/>
    <col min="10" max="10" width="11.44140625" hidden="1" customWidth="1"/>
    <col min="11" max="11" width="17.21875" bestFit="1" customWidth="1"/>
    <col min="12" max="12" width="9.77734375" bestFit="1" customWidth="1"/>
    <col min="13" max="13" width="22.44140625" bestFit="1" customWidth="1"/>
    <col min="14" max="14" width="24.77734375" bestFit="1" customWidth="1"/>
    <col min="15" max="15" width="26.44140625" customWidth="1"/>
    <col min="16" max="16" width="9.21875" bestFit="1" customWidth="1"/>
    <col min="17" max="17" width="15.21875" bestFit="1" customWidth="1"/>
    <col min="18" max="18" width="94.21875" bestFit="1" customWidth="1"/>
    <col min="19" max="21" width="9.21875" bestFit="1" customWidth="1"/>
    <col min="22" max="22" width="19.44140625" bestFit="1" customWidth="1"/>
    <col min="23" max="24" width="9.21875" bestFit="1" customWidth="1"/>
    <col min="25" max="25" width="26.5546875" bestFit="1" customWidth="1"/>
    <col min="26" max="26" width="72.44140625" bestFit="1" customWidth="1"/>
  </cols>
  <sheetData>
    <row r="1" spans="1:24">
      <c r="H1" s="119"/>
      <c r="I1" s="72" t="s">
        <v>117</v>
      </c>
    </row>
    <row r="2" spans="1:24" ht="15.6">
      <c r="A2" s="168" t="s">
        <v>118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24" ht="28.8">
      <c r="A3" s="19" t="s">
        <v>40</v>
      </c>
      <c r="B3" s="20" t="s">
        <v>41</v>
      </c>
      <c r="C3" s="20" t="s">
        <v>42</v>
      </c>
      <c r="D3" s="19" t="s">
        <v>43</v>
      </c>
      <c r="E3" s="19" t="s">
        <v>5</v>
      </c>
      <c r="F3" s="19" t="s">
        <v>44</v>
      </c>
      <c r="G3" s="20" t="s">
        <v>45</v>
      </c>
      <c r="H3" s="20" t="s">
        <v>46</v>
      </c>
      <c r="I3" s="19" t="s">
        <v>95</v>
      </c>
      <c r="J3" s="19" t="s">
        <v>48</v>
      </c>
      <c r="K3" s="19" t="s">
        <v>49</v>
      </c>
      <c r="L3" s="19" t="s">
        <v>50</v>
      </c>
      <c r="M3" s="20" t="s">
        <v>1</v>
      </c>
      <c r="N3" s="21" t="s">
        <v>51</v>
      </c>
      <c r="O3" s="21" t="s">
        <v>52</v>
      </c>
      <c r="R3" s="19" t="s">
        <v>49</v>
      </c>
      <c r="T3" s="19" t="s">
        <v>48</v>
      </c>
      <c r="U3" s="19" t="s">
        <v>96</v>
      </c>
      <c r="V3" s="20" t="s">
        <v>73</v>
      </c>
      <c r="W3" s="20" t="s">
        <v>73</v>
      </c>
      <c r="X3" s="20" t="s">
        <v>74</v>
      </c>
    </row>
    <row r="4" spans="1:24" ht="30" customHeight="1">
      <c r="A4" s="171">
        <v>7.2</v>
      </c>
      <c r="B4" s="171" t="s">
        <v>53</v>
      </c>
      <c r="C4" s="171" t="s">
        <v>27</v>
      </c>
      <c r="D4" s="176" t="s">
        <v>19</v>
      </c>
      <c r="E4" s="176" t="s">
        <v>19</v>
      </c>
      <c r="F4" s="177" t="s">
        <v>54</v>
      </c>
      <c r="G4" s="107" t="s">
        <v>9</v>
      </c>
      <c r="H4" s="107">
        <v>1</v>
      </c>
      <c r="I4" s="23" t="s">
        <v>119</v>
      </c>
      <c r="J4" s="23"/>
      <c r="K4" s="23"/>
      <c r="L4" s="23"/>
      <c r="M4" s="23"/>
      <c r="N4" s="23"/>
      <c r="O4" s="23"/>
    </row>
    <row r="5" spans="1:24" ht="15" customHeight="1">
      <c r="A5" s="171"/>
      <c r="B5" s="171"/>
      <c r="C5" s="171"/>
      <c r="D5" s="176"/>
      <c r="E5" s="176"/>
      <c r="F5" s="177"/>
      <c r="G5" s="107" t="s">
        <v>9</v>
      </c>
      <c r="H5" s="107">
        <v>2</v>
      </c>
      <c r="I5" s="23" t="s">
        <v>120</v>
      </c>
      <c r="J5" s="23"/>
      <c r="K5" s="23"/>
      <c r="L5" s="23"/>
      <c r="M5" s="23"/>
      <c r="N5" s="23"/>
      <c r="O5" s="23"/>
    </row>
    <row r="6" spans="1:24">
      <c r="A6" s="171"/>
      <c r="B6" s="171"/>
      <c r="C6" s="171"/>
      <c r="D6" s="176"/>
      <c r="E6" s="176"/>
      <c r="F6" s="177"/>
      <c r="G6" s="107" t="s">
        <v>9</v>
      </c>
      <c r="H6" s="107">
        <v>3</v>
      </c>
      <c r="I6" s="23" t="s">
        <v>114</v>
      </c>
      <c r="J6" s="23"/>
      <c r="K6" s="23"/>
      <c r="L6" s="23"/>
      <c r="M6" s="23"/>
      <c r="N6" s="23"/>
      <c r="O6" s="23"/>
    </row>
    <row r="7" spans="1:24" ht="30.75" customHeight="1">
      <c r="A7" s="171"/>
      <c r="B7" s="171"/>
      <c r="C7" s="171"/>
      <c r="D7" s="176"/>
      <c r="E7" s="176"/>
      <c r="F7" s="177"/>
      <c r="G7" s="107" t="s">
        <v>9</v>
      </c>
      <c r="H7" s="107">
        <v>4</v>
      </c>
      <c r="I7" s="23" t="s">
        <v>113</v>
      </c>
      <c r="J7" s="23"/>
      <c r="K7" s="23"/>
      <c r="L7" s="23"/>
      <c r="M7" s="23"/>
      <c r="N7" s="23"/>
      <c r="O7" s="23"/>
      <c r="U7" s="30" t="s">
        <v>102</v>
      </c>
    </row>
    <row r="8" spans="1:24" ht="55.2">
      <c r="A8" s="171"/>
      <c r="B8" s="171"/>
      <c r="C8" s="171"/>
      <c r="D8" s="176"/>
      <c r="E8" s="176"/>
      <c r="F8" s="177"/>
      <c r="G8" s="107" t="s">
        <v>9</v>
      </c>
      <c r="H8" s="107">
        <v>5</v>
      </c>
      <c r="I8" s="23" t="s">
        <v>121</v>
      </c>
      <c r="J8" s="23"/>
      <c r="K8" s="23"/>
      <c r="L8" s="23"/>
      <c r="M8" s="23"/>
      <c r="N8" s="23" t="s">
        <v>122</v>
      </c>
      <c r="O8" s="113" t="s">
        <v>123</v>
      </c>
      <c r="U8" s="30"/>
    </row>
    <row r="9" spans="1:24">
      <c r="A9" s="171"/>
      <c r="B9" s="171"/>
      <c r="C9" s="171"/>
      <c r="D9" s="176"/>
      <c r="E9" s="176"/>
      <c r="F9" s="177"/>
      <c r="G9" s="107" t="s">
        <v>9</v>
      </c>
      <c r="H9" s="107">
        <v>6</v>
      </c>
      <c r="I9" s="23" t="s">
        <v>124</v>
      </c>
      <c r="J9" s="23"/>
      <c r="K9" s="23"/>
      <c r="L9" s="23"/>
      <c r="M9" s="23"/>
      <c r="N9" s="23" t="s">
        <v>122</v>
      </c>
      <c r="O9" s="23"/>
      <c r="U9" s="30" t="s">
        <v>102</v>
      </c>
    </row>
    <row r="10" spans="1:24">
      <c r="A10" s="171"/>
      <c r="B10" s="171"/>
      <c r="C10" s="171"/>
      <c r="D10" s="176"/>
      <c r="E10" s="176"/>
      <c r="F10" s="177"/>
      <c r="G10" s="107" t="s">
        <v>9</v>
      </c>
      <c r="H10" s="107">
        <v>7</v>
      </c>
      <c r="I10" s="23" t="s">
        <v>125</v>
      </c>
      <c r="J10" s="23"/>
      <c r="K10" s="23"/>
      <c r="L10" s="23"/>
      <c r="M10" s="23"/>
      <c r="N10" s="23" t="s">
        <v>122</v>
      </c>
      <c r="O10" s="23"/>
      <c r="U10" s="30" t="s">
        <v>102</v>
      </c>
    </row>
    <row r="11" spans="1:24">
      <c r="A11" s="171"/>
      <c r="B11" s="171"/>
      <c r="C11" s="171"/>
      <c r="D11" s="44"/>
      <c r="E11" s="44"/>
      <c r="F11" s="22"/>
      <c r="G11" s="107"/>
      <c r="H11" s="107">
        <v>8</v>
      </c>
      <c r="I11" s="23" t="s">
        <v>126</v>
      </c>
      <c r="J11" s="23"/>
      <c r="K11" s="23"/>
      <c r="L11" s="23"/>
      <c r="M11" s="23"/>
      <c r="N11" s="23"/>
      <c r="O11" s="23">
        <v>234</v>
      </c>
      <c r="U11" s="30"/>
    </row>
    <row r="12" spans="1:24">
      <c r="A12" s="171"/>
      <c r="B12" s="43"/>
      <c r="C12" s="43"/>
      <c r="D12" s="44"/>
      <c r="E12" s="44"/>
      <c r="F12" s="22"/>
      <c r="G12" s="107"/>
      <c r="H12" s="107"/>
      <c r="I12" s="137" t="s">
        <v>127</v>
      </c>
      <c r="J12" s="23"/>
      <c r="K12" s="23"/>
      <c r="L12" s="23"/>
      <c r="M12" s="23"/>
      <c r="N12" s="23"/>
      <c r="O12" s="23"/>
      <c r="U12" s="30"/>
    </row>
    <row r="13" spans="1:24">
      <c r="A13" s="171"/>
      <c r="B13" s="171" t="s">
        <v>58</v>
      </c>
      <c r="C13" s="178" t="s">
        <v>59</v>
      </c>
      <c r="D13" s="170" t="s">
        <v>11</v>
      </c>
      <c r="E13" s="170" t="s">
        <v>11</v>
      </c>
      <c r="F13" s="169" t="s">
        <v>60</v>
      </c>
      <c r="G13" s="39" t="s">
        <v>9</v>
      </c>
      <c r="H13" s="40">
        <v>1</v>
      </c>
      <c r="I13" s="40" t="s">
        <v>55</v>
      </c>
      <c r="J13" s="40"/>
      <c r="K13" s="40"/>
      <c r="L13" s="40"/>
      <c r="M13" s="40"/>
      <c r="N13" s="40" t="s">
        <v>57</v>
      </c>
      <c r="O13" s="40"/>
      <c r="U13" s="30" t="s">
        <v>102</v>
      </c>
    </row>
    <row r="14" spans="1:24">
      <c r="A14" s="171"/>
      <c r="B14" s="171"/>
      <c r="C14" s="178"/>
      <c r="D14" s="170"/>
      <c r="E14" s="170"/>
      <c r="F14" s="169"/>
      <c r="G14" s="39" t="s">
        <v>9</v>
      </c>
      <c r="H14" s="40">
        <v>2</v>
      </c>
      <c r="I14" s="40" t="s">
        <v>128</v>
      </c>
      <c r="J14" s="40"/>
      <c r="K14" s="40"/>
      <c r="L14" s="40"/>
      <c r="M14" s="40"/>
      <c r="N14" s="40"/>
      <c r="O14" s="40"/>
      <c r="U14" s="30" t="s">
        <v>102</v>
      </c>
    </row>
    <row r="15" spans="1:24">
      <c r="A15" s="171"/>
      <c r="B15" s="171"/>
      <c r="C15" s="178"/>
      <c r="D15" s="175" t="s">
        <v>24</v>
      </c>
      <c r="E15" s="175" t="s">
        <v>25</v>
      </c>
      <c r="F15" s="174" t="s">
        <v>63</v>
      </c>
      <c r="G15" s="38" t="s">
        <v>9</v>
      </c>
      <c r="H15" s="42">
        <v>1</v>
      </c>
      <c r="I15" s="30" t="s">
        <v>55</v>
      </c>
      <c r="J15" s="30"/>
      <c r="K15" s="30" t="s">
        <v>100</v>
      </c>
      <c r="L15" s="30" t="s">
        <v>56</v>
      </c>
      <c r="M15" s="30" t="s">
        <v>101</v>
      </c>
      <c r="N15" s="30" t="s">
        <v>27</v>
      </c>
      <c r="O15" s="30"/>
      <c r="U15" s="30" t="s">
        <v>102</v>
      </c>
    </row>
    <row r="16" spans="1:24">
      <c r="A16" s="171"/>
      <c r="B16" s="171"/>
      <c r="C16" s="178"/>
      <c r="D16" s="175"/>
      <c r="E16" s="175"/>
      <c r="F16" s="174"/>
      <c r="G16" s="38" t="s">
        <v>9</v>
      </c>
      <c r="H16" s="42">
        <v>2</v>
      </c>
      <c r="I16" s="30" t="s">
        <v>128</v>
      </c>
      <c r="J16" s="30"/>
      <c r="K16" s="30" t="s">
        <v>100</v>
      </c>
      <c r="L16" s="30" t="s">
        <v>56</v>
      </c>
      <c r="M16" s="30" t="s">
        <v>101</v>
      </c>
      <c r="N16" s="30"/>
      <c r="O16" s="30"/>
      <c r="U16" s="30" t="s">
        <v>102</v>
      </c>
    </row>
    <row r="17" spans="1:27">
      <c r="U17" s="30" t="s">
        <v>102</v>
      </c>
    </row>
    <row r="19" spans="1:27">
      <c r="H19" t="s">
        <v>129</v>
      </c>
      <c r="I19" t="s">
        <v>130</v>
      </c>
    </row>
    <row r="20" spans="1:27">
      <c r="D20" t="s">
        <v>19</v>
      </c>
      <c r="H20" t="s">
        <v>129</v>
      </c>
      <c r="I20" t="s">
        <v>131</v>
      </c>
    </row>
    <row r="21" spans="1:27">
      <c r="H21" t="s">
        <v>129</v>
      </c>
      <c r="I21" t="s">
        <v>132</v>
      </c>
    </row>
    <row r="22" spans="1:27" ht="15.6">
      <c r="I22" s="109"/>
      <c r="J22" s="109"/>
      <c r="K22" s="109"/>
      <c r="L22" s="109"/>
    </row>
    <row r="23" spans="1:27">
      <c r="A23">
        <v>7.3</v>
      </c>
      <c r="D23" t="s">
        <v>133</v>
      </c>
      <c r="I23" s="103"/>
      <c r="J23" s="103"/>
      <c r="K23" s="103"/>
      <c r="L23" s="108"/>
    </row>
    <row r="24" spans="1:27">
      <c r="I24" s="105"/>
      <c r="J24" s="105"/>
      <c r="K24" s="105"/>
      <c r="L24" s="105"/>
    </row>
    <row r="25" spans="1:27">
      <c r="A25" s="33"/>
      <c r="B25" s="33"/>
      <c r="C25" s="105"/>
      <c r="D25" s="105"/>
      <c r="E25" s="102"/>
      <c r="F25" s="105"/>
      <c r="G25" s="105"/>
      <c r="H25" s="105"/>
      <c r="I25" s="105"/>
      <c r="J25" s="105"/>
      <c r="K25" s="105"/>
      <c r="L25" s="105"/>
    </row>
    <row r="26" spans="1:27">
      <c r="A26" s="33"/>
      <c r="B26" s="33"/>
      <c r="C26" s="105"/>
      <c r="D26" s="105"/>
      <c r="E26" s="102"/>
      <c r="F26" s="24"/>
      <c r="G26" s="24"/>
      <c r="H26" s="24"/>
      <c r="I26" s="24"/>
      <c r="J26" s="24"/>
      <c r="K26" s="24"/>
      <c r="L26" s="24"/>
    </row>
    <row r="27" spans="1:27">
      <c r="A27" s="33"/>
      <c r="B27" s="33"/>
      <c r="C27" s="105"/>
      <c r="D27" s="105"/>
      <c r="E27" s="102"/>
      <c r="F27" s="24"/>
      <c r="G27" s="24"/>
      <c r="H27" s="24"/>
      <c r="I27" s="24"/>
      <c r="J27" s="24"/>
      <c r="K27" s="24"/>
      <c r="L27" s="24"/>
    </row>
    <row r="28" spans="1:27">
      <c r="A28" s="33"/>
      <c r="B28" s="33"/>
      <c r="C28" s="105"/>
      <c r="D28" s="105"/>
      <c r="E28" s="102"/>
      <c r="F28" s="24"/>
      <c r="G28" s="24"/>
      <c r="H28" s="24"/>
      <c r="I28" s="24"/>
      <c r="J28" s="24"/>
      <c r="K28" s="24"/>
      <c r="L28" s="24"/>
    </row>
    <row r="29" spans="1:27">
      <c r="A29" s="33"/>
      <c r="B29" s="33"/>
      <c r="C29" s="105"/>
      <c r="D29" s="105"/>
      <c r="E29" s="102"/>
      <c r="F29" s="24"/>
      <c r="G29" s="24"/>
      <c r="H29" s="24"/>
      <c r="I29" s="24"/>
      <c r="J29" s="24"/>
      <c r="K29" s="24"/>
      <c r="L29" s="24"/>
    </row>
    <row r="30" spans="1:27" ht="15.75" customHeight="1">
      <c r="A30" s="33"/>
      <c r="B30" s="33"/>
      <c r="C30" s="105"/>
      <c r="D30" s="105"/>
      <c r="E30" s="102"/>
      <c r="F30" s="24"/>
      <c r="G30" s="24"/>
      <c r="J30" s="24"/>
      <c r="K30" s="24"/>
      <c r="L30" s="24"/>
      <c r="Y30" s="65" t="s">
        <v>4</v>
      </c>
      <c r="Z30" s="65" t="s">
        <v>6</v>
      </c>
      <c r="AA30" s="65" t="s">
        <v>134</v>
      </c>
    </row>
    <row r="31" spans="1:27">
      <c r="A31" s="33"/>
      <c r="B31" s="33"/>
      <c r="C31" s="105"/>
      <c r="D31" s="105"/>
      <c r="E31" s="102"/>
      <c r="F31" s="24"/>
      <c r="G31" s="24"/>
      <c r="J31" s="24"/>
      <c r="K31" s="24"/>
      <c r="L31" s="24"/>
      <c r="Q31" s="18"/>
      <c r="Y31" s="24" t="s">
        <v>19</v>
      </c>
      <c r="Z31" s="23" t="s">
        <v>121</v>
      </c>
      <c r="AA31" t="s">
        <v>135</v>
      </c>
    </row>
    <row r="32" spans="1:27" ht="30.75" customHeight="1">
      <c r="A32" s="33"/>
      <c r="B32" s="33"/>
      <c r="C32" s="105"/>
      <c r="D32" s="105"/>
      <c r="E32" s="102"/>
      <c r="F32" s="24"/>
      <c r="G32" s="24"/>
      <c r="J32" s="24"/>
      <c r="K32" s="24"/>
      <c r="L32" s="24"/>
      <c r="Y32" s="24" t="s">
        <v>19</v>
      </c>
      <c r="Z32" s="23" t="s">
        <v>124</v>
      </c>
      <c r="AA32" t="s">
        <v>136</v>
      </c>
    </row>
    <row r="33" spans="1:27">
      <c r="Y33" s="24" t="s">
        <v>19</v>
      </c>
      <c r="Z33" s="23" t="s">
        <v>125</v>
      </c>
      <c r="AA33" t="s">
        <v>136</v>
      </c>
    </row>
    <row r="34" spans="1:27">
      <c r="Y34" s="24" t="s">
        <v>19</v>
      </c>
      <c r="Z34" s="23" t="s">
        <v>126</v>
      </c>
      <c r="AA34" t="s">
        <v>136</v>
      </c>
    </row>
    <row r="35" spans="1:27">
      <c r="Y35" s="24" t="s">
        <v>19</v>
      </c>
      <c r="Z35" t="s">
        <v>130</v>
      </c>
      <c r="AA35" t="s">
        <v>136</v>
      </c>
    </row>
    <row r="36" spans="1:27">
      <c r="Y36" s="24" t="s">
        <v>19</v>
      </c>
      <c r="Z36" t="s">
        <v>137</v>
      </c>
      <c r="AA36" t="s">
        <v>136</v>
      </c>
    </row>
    <row r="37" spans="1:27">
      <c r="Y37" s="24" t="s">
        <v>19</v>
      </c>
      <c r="Z37" t="s">
        <v>132</v>
      </c>
      <c r="AA37" t="s">
        <v>136</v>
      </c>
    </row>
    <row r="38" spans="1:27">
      <c r="Y38" t="s">
        <v>138</v>
      </c>
      <c r="Z38">
        <v>6891</v>
      </c>
      <c r="AA38" t="s">
        <v>136</v>
      </c>
    </row>
    <row r="39" spans="1:27" ht="15" customHeight="1">
      <c r="Y39" t="s">
        <v>138</v>
      </c>
      <c r="Z39">
        <v>6719</v>
      </c>
      <c r="AA39" t="s">
        <v>136</v>
      </c>
    </row>
    <row r="41" spans="1:27" ht="15" customHeight="1"/>
    <row r="43" spans="1:27" ht="15.6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</row>
    <row r="44" spans="1:27">
      <c r="A44" s="103"/>
      <c r="B44" s="103"/>
      <c r="C44" s="104"/>
      <c r="D44" s="104"/>
      <c r="E44" s="103"/>
      <c r="F44" s="103"/>
      <c r="G44" s="108"/>
      <c r="H44" s="104"/>
      <c r="I44" s="103"/>
      <c r="J44" s="104"/>
      <c r="K44" s="104"/>
    </row>
    <row r="45" spans="1:27">
      <c r="A45" s="103"/>
      <c r="B45" s="103"/>
      <c r="C45" s="104"/>
      <c r="D45" s="104"/>
      <c r="E45" s="103"/>
      <c r="F45" s="103"/>
      <c r="G45" s="108"/>
      <c r="H45" s="104"/>
      <c r="I45" s="103"/>
      <c r="J45" s="104"/>
      <c r="K45" s="104"/>
    </row>
    <row r="46" spans="1:27">
      <c r="A46" s="33"/>
      <c r="B46" s="110"/>
      <c r="C46" s="102"/>
      <c r="D46" s="102"/>
      <c r="F46" s="24"/>
      <c r="G46" s="25"/>
      <c r="H46" s="24"/>
      <c r="I46" s="24"/>
    </row>
    <row r="47" spans="1:27">
      <c r="A47" s="33"/>
      <c r="B47" s="110"/>
      <c r="C47" s="102"/>
      <c r="D47" s="102"/>
      <c r="F47" s="24"/>
      <c r="G47" s="25"/>
      <c r="H47" s="24"/>
      <c r="I47" s="24"/>
      <c r="J47" s="24"/>
    </row>
    <row r="48" spans="1:27">
      <c r="A48" s="33"/>
      <c r="B48" s="110"/>
      <c r="C48" s="102"/>
      <c r="D48" s="102"/>
      <c r="F48" s="24"/>
      <c r="G48" s="25"/>
      <c r="H48" s="24"/>
      <c r="I48" s="24"/>
      <c r="J48" s="24"/>
      <c r="K48" s="27"/>
    </row>
    <row r="49" spans="1:12">
      <c r="I49" s="103"/>
      <c r="J49" s="103"/>
      <c r="K49" s="103"/>
      <c r="L49" s="108"/>
    </row>
    <row r="50" spans="1:12">
      <c r="I50" s="105"/>
      <c r="J50" s="105"/>
      <c r="K50" s="105"/>
      <c r="L50" s="105"/>
    </row>
    <row r="51" spans="1:12">
      <c r="A51" s="33"/>
      <c r="B51" s="33"/>
      <c r="C51" s="105"/>
      <c r="D51" s="105"/>
      <c r="E51" s="102"/>
      <c r="F51" s="105"/>
      <c r="G51" s="105"/>
      <c r="H51" s="105"/>
      <c r="I51" s="105"/>
      <c r="J51" s="105"/>
      <c r="K51" s="105"/>
      <c r="L51" s="105"/>
    </row>
    <row r="52" spans="1:12">
      <c r="A52" s="33"/>
      <c r="B52" s="33"/>
      <c r="C52" s="105"/>
      <c r="D52" s="105"/>
      <c r="E52" s="102"/>
      <c r="F52" s="105"/>
      <c r="G52" s="105"/>
      <c r="H52" s="105"/>
      <c r="I52" s="105"/>
      <c r="J52" s="105"/>
      <c r="K52" s="105"/>
      <c r="L52" s="105"/>
    </row>
    <row r="53" spans="1:12" ht="15" customHeight="1">
      <c r="A53" s="33"/>
      <c r="B53" s="33"/>
      <c r="C53" s="105"/>
      <c r="D53" s="105"/>
      <c r="E53" s="102"/>
      <c r="F53" s="24"/>
      <c r="G53" s="24"/>
      <c r="H53" s="24"/>
      <c r="I53" s="24"/>
      <c r="J53" s="24"/>
      <c r="K53" s="24"/>
      <c r="L53" s="24"/>
    </row>
    <row r="54" spans="1:12">
      <c r="A54" s="33"/>
      <c r="B54" s="33"/>
      <c r="C54" s="105"/>
      <c r="D54" s="105"/>
      <c r="E54" s="102"/>
      <c r="F54" s="24"/>
      <c r="G54" s="24"/>
      <c r="H54" s="24"/>
      <c r="I54" s="24"/>
      <c r="J54" s="24"/>
      <c r="K54" s="24"/>
      <c r="L54" s="24"/>
    </row>
    <row r="55" spans="1:12">
      <c r="A55" s="33"/>
      <c r="B55" s="33"/>
      <c r="C55" s="105"/>
      <c r="D55" s="105"/>
      <c r="E55" s="102"/>
      <c r="F55" s="24"/>
      <c r="G55" s="24"/>
      <c r="H55" s="24"/>
      <c r="I55" s="24"/>
      <c r="J55" s="24"/>
      <c r="K55" s="24"/>
      <c r="L55" s="24"/>
    </row>
    <row r="56" spans="1:12">
      <c r="A56" s="33"/>
      <c r="B56" s="33"/>
      <c r="C56" s="105"/>
      <c r="D56" s="105"/>
      <c r="E56" s="102"/>
      <c r="F56" s="24"/>
      <c r="G56" s="24"/>
      <c r="H56" s="24"/>
      <c r="I56" s="24"/>
      <c r="J56" s="24"/>
      <c r="K56" s="24"/>
      <c r="L56" s="24"/>
    </row>
    <row r="57" spans="1:12">
      <c r="A57" s="33"/>
      <c r="B57" s="33"/>
      <c r="C57" s="105"/>
      <c r="D57" s="105"/>
      <c r="E57" s="102"/>
      <c r="F57" s="24"/>
      <c r="G57" s="24"/>
      <c r="H57" s="24"/>
      <c r="I57" s="24"/>
      <c r="J57" s="24"/>
      <c r="K57" s="24"/>
      <c r="L57" s="24"/>
    </row>
    <row r="58" spans="1:12">
      <c r="A58" s="33"/>
      <c r="B58" s="33"/>
      <c r="C58" s="105"/>
      <c r="D58" s="105"/>
      <c r="E58" s="102"/>
      <c r="F58" s="24"/>
      <c r="G58" s="24"/>
      <c r="H58" s="24"/>
      <c r="I58" s="24"/>
      <c r="J58" s="24"/>
      <c r="K58" s="24"/>
      <c r="L58" s="24"/>
    </row>
    <row r="59" spans="1:12">
      <c r="A59" s="33"/>
      <c r="B59" s="33"/>
      <c r="C59" s="105"/>
      <c r="D59" s="105"/>
      <c r="E59" s="102"/>
      <c r="F59" s="24"/>
      <c r="G59" s="24"/>
      <c r="H59" s="24"/>
      <c r="I59" s="24"/>
      <c r="J59" s="24"/>
      <c r="K59" s="24"/>
      <c r="L59" s="24"/>
    </row>
    <row r="60" spans="1:12">
      <c r="A60" s="33"/>
      <c r="B60" s="33"/>
      <c r="C60" s="105"/>
      <c r="D60" s="105"/>
      <c r="E60" s="102"/>
      <c r="F60" s="24"/>
      <c r="G60" s="24"/>
      <c r="H60" s="24"/>
      <c r="I60" s="24"/>
      <c r="J60" s="24"/>
      <c r="K60" s="24"/>
      <c r="L60" s="24"/>
    </row>
    <row r="61" spans="1:12">
      <c r="A61" s="33"/>
      <c r="B61" s="33"/>
      <c r="C61" s="105"/>
      <c r="D61" s="105"/>
      <c r="E61" s="102"/>
      <c r="F61" s="24"/>
      <c r="G61" s="24"/>
      <c r="H61" s="24"/>
      <c r="I61" s="24"/>
      <c r="J61" s="24"/>
      <c r="K61" s="24"/>
      <c r="L61" s="24"/>
    </row>
    <row r="72" spans="1:11" ht="15.6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</row>
    <row r="73" spans="1:11">
      <c r="A73" s="103"/>
      <c r="B73" s="103"/>
      <c r="C73" s="104"/>
      <c r="D73" s="104"/>
      <c r="E73" s="103"/>
      <c r="F73" s="103"/>
      <c r="G73" s="108"/>
      <c r="H73" s="104"/>
      <c r="I73" s="103"/>
      <c r="J73" s="104"/>
      <c r="K73" s="104"/>
    </row>
    <row r="74" spans="1:11">
      <c r="A74" s="103"/>
      <c r="B74" s="103"/>
      <c r="C74" s="104"/>
      <c r="D74" s="104"/>
      <c r="E74" s="103"/>
      <c r="F74" s="103"/>
      <c r="G74" s="108"/>
      <c r="H74" s="104"/>
      <c r="I74" s="103"/>
      <c r="J74" s="104"/>
      <c r="K74" s="104"/>
    </row>
    <row r="75" spans="1:11">
      <c r="A75" s="33"/>
      <c r="B75" s="110"/>
      <c r="C75" s="102"/>
      <c r="D75" s="102"/>
      <c r="F75" s="24"/>
      <c r="G75" s="25"/>
      <c r="H75" s="24"/>
      <c r="I75" s="24"/>
    </row>
    <row r="76" spans="1:11">
      <c r="A76" s="33"/>
      <c r="B76" s="110"/>
      <c r="C76" s="102"/>
      <c r="D76" s="102"/>
      <c r="F76" s="24"/>
      <c r="G76" s="25"/>
      <c r="H76" s="24"/>
      <c r="I76" s="24"/>
      <c r="J76" s="24"/>
    </row>
    <row r="77" spans="1:11">
      <c r="A77" s="33"/>
      <c r="B77" s="110"/>
      <c r="C77" s="102"/>
      <c r="D77" s="102"/>
      <c r="F77" s="24"/>
      <c r="G77" s="25"/>
      <c r="H77" s="24"/>
      <c r="I77" s="24"/>
      <c r="J77" s="24"/>
      <c r="K77" s="27"/>
    </row>
    <row r="78" spans="1:11">
      <c r="A78" s="33"/>
      <c r="B78" s="110"/>
      <c r="C78" s="102"/>
      <c r="D78" s="33"/>
      <c r="F78" s="24"/>
      <c r="G78" s="25"/>
      <c r="H78" s="24"/>
      <c r="I78" s="24"/>
      <c r="J78" s="24"/>
    </row>
    <row r="79" spans="1:11">
      <c r="A79" s="33"/>
      <c r="B79" s="110"/>
      <c r="C79" s="102"/>
      <c r="D79" s="33"/>
      <c r="F79" s="24"/>
      <c r="G79" s="25"/>
      <c r="H79" s="24"/>
      <c r="I79" s="24"/>
      <c r="J79" s="24"/>
      <c r="K79" s="24"/>
    </row>
    <row r="80" spans="1:11">
      <c r="A80" s="33"/>
      <c r="B80" s="110"/>
      <c r="C80" s="102"/>
      <c r="F80" s="24"/>
      <c r="G80" s="25"/>
      <c r="H80" s="24"/>
      <c r="I80" s="24"/>
    </row>
    <row r="81" spans="1:16">
      <c r="A81" s="24"/>
      <c r="B81" s="24"/>
      <c r="C81" s="102"/>
      <c r="D81" s="111"/>
      <c r="F81" s="24"/>
      <c r="G81" s="25"/>
      <c r="H81" s="24"/>
      <c r="J81" s="24"/>
    </row>
    <row r="82" spans="1:16">
      <c r="A82" s="24"/>
      <c r="B82" s="24"/>
      <c r="C82" s="102"/>
      <c r="D82" s="111"/>
      <c r="F82" s="24"/>
      <c r="G82" s="25"/>
      <c r="H82" s="24"/>
      <c r="I82" s="24"/>
      <c r="J82" s="24"/>
      <c r="N82" s="62"/>
    </row>
    <row r="83" spans="1:16">
      <c r="A83" s="24"/>
      <c r="B83" s="24"/>
      <c r="C83" s="102"/>
      <c r="D83" s="111"/>
      <c r="F83" s="24"/>
      <c r="G83" s="25"/>
      <c r="H83" s="24"/>
      <c r="I83" s="24"/>
      <c r="J83" s="24"/>
      <c r="N83" s="101"/>
      <c r="O83" s="101"/>
      <c r="P83" s="101"/>
    </row>
    <row r="84" spans="1:16">
      <c r="A84" s="24"/>
      <c r="B84" s="24"/>
      <c r="C84" s="102"/>
      <c r="D84" s="111"/>
      <c r="F84" s="24"/>
      <c r="G84" s="25"/>
      <c r="H84" s="24"/>
      <c r="I84" s="24"/>
      <c r="J84" s="24"/>
      <c r="N84" s="101"/>
      <c r="O84" s="61"/>
      <c r="P84" s="61"/>
    </row>
    <row r="85" spans="1:16">
      <c r="A85" s="24"/>
      <c r="B85" s="112"/>
      <c r="C85" s="102"/>
      <c r="D85" s="102"/>
      <c r="F85" s="24"/>
      <c r="G85" s="25"/>
      <c r="H85" s="24"/>
      <c r="I85" s="24"/>
      <c r="J85" s="24"/>
      <c r="N85" s="101"/>
      <c r="O85" s="61"/>
      <c r="P85" s="61"/>
    </row>
    <row r="86" spans="1:16">
      <c r="A86" s="24"/>
      <c r="B86" s="112"/>
      <c r="C86" s="102"/>
      <c r="D86" s="105"/>
      <c r="F86" s="24"/>
      <c r="G86" s="25"/>
      <c r="H86" s="24"/>
      <c r="I86" s="24"/>
      <c r="J86" s="24"/>
      <c r="N86" s="62"/>
    </row>
  </sheetData>
  <autoFilter ref="A3:N17" xr:uid="{79F03572-0D3B-4A40-927A-E0C43C04BED3}"/>
  <mergeCells count="15">
    <mergeCell ref="A2:O2"/>
    <mergeCell ref="D15:D16"/>
    <mergeCell ref="E15:E16"/>
    <mergeCell ref="F15:F16"/>
    <mergeCell ref="A4:A16"/>
    <mergeCell ref="D4:D10"/>
    <mergeCell ref="E4:E10"/>
    <mergeCell ref="F4:F10"/>
    <mergeCell ref="B13:B16"/>
    <mergeCell ref="C13:C16"/>
    <mergeCell ref="B4:B11"/>
    <mergeCell ref="C4:C11"/>
    <mergeCell ref="D13:D14"/>
    <mergeCell ref="E13:E14"/>
    <mergeCell ref="F13:F14"/>
  </mergeCells>
  <hyperlinks>
    <hyperlink ref="F13" r:id="rId1" display="https://jira.mx.corp/browse/MXCBTDIGIT-2059" xr:uid="{CB67419F-BF6D-4489-B5F9-7750BF57C0EE}"/>
    <hyperlink ref="F15" r:id="rId2" display="https://jira.mx.corp/browse/MXCBTDIGIT-2861" xr:uid="{11DDA274-7433-4265-B0E4-22E1B43E40ED}"/>
    <hyperlink ref="F4" r:id="rId3" display="https://jira.mx.corp/browse/MXCBTDIGIT-1685" xr:uid="{112CD3D4-C6BD-4B13-A8BB-379706AC5B6E}"/>
    <hyperlink ref="I1" r:id="rId4" xr:uid="{4C2877A6-617E-40BB-BBAD-B72C744404F8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F34C-07B4-41B6-BB59-0BBB0B1A032D}">
  <sheetPr filterMode="1"/>
  <dimension ref="A1:R71"/>
  <sheetViews>
    <sheetView topLeftCell="D1" workbookViewId="0">
      <selection activeCell="G11" sqref="G11"/>
    </sheetView>
  </sheetViews>
  <sheetFormatPr defaultColWidth="8.77734375" defaultRowHeight="14.4"/>
  <cols>
    <col min="1" max="1" width="13.77734375" bestFit="1" customWidth="1"/>
    <col min="2" max="2" width="13.77734375" customWidth="1"/>
    <col min="3" max="3" width="12.21875" bestFit="1" customWidth="1"/>
    <col min="4" max="4" width="12" bestFit="1" customWidth="1"/>
    <col min="5" max="5" width="11.44140625" bestFit="1" customWidth="1"/>
    <col min="6" max="6" width="20.21875" bestFit="1" customWidth="1"/>
    <col min="7" max="7" width="111.77734375" bestFit="1" customWidth="1"/>
    <col min="8" max="8" width="12" bestFit="1" customWidth="1"/>
    <col min="9" max="9" width="10.77734375" bestFit="1" customWidth="1"/>
    <col min="10" max="10" width="25" bestFit="1" customWidth="1"/>
    <col min="11" max="11" width="13.21875" bestFit="1" customWidth="1"/>
    <col min="12" max="12" width="20.77734375" bestFit="1" customWidth="1"/>
    <col min="13" max="13" width="20.77734375" customWidth="1"/>
    <col min="14" max="14" width="13.77734375" bestFit="1" customWidth="1"/>
    <col min="15" max="15" width="25.77734375" bestFit="1" customWidth="1"/>
    <col min="16" max="16" width="29" bestFit="1" customWidth="1"/>
    <col min="17" max="17" width="61.21875" bestFit="1" customWidth="1"/>
    <col min="18" max="18" width="19.21875" bestFit="1" customWidth="1"/>
  </cols>
  <sheetData>
    <row r="1" spans="1:18">
      <c r="A1" s="2" t="s">
        <v>139</v>
      </c>
      <c r="B1" s="2" t="s">
        <v>89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  <c r="I1" s="2" t="s">
        <v>5</v>
      </c>
      <c r="J1" s="2" t="s">
        <v>146</v>
      </c>
      <c r="K1" s="2" t="s">
        <v>147</v>
      </c>
      <c r="L1" s="2" t="s">
        <v>4</v>
      </c>
      <c r="M1" s="2" t="s">
        <v>5</v>
      </c>
      <c r="N1" s="2" t="s">
        <v>148</v>
      </c>
      <c r="O1" s="2" t="s">
        <v>149</v>
      </c>
      <c r="P1" s="2" t="s">
        <v>150</v>
      </c>
      <c r="Q1" s="2" t="s">
        <v>151</v>
      </c>
      <c r="R1" s="2" t="s">
        <v>152</v>
      </c>
    </row>
    <row r="2" spans="1:18" ht="15" hidden="1">
      <c r="A2" t="s">
        <v>153</v>
      </c>
      <c r="B2">
        <v>230</v>
      </c>
      <c r="D2" s="35" t="s">
        <v>154</v>
      </c>
      <c r="E2">
        <v>1</v>
      </c>
      <c r="F2" s="53" t="s">
        <v>155</v>
      </c>
      <c r="G2" s="53" t="s">
        <v>156</v>
      </c>
      <c r="H2" s="53"/>
      <c r="I2" s="53"/>
      <c r="J2" s="15" t="s">
        <v>108</v>
      </c>
      <c r="K2" t="s">
        <v>157</v>
      </c>
      <c r="N2" t="s">
        <v>158</v>
      </c>
      <c r="O2" t="s">
        <v>159</v>
      </c>
      <c r="P2" s="16" t="s">
        <v>160</v>
      </c>
    </row>
    <row r="3" spans="1:18" ht="15" hidden="1">
      <c r="A3" t="s">
        <v>153</v>
      </c>
      <c r="B3">
        <v>231</v>
      </c>
      <c r="D3" s="35" t="s">
        <v>154</v>
      </c>
      <c r="E3">
        <v>1</v>
      </c>
      <c r="F3" s="53" t="s">
        <v>155</v>
      </c>
      <c r="G3" s="54" t="s">
        <v>161</v>
      </c>
      <c r="H3" s="53"/>
      <c r="I3" s="53"/>
      <c r="J3" s="15" t="s">
        <v>108</v>
      </c>
      <c r="K3" t="s">
        <v>162</v>
      </c>
      <c r="N3" t="s">
        <v>158</v>
      </c>
      <c r="O3" t="s">
        <v>159</v>
      </c>
      <c r="P3" s="16" t="s">
        <v>160</v>
      </c>
    </row>
    <row r="4" spans="1:18" ht="15">
      <c r="A4" t="s">
        <v>153</v>
      </c>
      <c r="B4">
        <v>232</v>
      </c>
      <c r="D4" s="35" t="s">
        <v>154</v>
      </c>
      <c r="E4">
        <v>1</v>
      </c>
      <c r="G4" s="48" t="s">
        <v>163</v>
      </c>
      <c r="H4" s="61"/>
      <c r="I4" s="61"/>
      <c r="J4" s="55" t="s">
        <v>164</v>
      </c>
    </row>
    <row r="5" spans="1:18" ht="15">
      <c r="A5" t="s">
        <v>153</v>
      </c>
      <c r="B5">
        <v>233</v>
      </c>
      <c r="D5" s="35" t="s">
        <v>154</v>
      </c>
      <c r="E5">
        <v>1</v>
      </c>
      <c r="G5" s="49" t="s">
        <v>165</v>
      </c>
      <c r="H5" s="62"/>
      <c r="I5" s="62"/>
      <c r="J5" s="55" t="s">
        <v>164</v>
      </c>
      <c r="L5" t="s">
        <v>11</v>
      </c>
      <c r="M5" t="s">
        <v>166</v>
      </c>
      <c r="N5" t="s">
        <v>167</v>
      </c>
      <c r="O5" t="s">
        <v>168</v>
      </c>
      <c r="P5" t="s">
        <v>164</v>
      </c>
    </row>
    <row r="6" spans="1:18" ht="15">
      <c r="A6" t="s">
        <v>153</v>
      </c>
      <c r="B6">
        <v>234</v>
      </c>
      <c r="C6" t="s">
        <v>169</v>
      </c>
      <c r="D6" s="35" t="s">
        <v>154</v>
      </c>
      <c r="E6">
        <v>1</v>
      </c>
      <c r="F6" t="s">
        <v>170</v>
      </c>
      <c r="G6" s="31" t="s">
        <v>171</v>
      </c>
      <c r="J6" s="55" t="s">
        <v>164</v>
      </c>
      <c r="K6" s="55"/>
      <c r="L6" t="s">
        <v>24</v>
      </c>
    </row>
    <row r="7" spans="1:18" ht="15" hidden="1">
      <c r="A7" t="s">
        <v>153</v>
      </c>
      <c r="B7">
        <v>235</v>
      </c>
      <c r="D7" s="35" t="s">
        <v>154</v>
      </c>
      <c r="E7">
        <v>1</v>
      </c>
      <c r="F7" t="s">
        <v>172</v>
      </c>
      <c r="G7" t="s">
        <v>173</v>
      </c>
      <c r="J7" s="55" t="s">
        <v>108</v>
      </c>
      <c r="K7" s="55" t="s">
        <v>157</v>
      </c>
      <c r="L7" t="s">
        <v>174</v>
      </c>
      <c r="M7" s="31" t="s">
        <v>175</v>
      </c>
      <c r="N7" t="s">
        <v>158</v>
      </c>
      <c r="O7" t="s">
        <v>176</v>
      </c>
      <c r="P7" s="16" t="s">
        <v>160</v>
      </c>
      <c r="Q7" t="s">
        <v>177</v>
      </c>
    </row>
    <row r="8" spans="1:18" ht="15" hidden="1">
      <c r="A8" t="s">
        <v>153</v>
      </c>
      <c r="B8">
        <v>236</v>
      </c>
      <c r="D8" s="35" t="s">
        <v>154</v>
      </c>
      <c r="E8">
        <v>1</v>
      </c>
      <c r="F8" t="s">
        <v>172</v>
      </c>
      <c r="G8" t="s">
        <v>178</v>
      </c>
      <c r="J8" s="55" t="s">
        <v>108</v>
      </c>
      <c r="K8" s="55" t="s">
        <v>162</v>
      </c>
      <c r="L8" t="s">
        <v>174</v>
      </c>
      <c r="M8" t="s">
        <v>175</v>
      </c>
      <c r="N8" t="s">
        <v>158</v>
      </c>
      <c r="O8" t="s">
        <v>176</v>
      </c>
      <c r="P8" s="16" t="s">
        <v>160</v>
      </c>
      <c r="Q8" t="s">
        <v>177</v>
      </c>
    </row>
    <row r="9" spans="1:18" ht="15">
      <c r="A9" t="s">
        <v>153</v>
      </c>
      <c r="B9">
        <v>238</v>
      </c>
      <c r="D9" s="35" t="s">
        <v>154</v>
      </c>
      <c r="E9">
        <v>1</v>
      </c>
      <c r="G9" s="50" t="s">
        <v>179</v>
      </c>
      <c r="H9" s="63"/>
      <c r="I9" s="63"/>
      <c r="J9" t="s">
        <v>180</v>
      </c>
      <c r="K9" t="s">
        <v>157</v>
      </c>
    </row>
    <row r="10" spans="1:18" ht="15">
      <c r="A10" t="s">
        <v>153</v>
      </c>
      <c r="B10">
        <v>239</v>
      </c>
      <c r="D10" s="35" t="s">
        <v>154</v>
      </c>
      <c r="E10">
        <v>1</v>
      </c>
      <c r="G10" t="s">
        <v>181</v>
      </c>
      <c r="J10" t="s">
        <v>108</v>
      </c>
      <c r="K10" t="s">
        <v>157</v>
      </c>
      <c r="M10" t="s">
        <v>175</v>
      </c>
      <c r="N10" t="s">
        <v>182</v>
      </c>
      <c r="O10" t="s">
        <v>183</v>
      </c>
    </row>
    <row r="11" spans="1:18" ht="15">
      <c r="A11" t="s">
        <v>153</v>
      </c>
      <c r="B11">
        <v>241</v>
      </c>
      <c r="D11" s="35" t="s">
        <v>154</v>
      </c>
      <c r="E11">
        <v>1</v>
      </c>
      <c r="G11" s="51" t="s">
        <v>184</v>
      </c>
      <c r="H11" s="51"/>
      <c r="I11" s="51"/>
      <c r="J11" s="55" t="s">
        <v>164</v>
      </c>
      <c r="K11" t="s">
        <v>157</v>
      </c>
    </row>
    <row r="12" spans="1:18" ht="15">
      <c r="A12" t="s">
        <v>153</v>
      </c>
      <c r="B12">
        <v>242</v>
      </c>
      <c r="D12" s="35" t="s">
        <v>154</v>
      </c>
      <c r="E12">
        <v>1</v>
      </c>
      <c r="G12" s="52" t="s">
        <v>185</v>
      </c>
      <c r="H12" s="52"/>
      <c r="I12" s="52"/>
      <c r="J12" t="s">
        <v>108</v>
      </c>
      <c r="K12" t="s">
        <v>162</v>
      </c>
      <c r="M12" t="s">
        <v>175</v>
      </c>
      <c r="N12" t="s">
        <v>182</v>
      </c>
      <c r="O12" t="s">
        <v>183</v>
      </c>
    </row>
    <row r="13" spans="1:18" ht="15">
      <c r="A13" t="s">
        <v>153</v>
      </c>
      <c r="B13">
        <v>243</v>
      </c>
      <c r="D13" s="35" t="s">
        <v>154</v>
      </c>
      <c r="E13">
        <v>1</v>
      </c>
      <c r="G13" t="s">
        <v>186</v>
      </c>
      <c r="J13" s="55" t="s">
        <v>164</v>
      </c>
      <c r="K13" t="s">
        <v>162</v>
      </c>
    </row>
    <row r="14" spans="1:18" ht="15" hidden="1">
      <c r="A14" t="s">
        <v>153</v>
      </c>
      <c r="B14">
        <v>244</v>
      </c>
      <c r="D14" s="35" t="s">
        <v>154</v>
      </c>
      <c r="E14">
        <v>1</v>
      </c>
      <c r="G14" s="51" t="s">
        <v>187</v>
      </c>
      <c r="H14" s="51"/>
      <c r="I14" s="51"/>
      <c r="J14" t="s">
        <v>108</v>
      </c>
      <c r="K14" t="s">
        <v>162</v>
      </c>
      <c r="M14" t="s">
        <v>188</v>
      </c>
      <c r="N14" t="s">
        <v>158</v>
      </c>
      <c r="P14" s="16" t="s">
        <v>160</v>
      </c>
    </row>
    <row r="15" spans="1:18" ht="15">
      <c r="A15" t="s">
        <v>153</v>
      </c>
      <c r="B15">
        <v>245</v>
      </c>
      <c r="D15" s="35" t="s">
        <v>154</v>
      </c>
      <c r="E15">
        <v>1</v>
      </c>
      <c r="G15" s="51" t="s">
        <v>189</v>
      </c>
      <c r="H15" s="51"/>
      <c r="I15" s="51"/>
      <c r="J15" t="s">
        <v>108</v>
      </c>
      <c r="K15" t="s">
        <v>157</v>
      </c>
      <c r="M15" t="s">
        <v>175</v>
      </c>
      <c r="N15" t="s">
        <v>190</v>
      </c>
    </row>
    <row r="16" spans="1:18" ht="15" hidden="1">
      <c r="A16" t="s">
        <v>153</v>
      </c>
      <c r="B16">
        <v>246</v>
      </c>
      <c r="D16" s="35" t="s">
        <v>154</v>
      </c>
      <c r="E16">
        <v>1</v>
      </c>
      <c r="G16" s="51" t="s">
        <v>191</v>
      </c>
      <c r="H16" s="51"/>
      <c r="I16" s="51"/>
      <c r="J16" t="s">
        <v>108</v>
      </c>
      <c r="K16" t="s">
        <v>162</v>
      </c>
      <c r="M16" t="s">
        <v>175</v>
      </c>
      <c r="N16" t="s">
        <v>158</v>
      </c>
      <c r="O16" t="s">
        <v>176</v>
      </c>
      <c r="Q16" t="s">
        <v>177</v>
      </c>
    </row>
    <row r="17" spans="1:17" ht="15">
      <c r="A17" t="s">
        <v>153</v>
      </c>
      <c r="B17">
        <v>247</v>
      </c>
      <c r="D17" s="35" t="s">
        <v>154</v>
      </c>
      <c r="E17">
        <v>1</v>
      </c>
      <c r="F17" t="s">
        <v>192</v>
      </c>
      <c r="G17" s="52" t="s">
        <v>193</v>
      </c>
      <c r="H17" s="52"/>
      <c r="I17" s="52"/>
      <c r="J17" s="55" t="s">
        <v>164</v>
      </c>
      <c r="K17" t="s">
        <v>157</v>
      </c>
    </row>
    <row r="18" spans="1:17" ht="15">
      <c r="A18" t="s">
        <v>153</v>
      </c>
      <c r="B18">
        <v>248</v>
      </c>
      <c r="D18" s="35" t="s">
        <v>154</v>
      </c>
      <c r="E18">
        <v>1</v>
      </c>
      <c r="F18" t="s">
        <v>192</v>
      </c>
      <c r="G18" t="s">
        <v>194</v>
      </c>
      <c r="J18" s="55" t="s">
        <v>164</v>
      </c>
      <c r="K18" t="s">
        <v>157</v>
      </c>
    </row>
    <row r="19" spans="1:17" ht="15">
      <c r="A19" t="s">
        <v>153</v>
      </c>
      <c r="B19">
        <v>249</v>
      </c>
      <c r="D19" s="35" t="s">
        <v>154</v>
      </c>
      <c r="E19">
        <v>1</v>
      </c>
      <c r="F19" t="s">
        <v>192</v>
      </c>
      <c r="G19" t="s">
        <v>194</v>
      </c>
      <c r="J19" s="55" t="s">
        <v>164</v>
      </c>
      <c r="K19" t="s">
        <v>157</v>
      </c>
    </row>
    <row r="20" spans="1:17">
      <c r="A20" t="s">
        <v>153</v>
      </c>
      <c r="B20">
        <v>1773</v>
      </c>
      <c r="E20">
        <v>1</v>
      </c>
      <c r="F20" t="s">
        <v>172</v>
      </c>
      <c r="G20" s="11" t="s">
        <v>195</v>
      </c>
      <c r="H20" s="11"/>
      <c r="I20" s="11"/>
      <c r="J20" t="s">
        <v>196</v>
      </c>
      <c r="L20" t="s">
        <v>11</v>
      </c>
      <c r="N20" t="s">
        <v>167</v>
      </c>
      <c r="P20" s="56"/>
    </row>
    <row r="21" spans="1:17">
      <c r="A21" t="s">
        <v>153</v>
      </c>
      <c r="B21">
        <v>1779</v>
      </c>
      <c r="E21">
        <v>1</v>
      </c>
      <c r="F21" t="s">
        <v>172</v>
      </c>
      <c r="G21" t="s">
        <v>197</v>
      </c>
      <c r="J21" s="32" t="s">
        <v>196</v>
      </c>
      <c r="N21" t="s">
        <v>167</v>
      </c>
    </row>
    <row r="22" spans="1:17" ht="15">
      <c r="A22" t="s">
        <v>153</v>
      </c>
      <c r="B22">
        <v>4930</v>
      </c>
      <c r="D22" s="35" t="s">
        <v>154</v>
      </c>
      <c r="E22">
        <v>1</v>
      </c>
      <c r="G22" t="s">
        <v>198</v>
      </c>
      <c r="J22" s="55" t="s">
        <v>164</v>
      </c>
      <c r="K22" t="s">
        <v>162</v>
      </c>
    </row>
    <row r="23" spans="1:17" ht="15">
      <c r="A23" t="s">
        <v>153</v>
      </c>
      <c r="B23">
        <v>5253</v>
      </c>
      <c r="D23" s="35" t="s">
        <v>154</v>
      </c>
      <c r="E23">
        <v>1</v>
      </c>
      <c r="G23" t="s">
        <v>199</v>
      </c>
      <c r="J23" s="55" t="s">
        <v>164</v>
      </c>
      <c r="K23" t="s">
        <v>157</v>
      </c>
    </row>
    <row r="24" spans="1:17" ht="15" hidden="1">
      <c r="A24" t="s">
        <v>153</v>
      </c>
      <c r="B24">
        <v>5630</v>
      </c>
      <c r="D24" s="35" t="s">
        <v>154</v>
      </c>
      <c r="E24">
        <v>1</v>
      </c>
      <c r="F24" t="s">
        <v>172</v>
      </c>
      <c r="G24" s="53" t="s">
        <v>200</v>
      </c>
      <c r="H24" s="53"/>
      <c r="I24" s="53"/>
      <c r="J24" s="57" t="s">
        <v>108</v>
      </c>
      <c r="K24" s="55" t="s">
        <v>162</v>
      </c>
      <c r="M24" t="s">
        <v>188</v>
      </c>
      <c r="N24" t="s">
        <v>158</v>
      </c>
      <c r="O24" t="s">
        <v>201</v>
      </c>
      <c r="P24" s="16" t="s">
        <v>160</v>
      </c>
      <c r="Q24" s="11" t="s">
        <v>202</v>
      </c>
    </row>
    <row r="25" spans="1:17" ht="15" hidden="1">
      <c r="A25" t="s">
        <v>153</v>
      </c>
      <c r="B25">
        <v>5636</v>
      </c>
      <c r="D25" s="35" t="s">
        <v>154</v>
      </c>
      <c r="E25">
        <v>1</v>
      </c>
      <c r="F25" t="s">
        <v>172</v>
      </c>
      <c r="G25" s="58" t="s">
        <v>203</v>
      </c>
      <c r="H25" s="64"/>
      <c r="I25" s="64"/>
      <c r="J25" s="57" t="s">
        <v>108</v>
      </c>
      <c r="K25" s="55" t="s">
        <v>157</v>
      </c>
      <c r="M25" t="s">
        <v>188</v>
      </c>
      <c r="N25" t="s">
        <v>158</v>
      </c>
      <c r="O25" t="s">
        <v>201</v>
      </c>
      <c r="P25" s="16" t="s">
        <v>160</v>
      </c>
      <c r="Q25" s="11" t="s">
        <v>202</v>
      </c>
    </row>
    <row r="26" spans="1:17" ht="15">
      <c r="A26" t="s">
        <v>153</v>
      </c>
      <c r="B26">
        <v>5675</v>
      </c>
      <c r="D26" s="35" t="s">
        <v>154</v>
      </c>
      <c r="E26">
        <v>1</v>
      </c>
      <c r="G26" s="36" t="s">
        <v>204</v>
      </c>
      <c r="K26" t="s">
        <v>157</v>
      </c>
    </row>
    <row r="27" spans="1:17" ht="15" hidden="1">
      <c r="A27" t="s">
        <v>153</v>
      </c>
      <c r="B27">
        <v>5900</v>
      </c>
      <c r="D27" s="35" t="s">
        <v>154</v>
      </c>
      <c r="E27">
        <v>1</v>
      </c>
      <c r="F27" t="s">
        <v>172</v>
      </c>
      <c r="G27" s="53" t="s">
        <v>205</v>
      </c>
      <c r="H27" s="53"/>
      <c r="I27" s="53"/>
      <c r="J27" s="55" t="s">
        <v>108</v>
      </c>
      <c r="K27" s="55" t="s">
        <v>162</v>
      </c>
      <c r="M27" t="s">
        <v>206</v>
      </c>
      <c r="N27" t="s">
        <v>158</v>
      </c>
      <c r="O27" t="s">
        <v>207</v>
      </c>
      <c r="P27" s="16" t="s">
        <v>160</v>
      </c>
      <c r="Q27" s="11" t="s">
        <v>202</v>
      </c>
    </row>
    <row r="28" spans="1:17" ht="15">
      <c r="A28" t="s">
        <v>153</v>
      </c>
      <c r="B28">
        <v>5901</v>
      </c>
      <c r="D28" s="35" t="s">
        <v>154</v>
      </c>
      <c r="E28">
        <v>1</v>
      </c>
      <c r="G28" s="33" t="s">
        <v>208</v>
      </c>
      <c r="H28" s="33"/>
      <c r="I28" s="33"/>
      <c r="J28" s="55" t="s">
        <v>164</v>
      </c>
    </row>
    <row r="29" spans="1:17" ht="15">
      <c r="A29" t="s">
        <v>153</v>
      </c>
      <c r="B29">
        <v>5902</v>
      </c>
      <c r="D29" s="35" t="s">
        <v>154</v>
      </c>
      <c r="E29">
        <v>1</v>
      </c>
      <c r="G29" s="33" t="s">
        <v>209</v>
      </c>
      <c r="H29" s="33"/>
      <c r="I29" s="33"/>
      <c r="J29" s="55" t="s">
        <v>164</v>
      </c>
    </row>
    <row r="30" spans="1:17">
      <c r="A30" t="s">
        <v>210</v>
      </c>
      <c r="E30">
        <v>1</v>
      </c>
      <c r="G30" t="s">
        <v>211</v>
      </c>
      <c r="L30" t="s">
        <v>24</v>
      </c>
      <c r="M30" t="s">
        <v>212</v>
      </c>
    </row>
    <row r="31" spans="1:17">
      <c r="A31" t="s">
        <v>210</v>
      </c>
      <c r="E31">
        <v>1</v>
      </c>
      <c r="G31" t="s">
        <v>213</v>
      </c>
      <c r="L31" t="s">
        <v>24</v>
      </c>
      <c r="M31" t="s">
        <v>212</v>
      </c>
    </row>
    <row r="32" spans="1:17">
      <c r="A32" t="s">
        <v>210</v>
      </c>
      <c r="E32">
        <v>1</v>
      </c>
      <c r="G32" t="s">
        <v>214</v>
      </c>
      <c r="L32" t="s">
        <v>24</v>
      </c>
      <c r="M32" t="s">
        <v>212</v>
      </c>
    </row>
    <row r="33" spans="1:18">
      <c r="A33" t="s">
        <v>215</v>
      </c>
      <c r="E33">
        <v>1</v>
      </c>
      <c r="G33" t="s">
        <v>216</v>
      </c>
      <c r="J33" t="s">
        <v>217</v>
      </c>
    </row>
    <row r="34" spans="1:18">
      <c r="A34" t="s">
        <v>215</v>
      </c>
      <c r="E34">
        <v>1</v>
      </c>
      <c r="G34" t="s">
        <v>218</v>
      </c>
    </row>
    <row r="35" spans="1:18">
      <c r="A35" t="s">
        <v>210</v>
      </c>
      <c r="E35">
        <v>1</v>
      </c>
      <c r="G35" t="s">
        <v>219</v>
      </c>
    </row>
    <row r="36" spans="1:18">
      <c r="A36" t="s">
        <v>215</v>
      </c>
      <c r="E36">
        <v>1</v>
      </c>
      <c r="G36" t="s">
        <v>220</v>
      </c>
      <c r="L36" t="s">
        <v>24</v>
      </c>
    </row>
    <row r="37" spans="1:18">
      <c r="A37" t="s">
        <v>215</v>
      </c>
      <c r="E37">
        <v>1</v>
      </c>
      <c r="G37" t="s">
        <v>221</v>
      </c>
      <c r="L37" t="s">
        <v>24</v>
      </c>
    </row>
    <row r="38" spans="1:18">
      <c r="A38" t="s">
        <v>215</v>
      </c>
      <c r="E38">
        <v>1</v>
      </c>
      <c r="G38" t="s">
        <v>222</v>
      </c>
    </row>
    <row r="39" spans="1:18">
      <c r="A39" t="s">
        <v>215</v>
      </c>
      <c r="E39">
        <v>1</v>
      </c>
      <c r="G39" t="s">
        <v>223</v>
      </c>
      <c r="L39" t="s">
        <v>24</v>
      </c>
      <c r="M39" t="s">
        <v>224</v>
      </c>
    </row>
    <row r="40" spans="1:18">
      <c r="A40" t="s">
        <v>215</v>
      </c>
      <c r="E40">
        <v>1</v>
      </c>
      <c r="G40" t="s">
        <v>225</v>
      </c>
      <c r="L40" t="s">
        <v>24</v>
      </c>
      <c r="M40" t="s">
        <v>224</v>
      </c>
    </row>
    <row r="41" spans="1:18">
      <c r="A41" t="s">
        <v>215</v>
      </c>
      <c r="E41">
        <v>1</v>
      </c>
      <c r="G41" t="s">
        <v>226</v>
      </c>
      <c r="J41" s="32"/>
      <c r="L41" t="s">
        <v>24</v>
      </c>
      <c r="M41" t="s">
        <v>227</v>
      </c>
    </row>
    <row r="42" spans="1:18">
      <c r="A42" t="s">
        <v>215</v>
      </c>
      <c r="E42">
        <v>1</v>
      </c>
      <c r="G42" t="s">
        <v>228</v>
      </c>
      <c r="J42" s="32"/>
      <c r="L42" t="s">
        <v>24</v>
      </c>
      <c r="M42" t="s">
        <v>229</v>
      </c>
    </row>
    <row r="43" spans="1:18">
      <c r="A43" t="s">
        <v>215</v>
      </c>
      <c r="E43">
        <v>1</v>
      </c>
      <c r="G43" t="s">
        <v>230</v>
      </c>
      <c r="J43" s="32"/>
      <c r="L43" t="s">
        <v>24</v>
      </c>
      <c r="M43" t="s">
        <v>231</v>
      </c>
    </row>
    <row r="44" spans="1:18">
      <c r="A44" t="s">
        <v>215</v>
      </c>
      <c r="E44">
        <v>1</v>
      </c>
      <c r="G44" t="s">
        <v>232</v>
      </c>
      <c r="L44" t="s">
        <v>24</v>
      </c>
      <c r="M44" t="s">
        <v>231</v>
      </c>
    </row>
    <row r="45" spans="1:18">
      <c r="A45" t="s">
        <v>215</v>
      </c>
      <c r="E45">
        <v>1</v>
      </c>
      <c r="G45" t="s">
        <v>233</v>
      </c>
      <c r="L45" t="s">
        <v>24</v>
      </c>
      <c r="M45" t="s">
        <v>212</v>
      </c>
    </row>
    <row r="46" spans="1:18">
      <c r="A46" t="s">
        <v>215</v>
      </c>
      <c r="E46">
        <v>1</v>
      </c>
      <c r="G46" t="s">
        <v>234</v>
      </c>
      <c r="L46" t="s">
        <v>24</v>
      </c>
      <c r="M46" t="s">
        <v>212</v>
      </c>
    </row>
    <row r="47" spans="1:18">
      <c r="A47" t="s">
        <v>215</v>
      </c>
      <c r="E47">
        <v>1</v>
      </c>
      <c r="G47" t="s">
        <v>235</v>
      </c>
    </row>
    <row r="48" spans="1:18">
      <c r="A48" s="15" t="s">
        <v>215</v>
      </c>
      <c r="B48" s="15"/>
      <c r="C48" s="15" t="s">
        <v>169</v>
      </c>
      <c r="D48" s="15"/>
      <c r="E48" s="15">
        <v>1</v>
      </c>
      <c r="F48" s="15"/>
      <c r="G48" s="15" t="s">
        <v>236</v>
      </c>
      <c r="H48" s="15"/>
      <c r="I48" s="15"/>
      <c r="J48" s="59" t="s">
        <v>237</v>
      </c>
      <c r="K48" s="59"/>
      <c r="L48" s="15"/>
      <c r="M48" s="15"/>
      <c r="N48" s="15"/>
      <c r="O48" s="15"/>
      <c r="P48" s="59" t="s">
        <v>238</v>
      </c>
      <c r="Q48" s="59" t="s">
        <v>239</v>
      </c>
      <c r="R48" s="60">
        <v>45570</v>
      </c>
    </row>
    <row r="49" spans="1:18">
      <c r="A49" t="s">
        <v>215</v>
      </c>
      <c r="E49">
        <v>1</v>
      </c>
      <c r="G49" t="s">
        <v>240</v>
      </c>
    </row>
    <row r="50" spans="1:18" s="15" customFormat="1">
      <c r="A50" t="s">
        <v>215</v>
      </c>
      <c r="B50"/>
      <c r="C50"/>
      <c r="D50"/>
      <c r="E50">
        <v>1</v>
      </c>
      <c r="F50"/>
      <c r="G50" t="s">
        <v>241</v>
      </c>
      <c r="H50"/>
      <c r="I50"/>
      <c r="J50"/>
      <c r="K50"/>
      <c r="L50"/>
      <c r="M50"/>
      <c r="N50"/>
      <c r="O50"/>
      <c r="P50"/>
      <c r="Q50"/>
      <c r="R50"/>
    </row>
    <row r="51" spans="1:18">
      <c r="A51" t="s">
        <v>215</v>
      </c>
      <c r="E51">
        <v>1</v>
      </c>
      <c r="G51" s="31" t="s">
        <v>242</v>
      </c>
    </row>
    <row r="52" spans="1:18">
      <c r="A52" t="s">
        <v>215</v>
      </c>
      <c r="E52">
        <v>1</v>
      </c>
      <c r="G52" t="s">
        <v>243</v>
      </c>
    </row>
    <row r="53" spans="1:18">
      <c r="A53" t="s">
        <v>215</v>
      </c>
      <c r="E53">
        <v>1</v>
      </c>
      <c r="G53" t="s">
        <v>244</v>
      </c>
    </row>
    <row r="54" spans="1:18" hidden="1">
      <c r="A54" t="s">
        <v>215</v>
      </c>
      <c r="E54">
        <v>1</v>
      </c>
      <c r="G54" s="11" t="s">
        <v>245</v>
      </c>
      <c r="H54" s="11"/>
      <c r="I54" s="11"/>
      <c r="J54" s="55" t="s">
        <v>108</v>
      </c>
      <c r="K54" s="55"/>
      <c r="L54" t="s">
        <v>174</v>
      </c>
      <c r="N54" t="s">
        <v>158</v>
      </c>
      <c r="P54" s="16" t="s">
        <v>160</v>
      </c>
    </row>
    <row r="55" spans="1:18" hidden="1">
      <c r="A55" t="s">
        <v>215</v>
      </c>
      <c r="E55">
        <v>1</v>
      </c>
      <c r="G55" s="11" t="s">
        <v>246</v>
      </c>
      <c r="H55" s="11"/>
      <c r="I55" s="11"/>
      <c r="J55" s="55" t="s">
        <v>108</v>
      </c>
      <c r="K55" s="55"/>
      <c r="L55" t="s">
        <v>174</v>
      </c>
      <c r="N55" t="s">
        <v>158</v>
      </c>
      <c r="P55" s="16" t="s">
        <v>160</v>
      </c>
    </row>
    <row r="56" spans="1:18" hidden="1">
      <c r="A56" t="s">
        <v>215</v>
      </c>
      <c r="E56">
        <v>1</v>
      </c>
      <c r="G56" t="s">
        <v>247</v>
      </c>
      <c r="J56" t="s">
        <v>108</v>
      </c>
      <c r="L56" t="s">
        <v>174</v>
      </c>
      <c r="N56" t="s">
        <v>158</v>
      </c>
    </row>
    <row r="57" spans="1:18" hidden="1">
      <c r="A57" t="s">
        <v>215</v>
      </c>
      <c r="E57">
        <v>1</v>
      </c>
      <c r="G57" t="s">
        <v>248</v>
      </c>
      <c r="J57" t="s">
        <v>108</v>
      </c>
      <c r="L57" t="s">
        <v>24</v>
      </c>
      <c r="N57" t="s">
        <v>158</v>
      </c>
    </row>
    <row r="58" spans="1:18">
      <c r="A58" t="s">
        <v>215</v>
      </c>
      <c r="E58">
        <v>1</v>
      </c>
      <c r="G58" t="s">
        <v>171</v>
      </c>
      <c r="L58" t="s">
        <v>174</v>
      </c>
    </row>
    <row r="59" spans="1:18">
      <c r="A59" t="s">
        <v>215</v>
      </c>
      <c r="E59">
        <v>1</v>
      </c>
      <c r="G59" t="s">
        <v>249</v>
      </c>
      <c r="J59" t="s">
        <v>250</v>
      </c>
      <c r="L59" t="s">
        <v>24</v>
      </c>
      <c r="M59" t="s">
        <v>212</v>
      </c>
    </row>
    <row r="60" spans="1:18" hidden="1">
      <c r="A60" t="s">
        <v>215</v>
      </c>
      <c r="E60">
        <v>1</v>
      </c>
      <c r="G60" t="s">
        <v>251</v>
      </c>
      <c r="J60" t="s">
        <v>108</v>
      </c>
      <c r="L60" t="s">
        <v>174</v>
      </c>
      <c r="N60" t="s">
        <v>158</v>
      </c>
    </row>
    <row r="61" spans="1:18" hidden="1">
      <c r="A61" t="s">
        <v>215</v>
      </c>
      <c r="E61">
        <v>1</v>
      </c>
      <c r="G61" t="s">
        <v>252</v>
      </c>
      <c r="J61" t="s">
        <v>108</v>
      </c>
      <c r="L61" t="s">
        <v>174</v>
      </c>
      <c r="N61" t="s">
        <v>158</v>
      </c>
    </row>
    <row r="62" spans="1:18" hidden="1">
      <c r="A62" t="s">
        <v>215</v>
      </c>
      <c r="B62" t="s">
        <v>253</v>
      </c>
      <c r="E62">
        <v>1</v>
      </c>
      <c r="G62" t="s">
        <v>254</v>
      </c>
      <c r="J62" t="s">
        <v>108</v>
      </c>
      <c r="L62" t="s">
        <v>174</v>
      </c>
      <c r="N62" t="s">
        <v>158</v>
      </c>
      <c r="P62" s="16" t="s">
        <v>160</v>
      </c>
    </row>
    <row r="63" spans="1:18">
      <c r="A63" t="s">
        <v>215</v>
      </c>
      <c r="B63" s="16" t="s">
        <v>255</v>
      </c>
      <c r="E63">
        <v>1</v>
      </c>
      <c r="G63" t="s">
        <v>256</v>
      </c>
      <c r="J63" t="s">
        <v>108</v>
      </c>
      <c r="L63" t="s">
        <v>174</v>
      </c>
    </row>
    <row r="64" spans="1:18">
      <c r="A64" t="s">
        <v>215</v>
      </c>
      <c r="E64">
        <v>1</v>
      </c>
      <c r="G64" t="s">
        <v>257</v>
      </c>
      <c r="J64" t="s">
        <v>196</v>
      </c>
      <c r="L64" t="s">
        <v>11</v>
      </c>
    </row>
    <row r="65" spans="1:7">
      <c r="A65" t="s">
        <v>215</v>
      </c>
      <c r="E65">
        <v>1</v>
      </c>
      <c r="G65" t="s">
        <v>258</v>
      </c>
    </row>
    <row r="66" spans="1:7">
      <c r="A66" t="s">
        <v>215</v>
      </c>
      <c r="E66">
        <v>1</v>
      </c>
      <c r="G66" t="s">
        <v>259</v>
      </c>
    </row>
    <row r="67" spans="1:7" ht="15.6">
      <c r="G67" s="75" t="s">
        <v>260</v>
      </c>
    </row>
    <row r="68" spans="1:7" ht="15.6">
      <c r="G68" s="75" t="s">
        <v>261</v>
      </c>
    </row>
    <row r="69" spans="1:7" ht="15.6">
      <c r="G69" s="75" t="s">
        <v>262</v>
      </c>
    </row>
    <row r="70" spans="1:7">
      <c r="G70" s="74" t="s">
        <v>263</v>
      </c>
    </row>
    <row r="71" spans="1:7">
      <c r="G71" s="74" t="s">
        <v>264</v>
      </c>
    </row>
  </sheetData>
  <autoFilter ref="A1:R66" xr:uid="{7898F34C-07B4-41B6-BB59-0BBB0B1A032D}">
    <filterColumn colId="13">
      <filters blank="1">
        <filter val="Flujo Alterno"/>
        <filter val="Flujo Apagado"/>
        <filter val="Refresh Token"/>
      </filters>
    </filterColumn>
    <sortState xmlns:xlrd2="http://schemas.microsoft.com/office/spreadsheetml/2017/richdata2" ref="A2:R59">
      <sortCondition ref="B1:B57"/>
    </sortState>
  </autoFilter>
  <hyperlinks>
    <hyperlink ref="G17" r:id="rId1" xr:uid="{F917C417-61A7-436D-8CDE-D98816653FCB}"/>
    <hyperlink ref="G12" r:id="rId2" xr:uid="{4EE1D2E2-A5EB-4A8F-80BF-2CB65F2F7A5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5D92-CA0A-44AE-B2AC-5B7D280BAE16}">
  <dimension ref="A1:E21"/>
  <sheetViews>
    <sheetView workbookViewId="0"/>
  </sheetViews>
  <sheetFormatPr defaultColWidth="8.77734375" defaultRowHeight="14.4"/>
  <sheetData>
    <row r="1" spans="1:5">
      <c r="A1" s="138" t="s">
        <v>265</v>
      </c>
      <c r="B1" s="139" t="s">
        <v>266</v>
      </c>
      <c r="C1" s="139" t="s">
        <v>267</v>
      </c>
      <c r="D1" s="140" t="s">
        <v>4</v>
      </c>
      <c r="E1" s="139" t="s">
        <v>268</v>
      </c>
    </row>
    <row r="2" spans="1:5" ht="409.6">
      <c r="A2" s="141" t="s">
        <v>269</v>
      </c>
      <c r="B2" s="142">
        <v>1773</v>
      </c>
      <c r="C2" s="143" t="s">
        <v>65</v>
      </c>
      <c r="D2" s="144" t="s">
        <v>11</v>
      </c>
      <c r="E2" s="144" t="s">
        <v>270</v>
      </c>
    </row>
    <row r="3" spans="1:5" ht="409.6">
      <c r="A3" s="141" t="s">
        <v>269</v>
      </c>
      <c r="B3" s="142">
        <v>1774</v>
      </c>
      <c r="C3" s="143" t="s">
        <v>65</v>
      </c>
      <c r="D3" s="144" t="s">
        <v>11</v>
      </c>
      <c r="E3" s="144" t="s">
        <v>270</v>
      </c>
    </row>
    <row r="4" spans="1:5" ht="388.8">
      <c r="A4" s="141" t="s">
        <v>269</v>
      </c>
      <c r="B4" s="142">
        <v>1779</v>
      </c>
      <c r="C4" s="143" t="s">
        <v>271</v>
      </c>
      <c r="D4" s="144" t="s">
        <v>11</v>
      </c>
      <c r="E4" s="144" t="s">
        <v>272</v>
      </c>
    </row>
    <row r="5" spans="1:5" ht="172.8">
      <c r="A5" s="141" t="s">
        <v>269</v>
      </c>
      <c r="B5" s="142">
        <v>232</v>
      </c>
      <c r="C5" s="145" t="s">
        <v>66</v>
      </c>
      <c r="D5" s="144" t="s">
        <v>11</v>
      </c>
      <c r="E5" s="144" t="s">
        <v>273</v>
      </c>
    </row>
    <row r="6" spans="1:5" ht="144">
      <c r="A6" s="141" t="s">
        <v>269</v>
      </c>
      <c r="B6" s="142">
        <v>233</v>
      </c>
      <c r="C6" s="145" t="s">
        <v>67</v>
      </c>
      <c r="D6" s="144" t="s">
        <v>11</v>
      </c>
      <c r="E6" s="144" t="s">
        <v>274</v>
      </c>
    </row>
    <row r="7" spans="1:5" ht="201.6">
      <c r="A7" s="141" t="s">
        <v>269</v>
      </c>
      <c r="B7" s="146">
        <v>5901</v>
      </c>
      <c r="C7" s="145" t="s">
        <v>275</v>
      </c>
      <c r="D7" s="144" t="s">
        <v>11</v>
      </c>
      <c r="E7" s="144" t="s">
        <v>15</v>
      </c>
    </row>
    <row r="8" spans="1:5" ht="201.6">
      <c r="A8" s="141" t="s">
        <v>269</v>
      </c>
      <c r="B8" s="146">
        <v>5902</v>
      </c>
      <c r="C8" s="145" t="s">
        <v>275</v>
      </c>
      <c r="D8" s="144" t="s">
        <v>11</v>
      </c>
      <c r="E8" s="144" t="s">
        <v>15</v>
      </c>
    </row>
    <row r="9" spans="1:5" ht="57.6">
      <c r="A9" s="147" t="s">
        <v>276</v>
      </c>
      <c r="B9" s="11"/>
      <c r="C9" s="148" t="s">
        <v>277</v>
      </c>
      <c r="D9" s="144" t="s">
        <v>11</v>
      </c>
      <c r="E9" s="11" t="s">
        <v>8</v>
      </c>
    </row>
    <row r="10" spans="1:5" ht="57.6">
      <c r="A10" s="147" t="s">
        <v>276</v>
      </c>
      <c r="B10" s="11"/>
      <c r="C10" s="149" t="s">
        <v>278</v>
      </c>
      <c r="D10" s="150" t="s">
        <v>11</v>
      </c>
      <c r="E10" s="11" t="s">
        <v>8</v>
      </c>
    </row>
    <row r="11" spans="1:5" ht="57.6">
      <c r="A11" s="147" t="s">
        <v>279</v>
      </c>
      <c r="B11" s="11"/>
      <c r="C11" s="149" t="s">
        <v>280</v>
      </c>
      <c r="D11" s="144" t="s">
        <v>93</v>
      </c>
      <c r="E11" s="151" t="s">
        <v>15</v>
      </c>
    </row>
    <row r="12" spans="1:5" ht="43.2">
      <c r="A12" s="152" t="s">
        <v>281</v>
      </c>
      <c r="B12" s="153" t="s">
        <v>93</v>
      </c>
      <c r="C12" s="145" t="s">
        <v>282</v>
      </c>
      <c r="D12" s="144" t="s">
        <v>11</v>
      </c>
      <c r="E12" s="144" t="s">
        <v>22</v>
      </c>
    </row>
    <row r="13" spans="1:5" ht="86.4">
      <c r="A13" s="141" t="s">
        <v>269</v>
      </c>
      <c r="B13" s="153" t="s">
        <v>93</v>
      </c>
      <c r="C13" s="145" t="s">
        <v>283</v>
      </c>
      <c r="D13" s="144" t="s">
        <v>284</v>
      </c>
      <c r="E13" s="154" t="s">
        <v>285</v>
      </c>
    </row>
    <row r="14" spans="1:5" ht="57.6">
      <c r="A14" s="152" t="s">
        <v>281</v>
      </c>
      <c r="B14" s="153" t="s">
        <v>93</v>
      </c>
      <c r="C14" s="145" t="s">
        <v>286</v>
      </c>
      <c r="D14" s="144" t="s">
        <v>284</v>
      </c>
      <c r="E14" s="144" t="s">
        <v>287</v>
      </c>
    </row>
    <row r="15" spans="1:5" ht="100.8">
      <c r="A15" s="152" t="s">
        <v>281</v>
      </c>
      <c r="B15" s="153" t="s">
        <v>93</v>
      </c>
      <c r="C15" s="145" t="s">
        <v>288</v>
      </c>
      <c r="D15" s="144" t="s">
        <v>284</v>
      </c>
      <c r="E15" s="144" t="s">
        <v>289</v>
      </c>
    </row>
    <row r="16" spans="1:5" ht="86.4">
      <c r="A16" s="152" t="s">
        <v>281</v>
      </c>
      <c r="B16" s="153" t="s">
        <v>93</v>
      </c>
      <c r="C16" s="145" t="s">
        <v>290</v>
      </c>
      <c r="D16" s="144" t="s">
        <v>284</v>
      </c>
      <c r="E16" s="144" t="s">
        <v>291</v>
      </c>
    </row>
    <row r="17" spans="1:5" ht="72">
      <c r="A17" s="152" t="s">
        <v>292</v>
      </c>
      <c r="B17" s="153" t="s">
        <v>93</v>
      </c>
      <c r="C17" s="145" t="s">
        <v>282</v>
      </c>
      <c r="D17" s="144" t="s">
        <v>293</v>
      </c>
      <c r="E17" s="144" t="s">
        <v>22</v>
      </c>
    </row>
    <row r="18" spans="1:5" ht="158.4">
      <c r="A18" s="141" t="s">
        <v>269</v>
      </c>
      <c r="B18" s="142" t="s">
        <v>93</v>
      </c>
      <c r="C18" s="145" t="s">
        <v>294</v>
      </c>
      <c r="D18" s="144" t="s">
        <v>293</v>
      </c>
      <c r="E18" s="144" t="s">
        <v>22</v>
      </c>
    </row>
    <row r="19" spans="1:5" ht="129.6">
      <c r="A19" s="141" t="s">
        <v>269</v>
      </c>
      <c r="B19" s="142" t="s">
        <v>93</v>
      </c>
      <c r="C19" s="145" t="s">
        <v>295</v>
      </c>
      <c r="D19" s="144" t="s">
        <v>293</v>
      </c>
      <c r="E19" s="144" t="s">
        <v>22</v>
      </c>
    </row>
    <row r="20" spans="1:5" ht="144">
      <c r="A20" s="141" t="s">
        <v>269</v>
      </c>
      <c r="B20" s="142" t="s">
        <v>93</v>
      </c>
      <c r="C20" s="145" t="s">
        <v>296</v>
      </c>
      <c r="D20" s="144" t="s">
        <v>293</v>
      </c>
      <c r="E20" s="144" t="s">
        <v>22</v>
      </c>
    </row>
    <row r="21" spans="1:5" ht="115.2">
      <c r="A21" s="141" t="s">
        <v>269</v>
      </c>
      <c r="B21" s="142" t="s">
        <v>93</v>
      </c>
      <c r="C21" s="145" t="s">
        <v>297</v>
      </c>
      <c r="D21" s="144" t="s">
        <v>293</v>
      </c>
      <c r="E21" s="14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F63-78B3-4B56-8CC6-60379676FBA6}">
  <dimension ref="A1:P65"/>
  <sheetViews>
    <sheetView topLeftCell="A5" workbookViewId="0">
      <selection activeCell="A9" sqref="A9"/>
    </sheetView>
  </sheetViews>
  <sheetFormatPr defaultColWidth="11.44140625" defaultRowHeight="15" customHeight="1"/>
  <cols>
    <col min="1" max="1" width="18.77734375" bestFit="1" customWidth="1"/>
    <col min="2" max="2" width="122.21875" bestFit="1" customWidth="1"/>
    <col min="3" max="3" width="21.5546875" bestFit="1" customWidth="1"/>
    <col min="4" max="4" width="20" bestFit="1" customWidth="1"/>
    <col min="5" max="5" width="14.5546875" bestFit="1" customWidth="1"/>
  </cols>
  <sheetData>
    <row r="1" spans="1:16" ht="14.4">
      <c r="A1" s="2" t="s">
        <v>89</v>
      </c>
      <c r="B1" s="2" t="s">
        <v>298</v>
      </c>
      <c r="C1" s="2" t="s">
        <v>299</v>
      </c>
      <c r="D1" s="2" t="s">
        <v>4</v>
      </c>
      <c r="E1" s="2" t="s">
        <v>5</v>
      </c>
    </row>
    <row r="2" spans="1:16" ht="14.4">
      <c r="A2">
        <v>247</v>
      </c>
      <c r="B2" s="13" t="s">
        <v>193</v>
      </c>
      <c r="C2" s="13"/>
    </row>
    <row r="3" spans="1:16" ht="14.4">
      <c r="A3">
        <v>248</v>
      </c>
      <c r="B3" t="s">
        <v>194</v>
      </c>
    </row>
    <row r="4" spans="1:16" ht="14.4">
      <c r="A4">
        <v>249</v>
      </c>
      <c r="B4" t="s">
        <v>194</v>
      </c>
    </row>
    <row r="5" spans="1:16" ht="14.4">
      <c r="A5" t="s">
        <v>300</v>
      </c>
      <c r="B5" s="34" t="s">
        <v>301</v>
      </c>
    </row>
    <row r="6" spans="1:16" ht="14.4">
      <c r="A6" t="s">
        <v>300</v>
      </c>
      <c r="B6" s="1" t="s">
        <v>302</v>
      </c>
    </row>
    <row r="7" spans="1:16" ht="14.4"/>
    <row r="8" spans="1:16" ht="14.4"/>
    <row r="9" spans="1:16" ht="14.4">
      <c r="G9" s="1"/>
      <c r="H9" s="11"/>
      <c r="I9" s="11"/>
      <c r="N9" s="11"/>
      <c r="O9" s="11"/>
      <c r="P9" s="17"/>
    </row>
    <row r="10" spans="1:16" ht="14.4" hidden="1">
      <c r="F10" s="14"/>
      <c r="G10" s="12"/>
    </row>
    <row r="11" spans="1:16" ht="14.4"/>
    <row r="18" spans="2:2" ht="14.4"/>
    <row r="19" spans="2:2" ht="14.4">
      <c r="B19" t="s">
        <v>303</v>
      </c>
    </row>
    <row r="20" spans="2:2" ht="14.4">
      <c r="B20" t="s">
        <v>304</v>
      </c>
    </row>
    <row r="21" spans="2:2" ht="14.4"/>
    <row r="22" spans="2:2" ht="14.4"/>
    <row r="23" spans="2:2" ht="14.4"/>
    <row r="24" spans="2:2" ht="14.4"/>
    <row r="25" spans="2:2" ht="14.4"/>
    <row r="26" spans="2:2" ht="14.4"/>
    <row r="27" spans="2:2" ht="14.4"/>
    <row r="28" spans="2:2" ht="14.4"/>
    <row r="29" spans="2:2" ht="14.4"/>
    <row r="30" spans="2:2" ht="14.4"/>
    <row r="31" spans="2:2" ht="14.4"/>
    <row r="32" spans="2:2" ht="14.4"/>
    <row r="33" ht="14.4"/>
    <row r="34" ht="14.4"/>
    <row r="35" ht="14.4"/>
    <row r="36" ht="14.4"/>
    <row r="37" ht="14.4"/>
    <row r="38" ht="14.4"/>
    <row r="39" ht="14.4"/>
    <row r="40" ht="14.4"/>
    <row r="41" ht="14.4"/>
    <row r="42" ht="14.4"/>
    <row r="43" ht="14.4"/>
    <row r="44" ht="14.4"/>
    <row r="45" ht="14.4"/>
    <row r="46" ht="14.4"/>
    <row r="47" ht="14.4"/>
    <row r="48" ht="14.4"/>
    <row r="49" ht="14.4"/>
    <row r="50" ht="14.4"/>
    <row r="51" ht="14.4"/>
    <row r="52" ht="14.4"/>
    <row r="53" ht="14.4"/>
    <row r="54" ht="14.4"/>
    <row r="55" ht="14.4"/>
    <row r="56" ht="14.4"/>
    <row r="57" ht="14.4"/>
    <row r="58" ht="14.4"/>
    <row r="59" ht="14.4"/>
    <row r="60" ht="14.4"/>
    <row r="61" ht="14.4"/>
    <row r="62" ht="14.4"/>
    <row r="63" ht="14.4"/>
    <row r="64" ht="14.4"/>
    <row r="65" ht="14.4"/>
  </sheetData>
  <autoFilter ref="A1:E5" xr:uid="{B67C4F63-78B3-4B56-8CC6-60379676FBA6}">
    <sortState xmlns:xlrd2="http://schemas.microsoft.com/office/spreadsheetml/2017/richdata2" ref="A2:E5">
      <sortCondition ref="A1:A5"/>
    </sortState>
  </autoFilter>
  <hyperlinks>
    <hyperlink ref="B2" r:id="rId1" xr:uid="{2A1EF6B3-CE80-4A99-A527-29D47D04D438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7BB3-AC77-4799-B339-14E515219C11}">
  <dimension ref="A1:E8"/>
  <sheetViews>
    <sheetView workbookViewId="0">
      <selection activeCell="A7" sqref="A7:B8"/>
    </sheetView>
  </sheetViews>
  <sheetFormatPr defaultColWidth="8.77734375" defaultRowHeight="14.4"/>
  <cols>
    <col min="1" max="1" width="13.5546875" bestFit="1" customWidth="1"/>
    <col min="2" max="2" width="108" customWidth="1"/>
    <col min="3" max="3" width="13.77734375" bestFit="1" customWidth="1"/>
    <col min="4" max="4" width="15.77734375" bestFit="1" customWidth="1"/>
    <col min="5" max="5" width="10" bestFit="1" customWidth="1"/>
  </cols>
  <sheetData>
    <row r="1" spans="1:5">
      <c r="A1" s="10" t="s">
        <v>305</v>
      </c>
      <c r="B1" s="10" t="s">
        <v>47</v>
      </c>
      <c r="C1" s="10" t="s">
        <v>4</v>
      </c>
      <c r="D1" s="10" t="s">
        <v>3</v>
      </c>
      <c r="E1" s="10" t="s">
        <v>140</v>
      </c>
    </row>
    <row r="2" spans="1:5">
      <c r="A2">
        <v>234</v>
      </c>
      <c r="B2" t="s">
        <v>306</v>
      </c>
      <c r="C2" t="s">
        <v>24</v>
      </c>
      <c r="D2" t="s">
        <v>170</v>
      </c>
      <c r="E2" t="s">
        <v>307</v>
      </c>
    </row>
    <row r="3" spans="1:5">
      <c r="A3">
        <v>234</v>
      </c>
      <c r="B3" s="16" t="s">
        <v>308</v>
      </c>
    </row>
    <row r="4" spans="1:5">
      <c r="B4" s="33"/>
    </row>
    <row r="7" spans="1:5" ht="28.8">
      <c r="A7" s="84" t="s">
        <v>62</v>
      </c>
      <c r="B7" s="86" t="s">
        <v>195</v>
      </c>
    </row>
    <row r="8" spans="1:5">
      <c r="A8" s="85">
        <v>1779</v>
      </c>
      <c r="B8" s="87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Hoja2</vt:lpstr>
      <vt:lpstr>Features RLSE0917835</vt:lpstr>
      <vt:lpstr>Features RLSE0917755</vt:lpstr>
      <vt:lpstr>Sheet1</vt:lpstr>
      <vt:lpstr>Features RLSE0885926</vt:lpstr>
      <vt:lpstr>Backlog SV OT2</vt:lpstr>
      <vt:lpstr>Backlog CFD</vt:lpstr>
      <vt:lpstr>Bugs</vt:lpstr>
      <vt:lpstr>Defectos Diferidos</vt:lpstr>
      <vt:lpstr>E-S</vt:lpstr>
      <vt:lpstr>Main Analisis Funcional</vt:lpstr>
      <vt:lpstr>Hoja1</vt:lpstr>
      <vt:lpstr>Subdominio</vt:lpstr>
      <vt:lpstr>Sbdominio</vt:lpstr>
      <vt:lpstr>Permisos</vt:lpstr>
      <vt:lpstr>Backlog Karin</vt:lpstr>
      <vt:lpstr>Backlog KarinErendira</vt:lpstr>
      <vt:lpstr>RLSE</vt:lpstr>
      <vt:lpstr>Hoja3</vt:lpstr>
    </vt:vector>
  </TitlesOfParts>
  <Manager/>
  <Company>Santander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RICARDO VALENCIA MENDOZA</dc:creator>
  <cp:keywords/>
  <dc:description/>
  <cp:lastModifiedBy>Christopher Valencia</cp:lastModifiedBy>
  <cp:revision/>
  <dcterms:created xsi:type="dcterms:W3CDTF">2024-05-02T22:14:09Z</dcterms:created>
  <dcterms:modified xsi:type="dcterms:W3CDTF">2024-10-03T20:43:42Z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2024-09-13T16:30:00Z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707eb249-526a-416a-bf3d-28e551f2e8ec</vt:lpwstr>
  </property>
  <property fmtid="{D5CDD505-2E9C-101B-9397-08002B2CF9AE}" pid="8" name="MSIP_Label_41b88ec2-a72b-4523-9e84-0458a1764731_ContentBits">
    <vt:lpwstr>0</vt:lpwstr>
  </property>
</Properties>
</file>