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循迹平衡车资料\STM32平衡小车资料包（此为不带循迹功能的普通版本）\3.硬件\2.材料清单（附淘宝链接）\"/>
    </mc:Choice>
  </mc:AlternateContent>
  <xr:revisionPtr revIDLastSave="0" documentId="13_ncr:1_{A78BE4FC-3B3F-43C1-AEEB-FB1F6EADBA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5" i="1"/>
  <c r="G30" i="1"/>
  <c r="G18" i="1"/>
  <c r="G28" i="1"/>
  <c r="G29" i="1"/>
  <c r="G25" i="1"/>
  <c r="G26" i="1"/>
  <c r="G27" i="1"/>
  <c r="G3" i="1"/>
  <c r="G4" i="1"/>
  <c r="G5" i="1"/>
  <c r="G6" i="1"/>
  <c r="G33" i="1" s="1"/>
  <c r="G7" i="1"/>
  <c r="G8" i="1"/>
  <c r="G9" i="1"/>
  <c r="G11" i="1"/>
  <c r="G12" i="1"/>
  <c r="G13" i="1"/>
  <c r="G14" i="1"/>
  <c r="G16" i="1"/>
  <c r="G17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<sst xmlns="http://schemas.openxmlformats.org/spreadsheetml/2006/main" count="164" uniqueCount="155">
  <si>
    <t>DC005</t>
    <phoneticPr fontId="1" type="noConversion"/>
  </si>
  <si>
    <t>名称</t>
    <phoneticPr fontId="1" type="noConversion"/>
  </si>
  <si>
    <t>描述</t>
    <phoneticPr fontId="1" type="noConversion"/>
  </si>
  <si>
    <t>链接</t>
    <phoneticPr fontId="1" type="noConversion"/>
  </si>
  <si>
    <t>电源接口母座</t>
    <phoneticPr fontId="1" type="noConversion"/>
  </si>
  <si>
    <t>分类</t>
    <phoneticPr fontId="1" type="noConversion"/>
  </si>
  <si>
    <t>MP1584EN模块</t>
    <phoneticPr fontId="1" type="noConversion"/>
  </si>
  <si>
    <t>降压模块，12V输入5V输出</t>
    <phoneticPr fontId="1" type="noConversion"/>
  </si>
  <si>
    <t>固定输出5V</t>
    <phoneticPr fontId="1" type="noConversion"/>
  </si>
  <si>
    <t>开关</t>
    <phoneticPr fontId="1" type="noConversion"/>
  </si>
  <si>
    <t>【淘宝】https://m.tb.cn/h.5JOt5xTSKSg7v3o?tk=TvPoWRxYogn CZ0001 「SS12D06 SS12D10 5MM柄高 2档3脚 大电流拨动开关 直/弯脚」</t>
  </si>
  <si>
    <t>直脚</t>
    <phoneticPr fontId="1" type="noConversion"/>
  </si>
  <si>
    <t>数量</t>
    <phoneticPr fontId="1" type="noConversion"/>
  </si>
  <si>
    <t>STM32核心板</t>
    <phoneticPr fontId="1" type="noConversion"/>
  </si>
  <si>
    <t>STM32F103C8T6单片机</t>
    <phoneticPr fontId="1" type="noConversion"/>
  </si>
  <si>
    <t>MPU6050模块</t>
    <phoneticPr fontId="1" type="noConversion"/>
  </si>
  <si>
    <t>陀螺仪模块</t>
    <phoneticPr fontId="1" type="noConversion"/>
  </si>
  <si>
    <t>JDY-31</t>
    <phoneticPr fontId="1" type="noConversion"/>
  </si>
  <si>
    <t>蓝牙模块</t>
    <phoneticPr fontId="1" type="noConversion"/>
  </si>
  <si>
    <t>【淘宝】https://m.tb.cn/h.5rXYQIYcMU5t68I?tk=xmoHWRxdQBv CZ0000 「【优信电子】蓝牙3.0模块 SPP透传 兼容HC-05/06从机 JDY-31」</t>
  </si>
  <si>
    <t>4针</t>
    <phoneticPr fontId="1" type="noConversion"/>
  </si>
  <si>
    <t>OLED</t>
    <phoneticPr fontId="1" type="noConversion"/>
  </si>
  <si>
    <t>显示模块</t>
    <phoneticPr fontId="1" type="noConversion"/>
  </si>
  <si>
    <t>【淘宝】https://m.tb.cn/h.5IRNUMsfpmb3fxY?tk=PjCWWRxWltV CZ0001 「0.91/0.96/1.3寸 OLED显示液晶屏模块  IIC/SPI液晶串口屏」</t>
  </si>
  <si>
    <t>0.96寸白色OLED模块/4P</t>
    <phoneticPr fontId="1" type="noConversion"/>
  </si>
  <si>
    <t>排针</t>
    <phoneticPr fontId="1" type="noConversion"/>
  </si>
  <si>
    <t>【淘宝】https://m.tb.cn/h.5rXhxL65O4xaUzP?tk=vta4WRx96bc CZ0000 「单/双 排针 2.54MM 间距 1*40 2*40P 直针 弯针 贴片 长排针 特殊」</t>
  </si>
  <si>
    <t>单排直针2.54铁</t>
    <phoneticPr fontId="1" type="noConversion"/>
  </si>
  <si>
    <t>排母</t>
    <phoneticPr fontId="1" type="noConversion"/>
  </si>
  <si>
    <t>【淘宝】https://m.tb.cn/h.5IREYgy8eDtDNvH?tk=XLxNWRx9PM7 CZ0000 「2.54MM间距 排母 单排母 排针插座 1*2P3P4P5P6P7P8P10P12P--40P」</t>
  </si>
  <si>
    <t>4P</t>
    <phoneticPr fontId="1" type="noConversion"/>
  </si>
  <si>
    <t>8P</t>
    <phoneticPr fontId="1" type="noConversion"/>
  </si>
  <si>
    <t>20P</t>
    <phoneticPr fontId="1" type="noConversion"/>
  </si>
  <si>
    <t>【淘宝】https://m.tb.cn/h.5Jmfbi7uII1J4JT?tk=vb9HWRxPC8a CZ0000 「PH2.0弯针插座 间距2.0MM  接插件2P/3/4/5/6/7/8/9--13P(10个)」</t>
  </si>
  <si>
    <t>元件座</t>
    <phoneticPr fontId="1" type="noConversion"/>
  </si>
  <si>
    <t>PH2.0插座</t>
    <phoneticPr fontId="1" type="noConversion"/>
  </si>
  <si>
    <t>电机连接座</t>
    <phoneticPr fontId="1" type="noConversion"/>
  </si>
  <si>
    <t>6P</t>
    <phoneticPr fontId="1" type="noConversion"/>
  </si>
  <si>
    <t>HC-SR04</t>
    <phoneticPr fontId="1" type="noConversion"/>
  </si>
  <si>
    <t>超声波模块</t>
    <phoneticPr fontId="1" type="noConversion"/>
  </si>
  <si>
    <t>【淘宝】https://m.tb.cn/h.5JmgsHkaOXn7NEg?tk=EvqCWRxnbXx CZ0000 「PH2.0mm 红白排线 端子线2/3/4/5/6/10-12P 单头/双头 电子连接线」</t>
  </si>
  <si>
    <t>同上</t>
    <phoneticPr fontId="1" type="noConversion"/>
  </si>
  <si>
    <t>PH2.0连接线</t>
    <phoneticPr fontId="1" type="noConversion"/>
  </si>
  <si>
    <t>6P双头10cm</t>
    <phoneticPr fontId="1" type="noConversion"/>
  </si>
  <si>
    <t>M3*25+6</t>
  </si>
  <si>
    <t>M3铜柱</t>
    <phoneticPr fontId="1" type="noConversion"/>
  </si>
  <si>
    <t>电路板固定</t>
    <phoneticPr fontId="1" type="noConversion"/>
  </si>
  <si>
    <t>M3螺母</t>
    <phoneticPr fontId="1" type="noConversion"/>
  </si>
  <si>
    <t>M3螺丝</t>
    <phoneticPr fontId="1" type="noConversion"/>
  </si>
  <si>
    <t>电机架固定</t>
    <phoneticPr fontId="1" type="noConversion"/>
  </si>
  <si>
    <t>亚克力顶板固定</t>
    <phoneticPr fontId="1" type="noConversion"/>
  </si>
  <si>
    <t>【淘宝】https://m.tb.cn/h.5I81kiYm2wzzedQ?tk=beXmWRxqHL3 CZ0001 「六角铜柱M3M4M5M6单头铜螺柱机箱主板螺丝柱铜柱隔离柱支柱M2M2.5」</t>
  </si>
  <si>
    <t>M3*60+6</t>
    <phoneticPr fontId="1" type="noConversion"/>
  </si>
  <si>
    <t>电机</t>
    <phoneticPr fontId="1" type="noConversion"/>
  </si>
  <si>
    <t>370编码电机</t>
    <phoneticPr fontId="1" type="noConversion"/>
  </si>
  <si>
    <t>520编码电机</t>
    <phoneticPr fontId="1" type="noConversion"/>
  </si>
  <si>
    <t>M2.5双通铜柱</t>
    <phoneticPr fontId="1" type="noConversion"/>
  </si>
  <si>
    <t>陀螺仪固定</t>
    <phoneticPr fontId="1" type="noConversion"/>
  </si>
  <si>
    <t>【淘宝】https://m.tb.cn/h.5rXoEpBL2dh9MlP?tk=j12sWRxIFHz CZ0001 「铜柱双通六角铜柱M2M3M4M5M6隔离柱螺母柱空心机箱主板电脑铜螺柱」</t>
  </si>
  <si>
    <t>M2.5*11</t>
    <phoneticPr fontId="1" type="noConversion"/>
  </si>
  <si>
    <t>M2.5尼龙螺丝</t>
    <phoneticPr fontId="1" type="noConversion"/>
  </si>
  <si>
    <t>【淘宝】https://m.tb.cn/h.5rXL714SduGuEhB?tk=EQhKWRxsbhP CZ0001 「M2M2.5M3M4M5塑料螺丝尼龙螺丝圆头十字塑胶螺丝盘头尼龙螺钉螺栓」</t>
  </si>
  <si>
    <t>M2.5*4</t>
    <phoneticPr fontId="1" type="noConversion"/>
  </si>
  <si>
    <t>【淘宝】https://m.tb.cn/h.5Jm9WiL0wjUa2bP?tk=gO0jWRxs3Qt CZ0001 「JGB37-520霍尔编码器直流减速电机  四驱平衡智能小车6V12V小马达」</t>
  </si>
  <si>
    <t>12V333转</t>
    <phoneticPr fontId="1" type="noConversion"/>
  </si>
  <si>
    <t>【淘宝】https://m.tb.cn/h.5I8WS1y0y8f6b4Z?tk=3JMoWRxs817 CZ0001 「25GA370直流减速电机带编码器测速码盘大功率大力矩平衡小车转用」</t>
  </si>
  <si>
    <t>12V280转</t>
    <phoneticPr fontId="1" type="noConversion"/>
  </si>
  <si>
    <t>电机选其中一种购买！</t>
    <phoneticPr fontId="1" type="noConversion"/>
  </si>
  <si>
    <t>单价</t>
    <phoneticPr fontId="1" type="noConversion"/>
  </si>
  <si>
    <t>总价</t>
    <phoneticPr fontId="1" type="noConversion"/>
  </si>
  <si>
    <t>总计</t>
    <phoneticPr fontId="1" type="noConversion"/>
  </si>
  <si>
    <t>扎带</t>
    <phoneticPr fontId="1" type="noConversion"/>
  </si>
  <si>
    <t>固定电池</t>
    <phoneticPr fontId="1" type="noConversion"/>
  </si>
  <si>
    <t>电池及充电器</t>
    <phoneticPr fontId="1" type="noConversion"/>
  </si>
  <si>
    <t>TB6612模块</t>
    <phoneticPr fontId="1" type="noConversion"/>
  </si>
  <si>
    <t>STM32下载器</t>
    <phoneticPr fontId="1" type="noConversion"/>
  </si>
  <si>
    <t>下载程序用</t>
    <phoneticPr fontId="1" type="noConversion"/>
  </si>
  <si>
    <t>推荐进口芯片版本</t>
    <phoneticPr fontId="1" type="noConversion"/>
  </si>
  <si>
    <t>【淘宝】https://m.tb.cn/h.5rIvrpBBjPqmJBG?tk=CgVnW8lccc9 CZ0000 「ST-LINK V2 STM8/STM32仿真器编程器 stlink下载器线烧录器调试器」</t>
  </si>
  <si>
    <t>同上</t>
    <phoneticPr fontId="1" type="noConversion"/>
  </si>
  <si>
    <t>6P双头20cm</t>
    <phoneticPr fontId="1" type="noConversion"/>
  </si>
  <si>
    <t>使用370电机只需要买10cm</t>
    <phoneticPr fontId="1" type="noConversion"/>
  </si>
  <si>
    <t>下载器自己有就不用买，只要能下程序就行，Stlink、Jlink、DAPLINK都可以用</t>
    <phoneticPr fontId="1" type="noConversion"/>
  </si>
  <si>
    <t>DC-005 5.5-2.1（耐不耐高温都可以、买5.5-2.1）</t>
    <phoneticPr fontId="1" type="noConversion"/>
  </si>
  <si>
    <t>备注</t>
    <phoneticPr fontId="1" type="noConversion"/>
  </si>
  <si>
    <t>使用520电机需要买20cm，10cm的可买可不买（只是为了美观）</t>
    <phoneticPr fontId="1" type="noConversion"/>
  </si>
  <si>
    <t>【淘宝】https://m.tb.cn/h.5BrFtdYf7D5v7lA?tk=nGaTWKPWi9I MF3543 「M3*5/6/8/10/12/15/20/25/30/35/40/45/50+6  单头 六角铜柱 螺柱」</t>
  </si>
  <si>
    <t>【淘宝】https://m.tb.cn/h.5zKHQ25QGKJIdsj?tk=JWkzWKPePWk CZ0000 「【优信电子】螺母 M2 M3 M4 六角螺帽 螺丝帽（100个）」</t>
    <phoneticPr fontId="1" type="noConversion"/>
  </si>
  <si>
    <t>M3（100个）</t>
    <phoneticPr fontId="1" type="noConversion"/>
  </si>
  <si>
    <t>【淘宝】https://m.tb.cn/h.5Brv7dXRcAT5dM7?tk=kP1fWKPeGzV CZ3452 「PM3*5/6/8/10/12/16/20/25/30MM M3圆头螺丝 十字螺钉 100个」</t>
  </si>
  <si>
    <t>PM3*10（100只）</t>
    <phoneticPr fontId="1" type="noConversion"/>
  </si>
  <si>
    <t>【淘宝】https://m.tb.cn/h.5AREeFDOOkDCz4a?tk=uuyxWKPVNpF CA6496 「德力普12v锂电电池组18650大容量户外音箱太阳能路灯可充24伏电瓶」</t>
    <phoneticPr fontId="1" type="noConversion"/>
  </si>
  <si>
    <t>12V1800mAh【3节一字】送【充电器＋转接头】</t>
    <phoneticPr fontId="1" type="noConversion"/>
  </si>
  <si>
    <t>【淘宝】https://m.tb.cn/h.5z4nJTbZziabg8k?tk=356pWKPUu4c MF1643 「【优信电子】尼龙扎带 4*250MM 自锁扎带 （250条/包）」</t>
  </si>
  <si>
    <t>可以用双面胶替代扎带，或者用其他长度大于25cm的扎带</t>
    <phoneticPr fontId="1" type="noConversion"/>
  </si>
  <si>
    <t>备用链接</t>
    <phoneticPr fontId="1" type="noConversion"/>
  </si>
  <si>
    <t>5.5*2.1 DC-005插座 耐高温</t>
    <phoneticPr fontId="1" type="noConversion"/>
  </si>
  <si>
    <t>【淘宝】https://m.tb.cn/h.5ARAUIUFWvhP3tQ?tk=boVBWKP7DDf HU7632 「DC-DC 3A 5A可调降压电源模块板稳压航模MP1584EN 24V-12V 9V转5V」</t>
  </si>
  <si>
    <t>3A降压稳压电源模块 5V</t>
    <phoneticPr fontId="1" type="noConversion"/>
  </si>
  <si>
    <t>【淘宝】https://m.tb.cn/h.5A8ZMLpHgGshKid?tk=bOzAWKPicRB CZ0001 「拨动开关3脚2档 SS12D10 立式滑动开关 1P2T 柄高5MM （2个）」</t>
  </si>
  <si>
    <t>【淘宝】https://m.tb.cn/h.5BI0LayNtwYL8rP?tk=zdzYWKPiuEj CZ3456 「STM32F103C8T6单片机开发板最小系统板C6T6核心板ARM实验板学习板」</t>
  </si>
  <si>
    <t>STM32F103C8T6开发板小系统向下焊接排针 进口芯片</t>
    <phoneticPr fontId="1" type="noConversion"/>
  </si>
  <si>
    <t>【淘宝】https://m.tb.cn/h.5A8bVjk8VbQqRlJ?tk=9uurWKPQJSz HU0854 「GY-521 MPU6050模块三维角度传感器6DOF三六轴加速度计电子陀螺仪」</t>
    <phoneticPr fontId="1" type="noConversion"/>
  </si>
  <si>
    <t>GY-521 MPU6050模块（直针向下焊）</t>
    <phoneticPr fontId="1" type="noConversion"/>
  </si>
  <si>
    <t>【淘宝】https://m.tb.cn/h.5zqcUfudH7nrGIM?tk=sNdlWKP9XJo CZ0001 「蓝牙3.0模块 SPP透传 兼容HC-05/06从机 JDY-31蓝牙模块」</t>
  </si>
  <si>
    <t>蓝牙3.0模块 4针</t>
    <phoneticPr fontId="1" type="noConversion"/>
  </si>
  <si>
    <t>【淘宝】https://m.tb.cn/h.5z4uXKIybszrrkh?tk=XEjQWKPPEea CZ0001 「0.96寸OLED显示屏模块 液晶屏 屏幕开发板 12864屏 IIC接口 白色」</t>
  </si>
  <si>
    <t>【淘宝】https://m.tb.cn/h.5A8cuUfUc8nP2Cn?tk=s4nxWKPPuqi HU7632 「HC-SR04 US-100 US-015超声波模块 距离测距模块超声波传感器电子」</t>
  </si>
  <si>
    <t>HC-SR04超声波模块</t>
    <phoneticPr fontId="1" type="noConversion"/>
  </si>
  <si>
    <t>TB6612模块精简版</t>
    <phoneticPr fontId="1" type="noConversion"/>
  </si>
  <si>
    <t>【淘宝】https://m.tb.cn/h.5BI3MLhJA8NVXok?tk=6la9WKPlnjY HU7632 「单排针双排针铜间距2.54MM1*2/3/4/5/6/7/8/10/12/20/30P镀金插针」</t>
  </si>
  <si>
    <t>1*40P铜排针</t>
    <phoneticPr fontId="1" type="noConversion"/>
  </si>
  <si>
    <t>【淘宝】https://m.tb.cn/h.5zqewD7FD4y72Tq?tk=kZBYWKPOXri HU9196 「双排母2.54mm单排母排针母座排座针插座插针2.0 1/2/3/4/6/10-40P」</t>
  </si>
  <si>
    <t>1*4P</t>
    <phoneticPr fontId="1" type="noConversion"/>
  </si>
  <si>
    <t>1*8P</t>
    <phoneticPr fontId="1" type="noConversion"/>
  </si>
  <si>
    <t>1*20P</t>
    <phoneticPr fontId="1" type="noConversion"/>
  </si>
  <si>
    <t>备用链接选用的模块（除降压模块）都是焊接好的，省去了自己焊接排针的麻烦</t>
    <phoneticPr fontId="1" type="noConversion"/>
  </si>
  <si>
    <t>亚克力板</t>
    <phoneticPr fontId="1" type="noConversion"/>
  </si>
  <si>
    <t>小车顶板和底板</t>
    <phoneticPr fontId="1" type="noConversion"/>
  </si>
  <si>
    <t>【淘宝】https://m.tb.cn/h.5BIfDbHMMu89xzF?tk=M0E2WKPoOL7 MF7997 「高透明亚克力板加工定制diy手工材料塑料展示盒广告牌有机玻璃板」</t>
  </si>
  <si>
    <t>私信客服，告知需要定制的亚克力板尺寸，然后发文件给他</t>
    <phoneticPr fontId="1" type="noConversion"/>
  </si>
  <si>
    <t>电池要用带保护板的，短路了会自动断电，电池容量1800~3000自选，一定选3节一字带充电器</t>
    <phoneticPr fontId="1" type="noConversion"/>
  </si>
  <si>
    <t>PCB板</t>
    <phoneticPr fontId="1" type="noConversion"/>
  </si>
  <si>
    <t>嘉立创eda免费下单</t>
    <phoneticPr fontId="1" type="noConversion"/>
  </si>
  <si>
    <t>【淘宝】https://m.tb.cn/h.5rorkrlIKbSglyF?tk=BFd1WRxZYpB CZ0001 「DC电源插头插座 002/005 3.5-1.1/1.35 5.5-2.1/2.5MM 直流耐高温」</t>
    <phoneticPr fontId="1" type="noConversion"/>
  </si>
  <si>
    <t>【淘宝】https://m.tb.cn/h.5rcAP2YK2d0VDxL?tk=hz6SWRx1Yjt CZ0000 「3A可调降压模块DC-DC稳压电源 MP1584EN 超小体积 超LM2596」</t>
    <phoneticPr fontId="1" type="noConversion"/>
  </si>
  <si>
    <t>【淘宝】https://m.tb.cn/h.5z4JpEfUZmyV8em?tk=qjCzWKPipa5 MF7997 「DC直流电源插头插座公母接头转接头转换母座公头5.5-2.1/2.5MM3.5」</t>
    <phoneticPr fontId="1" type="noConversion"/>
  </si>
  <si>
    <t>【淘宝】https://m.tb.cn/h.5IRPFZ2ruCeS1fW?tk=VWazWRxdX3M CZ0000 「原装正品ARM 核心板 STM32F103C8T6开发板 最小系统板 STM32」</t>
    <phoneticPr fontId="1" type="noConversion"/>
  </si>
  <si>
    <t>【淘宝】https://m.tb.cn/h.5A8XuH3yG7hDP3u?tk=epMPWKPlUvs CZ0000 「亚博智能 TB6612FNG直流电机驱动模块AT8236双路机器人平衡小车」</t>
    <phoneticPr fontId="1" type="noConversion"/>
  </si>
  <si>
    <t>【淘宝】https://m.tb.cn/h.5rLfmMPOVrmPMs0?tk=Fc6NWRxlJdq CZ0001 「HC-SR04 新版 超声波测距模块 宽电压3-5.5V 工业级 传感器」</t>
    <phoneticPr fontId="1" type="noConversion"/>
  </si>
  <si>
    <t>2P</t>
    <phoneticPr fontId="1" type="noConversion"/>
  </si>
  <si>
    <t>【淘宝】https://m.tb.cn/h.g0vFZ1TLXbmtpgN?tk=UlAtWInhgXn CZ0016 「TB6612FNG DRV8833电机驱动板模块小体积高性能 平衡小车超L298N」</t>
  </si>
  <si>
    <t>TB6612</t>
    <phoneticPr fontId="1" type="noConversion"/>
  </si>
  <si>
    <t>电子模块容易烧，没有焊接经验建议先购买焊接练习板练习焊接技术</t>
    <phoneticPr fontId="1" type="noConversion"/>
  </si>
  <si>
    <t>亚克力尺寸：底板15cm*8cm*4mm、顶板15cm*8cm*3mm，可适当加厚</t>
    <phoneticPr fontId="1" type="noConversion"/>
  </si>
  <si>
    <t>买固定输出5V，可调输出款的需要自己调到5V才可用</t>
    <phoneticPr fontId="1" type="noConversion"/>
  </si>
  <si>
    <t>比较容易烧。针脚较多，焊接时不要虚焊、连锡</t>
    <phoneticPr fontId="1" type="noConversion"/>
  </si>
  <si>
    <t>其他工具</t>
    <phoneticPr fontId="1" type="noConversion"/>
  </si>
  <si>
    <t>自备烙铁、锡丝、斜口钳、螺丝刀等常用工具</t>
    <phoneticPr fontId="1" type="noConversion"/>
  </si>
  <si>
    <t>锡丝推荐使用高纯度的，熔点低，容易焊接。便宜的或者烙铁赠送的锡丝一般都是低纯度的，更难焊</t>
    <phoneticPr fontId="1" type="noConversion"/>
  </si>
  <si>
    <t>驱动模块容易烧。这家的模块电容耐压是35V，可以放心使用，别家的可能是15V，有炸电容风险。买TB6612原版别买DRV8833兼容版的，实际不兼容。</t>
    <phoneticPr fontId="1" type="noConversion"/>
  </si>
  <si>
    <t>up淘宝店铺</t>
    <phoneticPr fontId="1" type="noConversion"/>
  </si>
  <si>
    <t>材料包</t>
    <phoneticPr fontId="1" type="noConversion"/>
  </si>
  <si>
    <t>成品</t>
    <phoneticPr fontId="1" type="noConversion"/>
  </si>
  <si>
    <t>【淘宝】限时满10.01减10 https://m.tb.cn/h.gNf5PvMK6alPBi7?tk=9izu3fKGVMq CZ0002 「STM32智能两轮自平衡小车DIY材料包散件发货需焊接组装[up同款]」</t>
  </si>
  <si>
    <t>【淘宝】限时满10.01减10 https://m.tb.cn/h.gmA4QA68Hu1Rkwv?tk=cBCh3fKunuT CZ8908 「STM32智能两轮自平衡小车单片机开发版蓝牙控制附带教程[up同款]」</t>
  </si>
  <si>
    <t>调试好到手即用</t>
    <phoneticPr fontId="1" type="noConversion"/>
  </si>
  <si>
    <t>需手工焊接及调试</t>
    <phoneticPr fontId="1" type="noConversion"/>
  </si>
  <si>
    <t>以520电机为例，价格仅供参考</t>
    <phoneticPr fontId="1" type="noConversion"/>
  </si>
  <si>
    <t>每人每月可以免费打样2次</t>
    <phoneticPr fontId="1" type="noConversion"/>
  </si>
  <si>
    <t>JDY68、JDY33、HC05、HC06等默认波特率为9600的蓝牙模块也可替换使用</t>
    <phoneticPr fontId="1" type="noConversion"/>
  </si>
  <si>
    <t>模块默认波特率为9600，不是9600的需要手动调整</t>
    <phoneticPr fontId="1" type="noConversion"/>
  </si>
  <si>
    <t>【淘宝】假一赔四 https://e.tb.cn/h.TFNDgettSipcmsv?tk=qXckePgFpy4 CZ007 「GY-521 MPU6050模块三维角度传感器6DOF三六轴加速度计电子陀螺仪」</t>
    <phoneticPr fontId="1" type="noConversion"/>
  </si>
  <si>
    <t>GY521 MPU6050模块（直针向下焊接）</t>
    <phoneticPr fontId="1" type="noConversion"/>
  </si>
  <si>
    <t>不建议买优信电子的陀螺仪，他家的陀螺仪由于更换了芯片供应商，程序上无法直接兼容。并且此模块容易坏。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</si>
</sst>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4"/>
      <color rgb="FFFF0000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topLeftCell="A3" workbookViewId="0">
      <selection activeCell="N6" sqref="N6"/>
    </sheetView>
  </sheetViews>
  <sheetFormatPr defaultColWidth="8.875" defaultRowHeight="14.25" x14ac:dyDescent="0.2"/>
  <cols>
    <col min="1" max="1" width="14.75" style="1" customWidth="1"/>
    <col min="2" max="2" width="16.25" style="1" customWidth="1"/>
    <col min="3" max="3" width="28.375" style="1" customWidth="1"/>
    <col min="4" max="4" width="13.5" style="1" customWidth="1"/>
    <col min="5" max="5" width="9" style="1" customWidth="1"/>
    <col min="6" max="11" width="8.875" style="1"/>
    <col min="12" max="12" width="28.75" style="1" customWidth="1"/>
    <col min="13" max="13" width="15.625" style="1" customWidth="1"/>
    <col min="14" max="16384" width="8.875" style="1"/>
  </cols>
  <sheetData>
    <row r="1" spans="1:16" x14ac:dyDescent="0.2">
      <c r="A1" s="1" t="s">
        <v>1</v>
      </c>
      <c r="B1" s="1" t="s">
        <v>2</v>
      </c>
      <c r="C1" s="1" t="s">
        <v>3</v>
      </c>
      <c r="D1" s="1" t="s">
        <v>5</v>
      </c>
      <c r="E1" s="1" t="s">
        <v>12</v>
      </c>
      <c r="F1" s="1" t="s">
        <v>68</v>
      </c>
      <c r="G1" s="1" t="s">
        <v>69</v>
      </c>
      <c r="H1" s="10" t="s">
        <v>84</v>
      </c>
      <c r="I1" s="10"/>
      <c r="J1" s="10"/>
      <c r="K1" s="10"/>
      <c r="L1" s="1" t="s">
        <v>95</v>
      </c>
      <c r="M1" s="1" t="s">
        <v>5</v>
      </c>
    </row>
    <row r="2" spans="1:16" ht="114.6" customHeight="1" x14ac:dyDescent="0.2">
      <c r="A2" s="1" t="s">
        <v>0</v>
      </c>
      <c r="B2" s="1" t="s">
        <v>4</v>
      </c>
      <c r="C2" s="1" t="s">
        <v>124</v>
      </c>
      <c r="D2" s="1" t="s">
        <v>83</v>
      </c>
      <c r="E2" s="1">
        <v>1</v>
      </c>
      <c r="F2" s="1">
        <v>0.04</v>
      </c>
      <c r="G2" s="1">
        <f>E2*F2</f>
        <v>0.04</v>
      </c>
      <c r="L2" s="1" t="s">
        <v>126</v>
      </c>
      <c r="M2" s="1" t="s">
        <v>96</v>
      </c>
    </row>
    <row r="3" spans="1:16" ht="85.5" customHeight="1" x14ac:dyDescent="0.2">
      <c r="A3" s="1" t="s">
        <v>6</v>
      </c>
      <c r="B3" s="1" t="s">
        <v>7</v>
      </c>
      <c r="C3" s="1" t="s">
        <v>125</v>
      </c>
      <c r="D3" s="1" t="s">
        <v>8</v>
      </c>
      <c r="E3" s="1">
        <v>1</v>
      </c>
      <c r="F3" s="1">
        <v>4.29</v>
      </c>
      <c r="G3" s="1">
        <f t="shared" ref="G3:G30" si="0">E3*F3</f>
        <v>4.29</v>
      </c>
      <c r="H3" s="5" t="s">
        <v>135</v>
      </c>
      <c r="I3" s="6"/>
      <c r="J3" s="6"/>
      <c r="K3" s="6"/>
      <c r="L3" s="1" t="s">
        <v>97</v>
      </c>
      <c r="M3" s="1" t="s">
        <v>98</v>
      </c>
    </row>
    <row r="4" spans="1:16" ht="71.25" x14ac:dyDescent="0.2">
      <c r="A4" s="1" t="s">
        <v>9</v>
      </c>
      <c r="C4" s="1" t="s">
        <v>10</v>
      </c>
      <c r="D4" s="1" t="s">
        <v>11</v>
      </c>
      <c r="E4" s="1">
        <v>1</v>
      </c>
      <c r="F4" s="1">
        <v>0.45</v>
      </c>
      <c r="G4" s="1">
        <f t="shared" si="0"/>
        <v>0.45</v>
      </c>
      <c r="L4" s="1" t="s">
        <v>99</v>
      </c>
    </row>
    <row r="5" spans="1:16" ht="85.5" x14ac:dyDescent="0.2">
      <c r="A5" s="1" t="s">
        <v>13</v>
      </c>
      <c r="B5" s="1" t="s">
        <v>14</v>
      </c>
      <c r="C5" s="1" t="s">
        <v>127</v>
      </c>
      <c r="E5" s="1">
        <v>1</v>
      </c>
      <c r="F5" s="1">
        <v>10.7</v>
      </c>
      <c r="G5" s="1">
        <f t="shared" si="0"/>
        <v>10.7</v>
      </c>
      <c r="H5" s="5" t="s">
        <v>136</v>
      </c>
      <c r="I5" s="6"/>
      <c r="J5" s="6"/>
      <c r="K5" s="6"/>
      <c r="L5" s="1" t="s">
        <v>100</v>
      </c>
      <c r="M5" s="1" t="s">
        <v>101</v>
      </c>
    </row>
    <row r="6" spans="1:16" ht="85.5" x14ac:dyDescent="0.2">
      <c r="A6" s="1" t="s">
        <v>15</v>
      </c>
      <c r="B6" s="1" t="s">
        <v>16</v>
      </c>
      <c r="C6" s="1" t="s">
        <v>152</v>
      </c>
      <c r="D6" s="1" t="s">
        <v>153</v>
      </c>
      <c r="E6" s="1">
        <v>1</v>
      </c>
      <c r="F6" s="1">
        <v>17.420000000000002</v>
      </c>
      <c r="G6" s="1">
        <f t="shared" si="0"/>
        <v>17.420000000000002</v>
      </c>
      <c r="H6" s="5" t="s">
        <v>154</v>
      </c>
      <c r="I6" s="6"/>
      <c r="J6" s="6"/>
      <c r="K6" s="6"/>
      <c r="L6" s="1" t="s">
        <v>102</v>
      </c>
      <c r="M6" s="1" t="s">
        <v>103</v>
      </c>
    </row>
    <row r="7" spans="1:16" ht="82.9" customHeight="1" x14ac:dyDescent="0.2">
      <c r="A7" s="1" t="s">
        <v>17</v>
      </c>
      <c r="B7" s="1" t="s">
        <v>18</v>
      </c>
      <c r="C7" s="1" t="s">
        <v>19</v>
      </c>
      <c r="D7" s="1" t="s">
        <v>20</v>
      </c>
      <c r="E7" s="1">
        <v>1</v>
      </c>
      <c r="F7" s="1">
        <v>7.8</v>
      </c>
      <c r="G7" s="1">
        <f t="shared" si="0"/>
        <v>7.8</v>
      </c>
      <c r="H7" s="5" t="s">
        <v>151</v>
      </c>
      <c r="I7" s="6"/>
      <c r="J7" s="6"/>
      <c r="K7" s="6"/>
      <c r="L7" s="1" t="s">
        <v>104</v>
      </c>
      <c r="M7" s="1" t="s">
        <v>105</v>
      </c>
      <c r="N7" s="5" t="s">
        <v>150</v>
      </c>
      <c r="O7" s="6"/>
      <c r="P7" s="6"/>
    </row>
    <row r="8" spans="1:16" ht="71.25" x14ac:dyDescent="0.2">
      <c r="A8" s="1" t="s">
        <v>21</v>
      </c>
      <c r="B8" s="1" t="s">
        <v>22</v>
      </c>
      <c r="C8" s="1" t="s">
        <v>23</v>
      </c>
      <c r="D8" s="1" t="s">
        <v>24</v>
      </c>
      <c r="E8" s="1">
        <v>1</v>
      </c>
      <c r="F8" s="1">
        <v>11</v>
      </c>
      <c r="G8" s="1">
        <f t="shared" si="0"/>
        <v>11</v>
      </c>
      <c r="L8" s="1" t="s">
        <v>106</v>
      </c>
    </row>
    <row r="9" spans="1:16" ht="85.5" x14ac:dyDescent="0.2">
      <c r="A9" s="1" t="s">
        <v>38</v>
      </c>
      <c r="B9" s="1" t="s">
        <v>39</v>
      </c>
      <c r="C9" s="1" t="s">
        <v>129</v>
      </c>
      <c r="E9" s="1">
        <v>1</v>
      </c>
      <c r="F9" s="1">
        <v>4.4000000000000004</v>
      </c>
      <c r="G9" s="1">
        <f t="shared" si="0"/>
        <v>4.4000000000000004</v>
      </c>
      <c r="L9" s="1" t="s">
        <v>107</v>
      </c>
      <c r="M9" s="1" t="s">
        <v>108</v>
      </c>
    </row>
    <row r="10" spans="1:16" ht="106.15" customHeight="1" x14ac:dyDescent="0.2">
      <c r="A10" s="1" t="s">
        <v>74</v>
      </c>
      <c r="C10" s="1" t="s">
        <v>131</v>
      </c>
      <c r="D10" s="1" t="s">
        <v>132</v>
      </c>
      <c r="E10" s="1">
        <v>1</v>
      </c>
      <c r="F10" s="1">
        <v>8.9</v>
      </c>
      <c r="G10" s="1">
        <f>E10*F10</f>
        <v>8.9</v>
      </c>
      <c r="H10" s="11" t="s">
        <v>140</v>
      </c>
      <c r="I10" s="12"/>
      <c r="J10" s="12"/>
      <c r="K10" s="12"/>
      <c r="L10" s="1" t="s">
        <v>128</v>
      </c>
      <c r="M10" s="1" t="s">
        <v>109</v>
      </c>
    </row>
    <row r="11" spans="1:16" ht="85.5" x14ac:dyDescent="0.2">
      <c r="A11" s="1" t="s">
        <v>25</v>
      </c>
      <c r="C11" s="1" t="s">
        <v>26</v>
      </c>
      <c r="D11" s="1" t="s">
        <v>27</v>
      </c>
      <c r="E11" s="1">
        <v>1</v>
      </c>
      <c r="F11" s="1">
        <v>0.04</v>
      </c>
      <c r="G11" s="1">
        <f t="shared" si="0"/>
        <v>0.04</v>
      </c>
      <c r="L11" s="1" t="s">
        <v>110</v>
      </c>
      <c r="M11" s="1" t="s">
        <v>111</v>
      </c>
    </row>
    <row r="12" spans="1:16" ht="85.5" x14ac:dyDescent="0.2">
      <c r="A12" s="1" t="s">
        <v>28</v>
      </c>
      <c r="B12" s="1" t="s">
        <v>34</v>
      </c>
      <c r="C12" s="1" t="s">
        <v>29</v>
      </c>
      <c r="D12" s="1" t="s">
        <v>30</v>
      </c>
      <c r="E12" s="1">
        <v>3</v>
      </c>
      <c r="F12" s="1">
        <v>0.1</v>
      </c>
      <c r="G12" s="1">
        <f t="shared" si="0"/>
        <v>0.30000000000000004</v>
      </c>
      <c r="L12" s="1" t="s">
        <v>112</v>
      </c>
      <c r="M12" s="1" t="s">
        <v>113</v>
      </c>
    </row>
    <row r="13" spans="1:16" x14ac:dyDescent="0.2">
      <c r="A13" s="1" t="s">
        <v>28</v>
      </c>
      <c r="C13" s="1" t="s">
        <v>41</v>
      </c>
      <c r="D13" s="1" t="s">
        <v>31</v>
      </c>
      <c r="E13" s="1">
        <v>3</v>
      </c>
      <c r="F13" s="1">
        <v>0.12</v>
      </c>
      <c r="G13" s="1">
        <f t="shared" si="0"/>
        <v>0.36</v>
      </c>
      <c r="L13" s="1" t="s">
        <v>41</v>
      </c>
      <c r="M13" s="1" t="s">
        <v>114</v>
      </c>
    </row>
    <row r="14" spans="1:16" x14ac:dyDescent="0.2">
      <c r="A14" s="1" t="s">
        <v>28</v>
      </c>
      <c r="C14" s="1" t="s">
        <v>41</v>
      </c>
      <c r="D14" s="1" t="s">
        <v>32</v>
      </c>
      <c r="E14" s="1">
        <v>2</v>
      </c>
      <c r="F14" s="1">
        <v>0.2</v>
      </c>
      <c r="G14" s="1">
        <f t="shared" si="0"/>
        <v>0.4</v>
      </c>
      <c r="L14" s="1" t="s">
        <v>41</v>
      </c>
      <c r="M14" s="1" t="s">
        <v>115</v>
      </c>
    </row>
    <row r="15" spans="1:16" x14ac:dyDescent="0.2">
      <c r="A15" s="1" t="s">
        <v>28</v>
      </c>
      <c r="C15" s="1" t="s">
        <v>41</v>
      </c>
      <c r="D15" s="1" t="s">
        <v>130</v>
      </c>
      <c r="E15" s="1">
        <v>4</v>
      </c>
      <c r="F15" s="1">
        <v>0.1</v>
      </c>
      <c r="G15" s="1">
        <f t="shared" si="0"/>
        <v>0.4</v>
      </c>
    </row>
    <row r="16" spans="1:16" ht="85.5" x14ac:dyDescent="0.2">
      <c r="A16" s="1" t="s">
        <v>35</v>
      </c>
      <c r="B16" s="1" t="s">
        <v>36</v>
      </c>
      <c r="C16" s="1" t="s">
        <v>33</v>
      </c>
      <c r="D16" s="1" t="s">
        <v>37</v>
      </c>
      <c r="E16" s="1">
        <v>1</v>
      </c>
      <c r="F16" s="1">
        <v>0.6</v>
      </c>
      <c r="G16" s="1">
        <f t="shared" si="0"/>
        <v>0.6</v>
      </c>
    </row>
    <row r="17" spans="1:11" ht="85.5" x14ac:dyDescent="0.2">
      <c r="A17" s="10" t="s">
        <v>42</v>
      </c>
      <c r="B17" s="10"/>
      <c r="C17" s="1" t="s">
        <v>40</v>
      </c>
      <c r="D17" s="1" t="s">
        <v>43</v>
      </c>
      <c r="E17" s="1">
        <v>1</v>
      </c>
      <c r="F17" s="1">
        <v>3.6</v>
      </c>
      <c r="G17" s="1">
        <f t="shared" si="0"/>
        <v>3.6</v>
      </c>
      <c r="H17" s="5" t="s">
        <v>81</v>
      </c>
      <c r="I17" s="6"/>
      <c r="J17" s="6"/>
      <c r="K17" s="6"/>
    </row>
    <row r="18" spans="1:11" ht="51" customHeight="1" x14ac:dyDescent="0.2">
      <c r="A18" s="10"/>
      <c r="B18" s="10"/>
      <c r="C18" s="1" t="s">
        <v>79</v>
      </c>
      <c r="D18" s="1" t="s">
        <v>80</v>
      </c>
      <c r="E18" s="1">
        <v>1</v>
      </c>
      <c r="F18" s="1">
        <v>3.9</v>
      </c>
      <c r="G18" s="1">
        <f t="shared" si="0"/>
        <v>3.9</v>
      </c>
      <c r="H18" s="5" t="s">
        <v>85</v>
      </c>
      <c r="I18" s="6"/>
      <c r="J18" s="6"/>
      <c r="K18" s="6"/>
    </row>
    <row r="19" spans="1:11" ht="85.5" x14ac:dyDescent="0.2">
      <c r="A19" s="1" t="s">
        <v>45</v>
      </c>
      <c r="B19" s="1" t="s">
        <v>46</v>
      </c>
      <c r="C19" s="1" t="s">
        <v>86</v>
      </c>
      <c r="D19" s="1" t="s">
        <v>44</v>
      </c>
      <c r="E19" s="1">
        <v>1</v>
      </c>
      <c r="F19" s="1">
        <v>4.5</v>
      </c>
      <c r="G19" s="1">
        <f t="shared" si="0"/>
        <v>4.5</v>
      </c>
    </row>
    <row r="20" spans="1:11" ht="71.25" x14ac:dyDescent="0.2">
      <c r="A20" s="1" t="s">
        <v>47</v>
      </c>
      <c r="C20" s="1" t="s">
        <v>87</v>
      </c>
      <c r="D20" s="1" t="s">
        <v>88</v>
      </c>
      <c r="E20" s="1">
        <v>1</v>
      </c>
      <c r="F20" s="1">
        <v>1.5</v>
      </c>
      <c r="G20" s="1">
        <f t="shared" si="0"/>
        <v>1.5</v>
      </c>
    </row>
    <row r="21" spans="1:11" ht="71.25" x14ac:dyDescent="0.2">
      <c r="A21" s="1" t="s">
        <v>48</v>
      </c>
      <c r="B21" s="1" t="s">
        <v>49</v>
      </c>
      <c r="C21" s="1" t="s">
        <v>89</v>
      </c>
      <c r="D21" s="1" t="s">
        <v>90</v>
      </c>
      <c r="E21" s="1">
        <v>1</v>
      </c>
      <c r="F21" s="1">
        <v>2</v>
      </c>
      <c r="G21" s="1">
        <f t="shared" si="0"/>
        <v>2</v>
      </c>
    </row>
    <row r="22" spans="1:11" ht="85.5" x14ac:dyDescent="0.2">
      <c r="A22" s="1" t="s">
        <v>45</v>
      </c>
      <c r="B22" s="1" t="s">
        <v>50</v>
      </c>
      <c r="C22" s="1" t="s">
        <v>51</v>
      </c>
      <c r="D22" s="1" t="s">
        <v>52</v>
      </c>
      <c r="E22" s="1">
        <v>1</v>
      </c>
      <c r="F22" s="1">
        <v>6.5</v>
      </c>
      <c r="G22" s="1">
        <f t="shared" si="0"/>
        <v>6.5</v>
      </c>
    </row>
    <row r="23" spans="1:11" ht="85.5" x14ac:dyDescent="0.2">
      <c r="A23" s="1" t="s">
        <v>56</v>
      </c>
      <c r="B23" s="1" t="s">
        <v>57</v>
      </c>
      <c r="C23" s="1" t="s">
        <v>58</v>
      </c>
      <c r="D23" s="1" t="s">
        <v>59</v>
      </c>
      <c r="E23" s="1">
        <v>1</v>
      </c>
      <c r="F23" s="1">
        <v>1.8</v>
      </c>
      <c r="G23" s="1">
        <f t="shared" si="0"/>
        <v>1.8</v>
      </c>
    </row>
    <row r="24" spans="1:11" ht="85.5" x14ac:dyDescent="0.2">
      <c r="A24" s="1" t="s">
        <v>60</v>
      </c>
      <c r="C24" s="1" t="s">
        <v>61</v>
      </c>
      <c r="D24" s="1" t="s">
        <v>62</v>
      </c>
      <c r="E24" s="1">
        <v>1</v>
      </c>
      <c r="F24" s="1">
        <v>3.5</v>
      </c>
      <c r="G24" s="1">
        <f t="shared" si="0"/>
        <v>3.5</v>
      </c>
    </row>
    <row r="25" spans="1:11" ht="98.45" customHeight="1" x14ac:dyDescent="0.2">
      <c r="A25" s="1" t="s">
        <v>73</v>
      </c>
      <c r="C25" s="1" t="s">
        <v>91</v>
      </c>
      <c r="D25" s="1" t="s">
        <v>92</v>
      </c>
      <c r="E25" s="1">
        <v>1</v>
      </c>
      <c r="F25" s="1">
        <v>43.8</v>
      </c>
      <c r="G25" s="1">
        <f t="shared" si="0"/>
        <v>43.8</v>
      </c>
      <c r="H25" s="8" t="s">
        <v>121</v>
      </c>
      <c r="I25" s="7"/>
      <c r="J25" s="7"/>
      <c r="K25" s="7"/>
    </row>
    <row r="26" spans="1:11" ht="82.9" customHeight="1" x14ac:dyDescent="0.2">
      <c r="A26" s="13" t="s">
        <v>53</v>
      </c>
      <c r="B26" s="2" t="s">
        <v>54</v>
      </c>
      <c r="C26" s="2" t="s">
        <v>65</v>
      </c>
      <c r="D26" s="2" t="s">
        <v>66</v>
      </c>
      <c r="E26" s="2">
        <v>2</v>
      </c>
      <c r="F26" s="2">
        <v>30</v>
      </c>
      <c r="G26" s="2">
        <f t="shared" si="0"/>
        <v>60</v>
      </c>
      <c r="H26" s="7" t="s">
        <v>67</v>
      </c>
      <c r="I26" s="7"/>
      <c r="J26" s="7"/>
      <c r="K26" s="7"/>
    </row>
    <row r="27" spans="1:11" ht="85.5" x14ac:dyDescent="0.2">
      <c r="A27" s="13"/>
      <c r="B27" s="2" t="s">
        <v>55</v>
      </c>
      <c r="C27" s="2" t="s">
        <v>63</v>
      </c>
      <c r="D27" s="2" t="s">
        <v>64</v>
      </c>
      <c r="E27" s="2">
        <v>2</v>
      </c>
      <c r="F27" s="2">
        <v>36.58</v>
      </c>
      <c r="G27" s="2">
        <f t="shared" si="0"/>
        <v>73.16</v>
      </c>
      <c r="H27" s="7"/>
      <c r="I27" s="7"/>
      <c r="J27" s="7"/>
      <c r="K27" s="7"/>
    </row>
    <row r="28" spans="1:11" ht="82.9" customHeight="1" x14ac:dyDescent="0.2">
      <c r="A28" s="1" t="s">
        <v>71</v>
      </c>
      <c r="B28" s="1" t="s">
        <v>72</v>
      </c>
      <c r="C28" s="1" t="s">
        <v>93</v>
      </c>
      <c r="E28" s="1">
        <v>1</v>
      </c>
      <c r="F28" s="1">
        <v>14</v>
      </c>
      <c r="G28" s="3">
        <f t="shared" si="0"/>
        <v>14</v>
      </c>
      <c r="H28" s="7" t="s">
        <v>94</v>
      </c>
      <c r="I28" s="7"/>
      <c r="J28" s="7"/>
      <c r="K28" s="7"/>
    </row>
    <row r="29" spans="1:11" ht="85.5" x14ac:dyDescent="0.2">
      <c r="A29" s="1" t="s">
        <v>75</v>
      </c>
      <c r="B29" s="1" t="s">
        <v>76</v>
      </c>
      <c r="C29" s="1" t="s">
        <v>78</v>
      </c>
      <c r="D29" s="1" t="s">
        <v>77</v>
      </c>
      <c r="E29" s="1">
        <v>1</v>
      </c>
      <c r="F29" s="1">
        <v>10</v>
      </c>
      <c r="G29" s="3">
        <f t="shared" si="0"/>
        <v>10</v>
      </c>
      <c r="H29" s="8" t="s">
        <v>82</v>
      </c>
      <c r="I29" s="10"/>
      <c r="J29" s="10"/>
      <c r="K29" s="10"/>
    </row>
    <row r="30" spans="1:11" ht="85.5" x14ac:dyDescent="0.2">
      <c r="A30" s="1" t="s">
        <v>117</v>
      </c>
      <c r="B30" s="1" t="s">
        <v>118</v>
      </c>
      <c r="C30" s="1" t="s">
        <v>119</v>
      </c>
      <c r="D30" s="1" t="s">
        <v>120</v>
      </c>
      <c r="E30" s="1">
        <v>1</v>
      </c>
      <c r="F30" s="1">
        <v>13</v>
      </c>
      <c r="G30" s="3">
        <f t="shared" si="0"/>
        <v>13</v>
      </c>
      <c r="H30" s="8" t="s">
        <v>134</v>
      </c>
      <c r="I30" s="8"/>
      <c r="J30" s="8"/>
      <c r="K30" s="8"/>
    </row>
    <row r="31" spans="1:11" ht="34.5" customHeight="1" x14ac:dyDescent="0.2">
      <c r="A31" s="1" t="s">
        <v>122</v>
      </c>
      <c r="C31" s="1" t="s">
        <v>123</v>
      </c>
      <c r="G31" s="3"/>
      <c r="H31" s="5" t="s">
        <v>149</v>
      </c>
      <c r="I31" s="5"/>
      <c r="J31" s="5"/>
      <c r="K31" s="5"/>
    </row>
    <row r="32" spans="1:11" ht="66.75" customHeight="1" x14ac:dyDescent="0.2">
      <c r="A32" s="1" t="s">
        <v>137</v>
      </c>
      <c r="C32" s="1" t="s">
        <v>138</v>
      </c>
      <c r="G32" s="3"/>
      <c r="H32" s="11" t="s">
        <v>139</v>
      </c>
      <c r="I32" s="12"/>
      <c r="J32" s="12"/>
      <c r="K32" s="12"/>
    </row>
    <row r="33" spans="1:13" ht="76.150000000000006" customHeight="1" x14ac:dyDescent="0.2">
      <c r="A33" s="1" t="s">
        <v>70</v>
      </c>
      <c r="G33" s="1">
        <f>SUM(G2:G25)+SUM(G27:G30)</f>
        <v>248.35999999999999</v>
      </c>
      <c r="H33" s="9" t="s">
        <v>148</v>
      </c>
      <c r="I33" s="10"/>
      <c r="J33" s="10"/>
      <c r="K33" s="10"/>
    </row>
    <row r="34" spans="1:13" ht="101.45" customHeight="1" x14ac:dyDescent="0.2">
      <c r="A34" s="9" t="s">
        <v>133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 t="s">
        <v>116</v>
      </c>
      <c r="M34" s="9"/>
    </row>
    <row r="35" spans="1:13" ht="92.25" customHeight="1" x14ac:dyDescent="0.2">
      <c r="A35" s="8" t="s">
        <v>141</v>
      </c>
      <c r="B35" s="4" t="s">
        <v>142</v>
      </c>
      <c r="C35" s="1" t="s">
        <v>144</v>
      </c>
      <c r="D35" s="1" t="s">
        <v>147</v>
      </c>
      <c r="F35" s="8"/>
      <c r="G35" s="8"/>
      <c r="H35" s="7"/>
      <c r="I35" s="7"/>
      <c r="J35" s="7"/>
      <c r="K35" s="7"/>
    </row>
    <row r="36" spans="1:13" ht="91.5" customHeight="1" x14ac:dyDescent="0.2">
      <c r="A36" s="8"/>
      <c r="B36" s="4" t="s">
        <v>143</v>
      </c>
      <c r="C36" s="1" t="s">
        <v>145</v>
      </c>
      <c r="D36" s="1" t="s">
        <v>146</v>
      </c>
      <c r="F36" s="8"/>
      <c r="G36" s="8"/>
      <c r="H36" s="7"/>
      <c r="I36" s="7"/>
      <c r="J36" s="7"/>
      <c r="K36" s="7"/>
    </row>
  </sheetData>
  <protectedRanges>
    <protectedRange sqref="L25 L2:L12" name="区域2"/>
    <protectedRange sqref="C11:C30 C2:C9" name="区域1"/>
  </protectedRanges>
  <mergeCells count="26">
    <mergeCell ref="H1:K1"/>
    <mergeCell ref="H10:K10"/>
    <mergeCell ref="H25:K25"/>
    <mergeCell ref="H28:K28"/>
    <mergeCell ref="A26:A27"/>
    <mergeCell ref="H26:K27"/>
    <mergeCell ref="A17:A18"/>
    <mergeCell ref="B17:B18"/>
    <mergeCell ref="H17:K17"/>
    <mergeCell ref="H18:K18"/>
    <mergeCell ref="H3:K3"/>
    <mergeCell ref="H5:K5"/>
    <mergeCell ref="H6:K6"/>
    <mergeCell ref="H7:K7"/>
    <mergeCell ref="N7:P7"/>
    <mergeCell ref="H35:K36"/>
    <mergeCell ref="F35:G35"/>
    <mergeCell ref="F36:G36"/>
    <mergeCell ref="A35:A36"/>
    <mergeCell ref="A34:K34"/>
    <mergeCell ref="L34:M34"/>
    <mergeCell ref="H30:K30"/>
    <mergeCell ref="H33:K33"/>
    <mergeCell ref="H29:K29"/>
    <mergeCell ref="H32:K32"/>
    <mergeCell ref="H31:K3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鱿鱼 会飞的</cp:lastModifiedBy>
  <dcterms:created xsi:type="dcterms:W3CDTF">2015-06-05T18:19:34Z</dcterms:created>
  <dcterms:modified xsi:type="dcterms:W3CDTF">2025-03-02T14:29:26Z</dcterms:modified>
</cp:coreProperties>
</file>