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pivotTables/pivotTable4.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codeName="ThisWorkbook" hidePivotFieldList="1"/>
  <mc:AlternateContent xmlns:mc="http://schemas.openxmlformats.org/markup-compatibility/2006">
    <mc:Choice Requires="x15">
      <x15ac:absPath xmlns:x15ac="http://schemas.microsoft.com/office/spreadsheetml/2010/11/ac" url="C:\Users\Ci\Desktop\"/>
    </mc:Choice>
  </mc:AlternateContent>
  <xr:revisionPtr revIDLastSave="0" documentId="13_ncr:1_{349F5E5C-1737-450A-809D-3CAC238BA51F}" xr6:coauthVersionLast="47" xr6:coauthVersionMax="47" xr10:uidLastSave="{00000000-0000-0000-0000-000000000000}"/>
  <bookViews>
    <workbookView xWindow="-108" yWindow="-108" windowWidth="23256" windowHeight="12576" xr2:uid="{6F716FE0-A4DF-418B-900B-3408E44BFC15}"/>
  </bookViews>
  <sheets>
    <sheet name="skill_job_analysis" sheetId="17" r:id="rId1"/>
    <sheet name="Salary vs Skills" sheetId="18" r:id="rId2"/>
    <sheet name="Salary+analysis" sheetId="19" r:id="rId3"/>
    <sheet name="Skill_salary _Analysis" sheetId="20" r:id="rId4"/>
  </sheets>
  <definedNames>
    <definedName name="Slicer_job_country1">#N/A</definedName>
    <definedName name="Slicer_job_title_short">#N/A</definedName>
  </definedNames>
  <calcPr calcId="191029"/>
  <pivotCaches>
    <pivotCache cacheId="405" r:id="rId5"/>
    <pivotCache cacheId="408" r:id="rId6"/>
    <pivotCache cacheId="420" r:id="rId7"/>
    <pivotCache cacheId="423" r:id="rId8"/>
  </pivotCaches>
  <extLst>
    <ext xmlns:x14="http://schemas.microsoft.com/office/spreadsheetml/2009/9/main" uri="{876F7934-8845-4945-9796-88D515C7AA90}">
      <x14:pivotCaches>
        <pivotCache cacheId="319" r:id="rId9"/>
      </x14:pivotCaches>
    </ext>
    <ext xmlns:x14="http://schemas.microsoft.com/office/spreadsheetml/2009/9/main" uri="{BBE1A952-AA13-448e-AADC-164F8A28A991}">
      <x14:slicerCaches>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alary_95276b5c-a255-48ee-9866-e57c634494fe" name="data_jobs_salary" connection="Query - data_jobs_salary"/>
          <x15:modelTable id="data_jobs_skills_3b1408c4-e73d-499e-8e09-c8a46a991936" name="data_jobs_skills" connection="Query - data_jobs_skills"/>
        </x15:modelTables>
        <x15:modelRelationships>
          <x15:modelRelationship fromTable="data_jobs_skills" fromColumn="job_id" toTable="data_jobs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1" i="18" l="1" a="1"/>
  <c r="E1" i="18"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13CA3B8-33D5-4A95-89F3-C4C43A77BD8A}" name="Query - data_jobs_salary" description="Connection to the 'data_jobs_salary' query in the workbook." type="100" refreshedVersion="8" minRefreshableVersion="5">
    <extLst>
      <ext xmlns:x15="http://schemas.microsoft.com/office/spreadsheetml/2010/11/main" uri="{DE250136-89BD-433C-8126-D09CA5730AF9}">
        <x15:connection id="19e3fbde-09c9-471c-8f25-2f7c5a04c9fd"/>
      </ext>
    </extLst>
  </connection>
  <connection id="2" xr16:uid="{E9B0C296-FDAC-4EC1-A1BB-9894F3B80BFF}" name="Query - data_jobs_skills" description="Connection to the 'data_jobs_skills' query in the workbook." type="100" refreshedVersion="8" minRefreshableVersion="5">
    <extLst>
      <ext xmlns:x15="http://schemas.microsoft.com/office/spreadsheetml/2010/11/main" uri="{DE250136-89BD-433C-8126-D09CA5730AF9}">
        <x15:connection id="6ccfbc4e-4d7f-4615-bfdc-bdfa4901f962"/>
      </ext>
    </extLst>
  </connection>
  <connection id="3" xr16:uid="{C4E720B7-4BC8-47D2-9020-046B75A67843}"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<sst xmlns="http://schemas.openxmlformats.org/spreadsheetml/2006/main" count="56" uniqueCount="28">
  <si>
    <t>Senior Data Scientist</t>
  </si>
  <si>
    <t>Data Engineer</t>
  </si>
  <si>
    <t>Senior Data Analyst</t>
  </si>
  <si>
    <t>Machine Learning Engineer</t>
  </si>
  <si>
    <t>Data Scientist</t>
  </si>
  <si>
    <t>Senior Data Engineer</t>
  </si>
  <si>
    <t>Data Analyst</t>
  </si>
  <si>
    <t>Software Engineer</t>
  </si>
  <si>
    <t>Business Analyst</t>
  </si>
  <si>
    <t>Cloud Engineer</t>
  </si>
  <si>
    <t>Row Labels</t>
  </si>
  <si>
    <t>Grand Total</t>
  </si>
  <si>
    <t>SQL</t>
  </si>
  <si>
    <t>Python</t>
  </si>
  <si>
    <t>Tableau</t>
  </si>
  <si>
    <t>R</t>
  </si>
  <si>
    <t>AWS</t>
  </si>
  <si>
    <t>Excel</t>
  </si>
  <si>
    <t>Spark</t>
  </si>
  <si>
    <t>SAS</t>
  </si>
  <si>
    <t>Azure</t>
  </si>
  <si>
    <t>Java</t>
  </si>
  <si>
    <t>skils_per_jjob</t>
  </si>
  <si>
    <t>median_salary</t>
  </si>
  <si>
    <t>Median_Salary_US</t>
  </si>
  <si>
    <t>Median_Salary_ non_US</t>
  </si>
  <si>
    <t>Median_Salary_skills</t>
  </si>
  <si>
    <t>Skill_Likelihood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</si>
</sst>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7" formatCode="0.0"/>
    <numFmt numFmtId="168" formatCode="\$#,##0;\(\$#,##0\);\$#,##0"/>
  </numFmts>
  <fonts count="2" x14ac:knownFonts="1">
    <font>
      <sz val="11"/>
      <color theme="1"/>
      <name val="Aptos Narrow"/>
      <family val="2"/>
      <scheme val="minor"/>
    </font>
    <font>
      <sz val="11"/>
      <color theme="1"/>
      <name val="Aptos Narrow"/>
      <family val="2"/>
      <scheme val="minor"/>
    </font>
  </fonts>
  <fills count="2">
    <fill>
      <patternFill patternType="none"/>
    </fill>
    <fill>
      <patternFill patternType="gray125"/>
    </fill>
  </fills>
  <borders count="1">
    <border>
      <left/>
      <right/>
      <top/>
      <bottom/>
      <diagonal/>
    </border>
  </borders>
  <cellStyleXfs count="2">
    <xf numFmtId="0" fontId="0" fillId="0" borderId="0"/>
    <xf numFmtId="9" fontId="1" fillId="0" borderId="0" applyFont="0" applyFill="0" applyBorder="0" applyAlignment="0" applyProtection="0"/>
  </cellStyleXfs>
  <cellXfs count="10">
    <xf numFmtId="0" fontId="0" fillId="0" borderId="0" xfId="0"/>
    <xf numFmtId="0" fontId="0" fillId="0" borderId="0" xfId="0" pivotButton="1"/>
    <xf numFmtId="0" fontId="0" fillId="0" borderId="0" xfId="0" applyAlignment="1">
      <alignment horizontal="left"/>
    </xf>
    <xf numFmtId="0" fontId="0" fillId="0" borderId="0" xfId="0" applyNumberFormat="1"/>
    <xf numFmtId="167" fontId="0" fillId="0" borderId="0" xfId="0" applyNumberFormat="1"/>
    <xf numFmtId="168" fontId="0" fillId="0" borderId="0" xfId="0" applyNumberFormat="1"/>
    <xf numFmtId="0" fontId="0" fillId="0" borderId="0" xfId="0" pivotButton="1" applyAlignment="1">
      <alignment horizontal="center" vertical="center" wrapText="1"/>
    </xf>
    <xf numFmtId="0" fontId="0" fillId="0" borderId="0" xfId="0" applyAlignment="1">
      <alignment horizontal="center" vertical="center" wrapText="1"/>
    </xf>
    <xf numFmtId="168" fontId="0" fillId="0" borderId="0" xfId="0" applyNumberFormat="1" applyAlignment="1">
      <alignment horizontal="center" vertical="center" wrapText="1"/>
    </xf>
    <xf numFmtId="9" fontId="0" fillId="0" borderId="0" xfId="1" applyFont="1"/>
  </cellXfs>
  <cellStyles count="2">
    <cellStyle name="Normal" xfId="0" builtinId="0"/>
    <cellStyle name="Percent" xfId="1" builtinId="5"/>
  </cellStyles>
  <dxfs count="216">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wrapText="1"/>
    </dxf>
    <dxf>
      <alignment wrapText="1"/>
    </dxf>
    <dxf>
      <alignment wrapText="1"/>
    </dxf>
    <dxf>
      <alignment wrapText="1"/>
    </dxf>
    <dxf>
      <alignment wrapText="1"/>
    </dxf>
    <dxf>
      <alignment wrapText="1"/>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wrapText="1"/>
    </dxf>
    <dxf>
      <alignment wrapText="1"/>
    </dxf>
    <dxf>
      <alignment wrapText="1"/>
    </dxf>
    <dxf>
      <alignment wrapText="1"/>
    </dxf>
    <dxf>
      <alignment wrapText="1"/>
    </dxf>
    <dxf>
      <alignment wrapText="1"/>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wrapText="1"/>
    </dxf>
    <dxf>
      <alignment wrapText="1"/>
    </dxf>
    <dxf>
      <alignment wrapText="1"/>
    </dxf>
    <dxf>
      <alignment wrapText="1"/>
    </dxf>
    <dxf>
      <alignment wrapText="1"/>
    </dxf>
    <dxf>
      <alignment wrapText="1"/>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wrapText="1"/>
    </dxf>
    <dxf>
      <alignment wrapText="1"/>
    </dxf>
    <dxf>
      <alignment wrapText="1"/>
    </dxf>
    <dxf>
      <alignment wrapText="1"/>
    </dxf>
    <dxf>
      <alignment wrapText="1"/>
    </dxf>
    <dxf>
      <alignment wrapText="1"/>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wrapText="1"/>
    </dxf>
    <dxf>
      <alignment wrapText="1"/>
    </dxf>
    <dxf>
      <alignment wrapText="1"/>
    </dxf>
    <dxf>
      <alignment wrapText="1"/>
    </dxf>
    <dxf>
      <alignment wrapText="1"/>
    </dxf>
    <dxf>
      <alignment wrapText="1"/>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wrapText="1"/>
    </dxf>
    <dxf>
      <alignment wrapText="1"/>
    </dxf>
    <dxf>
      <alignment wrapText="1"/>
    </dxf>
    <dxf>
      <alignment wrapText="1"/>
    </dxf>
    <dxf>
      <alignment wrapText="1"/>
    </dxf>
    <dxf>
      <alignment wrapText="1"/>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wrapText="1"/>
    </dxf>
    <dxf>
      <alignment wrapText="1"/>
    </dxf>
    <dxf>
      <alignment wrapText="1"/>
    </dxf>
    <dxf>
      <alignment wrapText="1"/>
    </dxf>
    <dxf>
      <alignment wrapText="1"/>
    </dxf>
    <dxf>
      <alignment wrapText="1"/>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wrapText="1"/>
    </dxf>
    <dxf>
      <alignment wrapText="1"/>
    </dxf>
    <dxf>
      <alignment wrapText="1"/>
    </dxf>
    <dxf>
      <alignment wrapText="1"/>
    </dxf>
    <dxf>
      <alignment wrapText="1"/>
    </dxf>
    <dxf>
      <alignment wrapText="1"/>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wrapText="1"/>
    </dxf>
    <dxf>
      <alignment wrapText="1"/>
    </dxf>
    <dxf>
      <alignment wrapText="1"/>
    </dxf>
    <dxf>
      <alignment wrapText="1"/>
    </dxf>
    <dxf>
      <alignment wrapText="1"/>
    </dxf>
    <dxf>
      <alignment wrapText="1"/>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wrapText="1"/>
    </dxf>
    <dxf>
      <alignment wrapText="1"/>
    </dxf>
    <dxf>
      <alignment wrapText="1"/>
    </dxf>
    <dxf>
      <alignment wrapText="1"/>
    </dxf>
    <dxf>
      <alignment wrapText="1"/>
    </dxf>
    <dxf>
      <alignment wrapText="1"/>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4.xml"/><Relationship Id="rId13" Type="http://schemas.openxmlformats.org/officeDocument/2006/relationships/connections" Target="connections.xml"/><Relationship Id="rId18" Type="http://schemas.openxmlformats.org/officeDocument/2006/relationships/calcChain" Target="calcChain.xml"/><Relationship Id="rId26" Type="http://schemas.openxmlformats.org/officeDocument/2006/relationships/customXml" Target="../customXml/item8.xml"/><Relationship Id="rId39" Type="http://schemas.openxmlformats.org/officeDocument/2006/relationships/customXml" Target="../customXml/item21.xml"/><Relationship Id="rId3" Type="http://schemas.openxmlformats.org/officeDocument/2006/relationships/worksheet" Target="worksheets/sheet3.xml"/><Relationship Id="rId21" Type="http://schemas.openxmlformats.org/officeDocument/2006/relationships/customXml" Target="../customXml/item3.xml"/><Relationship Id="rId34" Type="http://schemas.openxmlformats.org/officeDocument/2006/relationships/customXml" Target="../customXml/item16.xml"/><Relationship Id="rId7" Type="http://schemas.openxmlformats.org/officeDocument/2006/relationships/pivotCacheDefinition" Target="pivotCache/pivotCacheDefinition3.xml"/><Relationship Id="rId12" Type="http://schemas.openxmlformats.org/officeDocument/2006/relationships/theme" Target="theme/theme1.xml"/><Relationship Id="rId17" Type="http://schemas.openxmlformats.org/officeDocument/2006/relationships/powerPivotData" Target="model/item.data"/><Relationship Id="rId25" Type="http://schemas.openxmlformats.org/officeDocument/2006/relationships/customXml" Target="../customXml/item7.xml"/><Relationship Id="rId33" Type="http://schemas.openxmlformats.org/officeDocument/2006/relationships/customXml" Target="../customXml/item15.xml"/><Relationship Id="rId38" Type="http://schemas.openxmlformats.org/officeDocument/2006/relationships/customXml" Target="../customXml/item20.xml"/><Relationship Id="rId2" Type="http://schemas.openxmlformats.org/officeDocument/2006/relationships/worksheet" Target="worksheets/sheet2.xml"/><Relationship Id="rId16" Type="http://schemas.openxmlformats.org/officeDocument/2006/relationships/sheetMetadata" Target="metadata.xml"/><Relationship Id="rId20" Type="http://schemas.openxmlformats.org/officeDocument/2006/relationships/customXml" Target="../customXml/item2.xml"/><Relationship Id="rId29" Type="http://schemas.openxmlformats.org/officeDocument/2006/relationships/customXml" Target="../customXml/item11.xml"/><Relationship Id="rId41" Type="http://schemas.openxmlformats.org/officeDocument/2006/relationships/customXml" Target="../customXml/item23.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2.xml"/><Relationship Id="rId24" Type="http://schemas.openxmlformats.org/officeDocument/2006/relationships/customXml" Target="../customXml/item6.xml"/><Relationship Id="rId32" Type="http://schemas.openxmlformats.org/officeDocument/2006/relationships/customXml" Target="../customXml/item14.xml"/><Relationship Id="rId37" Type="http://schemas.openxmlformats.org/officeDocument/2006/relationships/customXml" Target="../customXml/item19.xml"/><Relationship Id="rId40" Type="http://schemas.openxmlformats.org/officeDocument/2006/relationships/customXml" Target="../customXml/item22.xml"/><Relationship Id="rId5" Type="http://schemas.openxmlformats.org/officeDocument/2006/relationships/pivotCacheDefinition" Target="pivotCache/pivotCacheDefinition1.xml"/><Relationship Id="rId15" Type="http://schemas.openxmlformats.org/officeDocument/2006/relationships/sharedStrings" Target="sharedStrings.xml"/><Relationship Id="rId23" Type="http://schemas.openxmlformats.org/officeDocument/2006/relationships/customXml" Target="../customXml/item5.xml"/><Relationship Id="rId28" Type="http://schemas.openxmlformats.org/officeDocument/2006/relationships/customXml" Target="../customXml/item10.xml"/><Relationship Id="rId36" Type="http://schemas.openxmlformats.org/officeDocument/2006/relationships/customXml" Target="../customXml/item18.xml"/><Relationship Id="rId10" Type="http://schemas.microsoft.com/office/2007/relationships/slicerCache" Target="slicerCaches/slicerCache1.xml"/><Relationship Id="rId19" Type="http://schemas.openxmlformats.org/officeDocument/2006/relationships/customXml" Target="../customXml/item1.xml"/><Relationship Id="rId31" Type="http://schemas.openxmlformats.org/officeDocument/2006/relationships/customXml" Target="../customXml/item13.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styles" Target="styles.xml"/><Relationship Id="rId22" Type="http://schemas.openxmlformats.org/officeDocument/2006/relationships/customXml" Target="../customXml/item4.xml"/><Relationship Id="rId27" Type="http://schemas.openxmlformats.org/officeDocument/2006/relationships/customXml" Target="../customXml/item9.xml"/><Relationship Id="rId30" Type="http://schemas.openxmlformats.org/officeDocument/2006/relationships/customXml" Target="../customXml/item12.xml"/><Relationship Id="rId35" Type="http://schemas.openxmlformats.org/officeDocument/2006/relationships/customXml" Target="../customXml/item17.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[power pivot.xlsx]skill_job_analysis!PivotTable4</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a:t>
            </a:r>
            <a:r>
              <a:rPr lang="en-US" baseline="0"/>
              <a:t> are the top skills of data nerds?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skill_job_analysis!$B$1</c:f>
              <c:strCache>
                <c:ptCount val="1"/>
                <c:pt idx="0">
                  <c:v>Total</c:v>
                </c:pt>
              </c:strCache>
            </c:strRef>
          </c:tx>
          <c:spPr>
            <a:solidFill>
              <a:schemeClr val="accent1"/>
            </a:solidFill>
            <a:ln>
              <a:noFill/>
            </a:ln>
            <a:effectLst/>
          </c:spPr>
          <c:invertIfNegative val="0"/>
          <c:cat>
            <c:strRef>
              <c:f>skill_job_analysis!$A$2:$A$12</c:f>
              <c:strCache>
                <c:ptCount val="10"/>
                <c:pt idx="0">
                  <c:v>Java</c:v>
                </c:pt>
                <c:pt idx="1">
                  <c:v>Azure</c:v>
                </c:pt>
                <c:pt idx="2">
                  <c:v>SAS</c:v>
                </c:pt>
                <c:pt idx="3">
                  <c:v>Spark</c:v>
                </c:pt>
                <c:pt idx="4">
                  <c:v>Excel</c:v>
                </c:pt>
                <c:pt idx="5">
                  <c:v>AWS</c:v>
                </c:pt>
                <c:pt idx="6">
                  <c:v>R</c:v>
                </c:pt>
                <c:pt idx="7">
                  <c:v>Tableau</c:v>
                </c:pt>
                <c:pt idx="8">
                  <c:v>Python</c:v>
                </c:pt>
                <c:pt idx="9">
                  <c:v>SQL</c:v>
                </c:pt>
              </c:strCache>
            </c:strRef>
          </c:cat>
          <c:val>
            <c:numRef>
              <c:f>skill_job_analysis!$B$2:$B$12</c:f>
              <c:numCache>
                <c:formatCode>0%</c:formatCode>
                <c:ptCount val="10"/>
                <c:pt idx="0">
                  <c:v>0.11713393731635652</c:v>
                </c:pt>
                <c:pt idx="1">
                  <c:v>0.14569049951028404</c:v>
                </c:pt>
                <c:pt idx="2">
                  <c:v>0.14709843290891284</c:v>
                </c:pt>
                <c:pt idx="3">
                  <c:v>0.16191234084231146</c:v>
                </c:pt>
                <c:pt idx="4">
                  <c:v>0.19160137120470128</c:v>
                </c:pt>
                <c:pt idx="5">
                  <c:v>0.20947600391772772</c:v>
                </c:pt>
                <c:pt idx="6">
                  <c:v>0.21207761998041136</c:v>
                </c:pt>
                <c:pt idx="7">
                  <c:v>0.21556684622918706</c:v>
                </c:pt>
                <c:pt idx="8">
                  <c:v>0.54141160626836438</c:v>
                </c:pt>
                <c:pt idx="9">
                  <c:v>0.56623408423114596</c:v>
                </c:pt>
              </c:numCache>
            </c:numRef>
          </c:val>
          <c:extLst>
            <c:ext xmlns:c16="http://schemas.microsoft.com/office/drawing/2014/chart" uri="{C3380CC4-5D6E-409C-BE32-E72D297353CC}">
              <c16:uniqueId val="{00000000-3CF6-44D2-B065-C5CE37E1749D}"/>
            </c:ext>
          </c:extLst>
        </c:ser>
        <c:dLbls>
          <c:showLegendKey val="0"/>
          <c:showVal val="0"/>
          <c:showCatName val="0"/>
          <c:showSerName val="0"/>
          <c:showPercent val="0"/>
          <c:showBubbleSize val="0"/>
        </c:dLbls>
        <c:gapWidth val="182"/>
        <c:axId val="523960272"/>
        <c:axId val="523960632"/>
      </c:barChart>
      <c:catAx>
        <c:axId val="523960272"/>
        <c:scaling>
          <c:orientation val="minMax"/>
        </c:scaling>
        <c:delete val="0"/>
        <c:axPos val="l"/>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3960632"/>
        <c:crosses val="autoZero"/>
        <c:auto val="1"/>
        <c:lblAlgn val="ctr"/>
        <c:lblOffset val="100"/>
        <c:noMultiLvlLbl val="0"/>
      </c:catAx>
      <c:valAx>
        <c:axId val="523960632"/>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count in job postiongs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39602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Do_more_skills equals more money for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 vs Skills'!$G$1</c:f>
              <c:strCache>
                <c:ptCount val="1"/>
                <c:pt idx="0">
                  <c:v>skils_per_jjob</c:v>
                </c:pt>
              </c:strCache>
            </c:strRef>
          </c:tx>
          <c:spPr>
            <a:ln w="38100" cap="rnd">
              <a:noFill/>
              <a:round/>
            </a:ln>
            <a:effectLst/>
          </c:spPr>
          <c:marker>
            <c:symbol val="circle"/>
            <c:size val="5"/>
            <c:spPr>
              <a:solidFill>
                <a:schemeClr val="accent1"/>
              </a:solidFill>
              <a:ln w="9525">
                <a:solidFill>
                  <a:schemeClr val="accent1"/>
                </a:solidFill>
              </a:ln>
              <a:effectLst/>
            </c:spPr>
          </c:marker>
          <c:dLbls>
            <c:dLbl>
              <c:idx val="0"/>
              <c:layout>
                <c:manualLayout>
                  <c:x val="-5.4310930074677653E-2"/>
                  <c:y val="0.12531328320802004"/>
                </c:manualLayout>
              </c:layout>
              <c:tx>
                <c:rich>
                  <a:bodyPr/>
                  <a:lstStyle/>
                  <a:p>
                    <a:fld id="{CE67EB44-459F-412F-B5D1-CC42482F4C7C}"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B778-4E39-9A6B-E9E379E7390C}"/>
                </c:ext>
              </c:extLst>
            </c:dLbl>
            <c:dLbl>
              <c:idx val="1"/>
              <c:layout>
                <c:manualLayout>
                  <c:x val="6.788866259334567E-3"/>
                  <c:y val="6.6833751044277329E-2"/>
                </c:manualLayout>
              </c:layout>
              <c:tx>
                <c:rich>
                  <a:bodyPr/>
                  <a:lstStyle/>
                  <a:p>
                    <a:fld id="{B25739CA-13BD-4989-9BF8-0A8BF0925847}"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B778-4E39-9A6B-E9E379E7390C}"/>
                </c:ext>
              </c:extLst>
            </c:dLbl>
            <c:dLbl>
              <c:idx val="2"/>
              <c:tx>
                <c:rich>
                  <a:bodyPr/>
                  <a:lstStyle/>
                  <a:p>
                    <a:fld id="{55009E1D-BF18-457A-A5D5-365AF97706BC}"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C-B778-4E39-9A6B-E9E379E7390C}"/>
                </c:ext>
              </c:extLst>
            </c:dLbl>
            <c:dLbl>
              <c:idx val="3"/>
              <c:tx>
                <c:rich>
                  <a:bodyPr/>
                  <a:lstStyle/>
                  <a:p>
                    <a:fld id="{A7EEF394-38D8-4A8F-B0EF-C53D8A0E3587}"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D-B778-4E39-9A6B-E9E379E7390C}"/>
                </c:ext>
              </c:extLst>
            </c:dLbl>
            <c:dLbl>
              <c:idx val="4"/>
              <c:tx>
                <c:rich>
                  <a:bodyPr/>
                  <a:lstStyle/>
                  <a:p>
                    <a:fld id="{8A16E27D-DCDA-43C7-BBE1-7894EA8C5F2D}"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E-B778-4E39-9A6B-E9E379E7390C}"/>
                </c:ext>
              </c:extLst>
            </c:dLbl>
            <c:dLbl>
              <c:idx val="5"/>
              <c:layout>
                <c:manualLayout>
                  <c:x val="1.0183299389002037E-2"/>
                  <c:y val="-8.3542188805346695E-2"/>
                </c:manualLayout>
              </c:layout>
              <c:tx>
                <c:rich>
                  <a:bodyPr/>
                  <a:lstStyle/>
                  <a:p>
                    <a:fld id="{A7E61F67-F3D3-4F30-A10D-4CD01C6D44CF}"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B778-4E39-9A6B-E9E379E7390C}"/>
                </c:ext>
              </c:extLst>
            </c:dLbl>
            <c:dLbl>
              <c:idx val="6"/>
              <c:layout>
                <c:manualLayout>
                  <c:x val="1.6972165648336728E-3"/>
                  <c:y val="-0.15455304928989139"/>
                </c:manualLayout>
              </c:layout>
              <c:tx>
                <c:rich>
                  <a:bodyPr/>
                  <a:lstStyle/>
                  <a:p>
                    <a:fld id="{C919AA13-B0CE-47E2-BE48-3400F8DCF724}"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B778-4E39-9A6B-E9E379E7390C}"/>
                </c:ext>
              </c:extLst>
            </c:dLbl>
            <c:dLbl>
              <c:idx val="7"/>
              <c:layout>
                <c:manualLayout>
                  <c:x val="5.4310930074677501E-2"/>
                  <c:y val="-5.0125313283208017E-2"/>
                </c:manualLayout>
              </c:layout>
              <c:tx>
                <c:rich>
                  <a:bodyPr/>
                  <a:lstStyle/>
                  <a:p>
                    <a:fld id="{FE35E143-F3A7-4A73-8D01-42F16B02E0FF}"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B778-4E39-9A6B-E9E379E7390C}"/>
                </c:ext>
              </c:extLst>
            </c:dLbl>
            <c:dLbl>
              <c:idx val="8"/>
              <c:layout>
                <c:manualLayout>
                  <c:x val="-8.6558044806517326E-2"/>
                  <c:y val="-0.21303258145363416"/>
                </c:manualLayout>
              </c:layout>
              <c:tx>
                <c:rich>
                  <a:bodyPr/>
                  <a:lstStyle/>
                  <a:p>
                    <a:fld id="{1F256263-A0D8-426A-9EDE-F371DC52AD57}"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B778-4E39-9A6B-E9E379E7390C}"/>
                </c:ext>
              </c:extLst>
            </c:dLbl>
            <c:dLbl>
              <c:idx val="9"/>
              <c:layout>
                <c:manualLayout>
                  <c:x val="2.2063815342837745E-2"/>
                  <c:y val="-4.1771094402673348E-3"/>
                </c:manualLayout>
              </c:layout>
              <c:tx>
                <c:rich>
                  <a:bodyPr/>
                  <a:lstStyle/>
                  <a:p>
                    <a:fld id="{994D8D85-E921-4CFF-A232-575FD0BE4AFE}"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B-B778-4E39-9A6B-E9E379E7390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'Salary vs Skills'!$F$2:$F$11</c:f>
              <c:numCache>
                <c:formatCode>General</c:formatCode>
                <c:ptCount val="10"/>
                <c:pt idx="0">
                  <c:v>155000</c:v>
                </c:pt>
                <c:pt idx="1">
                  <c:v>147500</c:v>
                </c:pt>
                <c:pt idx="2">
                  <c:v>127500</c:v>
                </c:pt>
                <c:pt idx="3">
                  <c:v>125000</c:v>
                </c:pt>
                <c:pt idx="4">
                  <c:v>111175</c:v>
                </c:pt>
                <c:pt idx="5">
                  <c:v>107550</c:v>
                </c:pt>
                <c:pt idx="6">
                  <c:v>99150</c:v>
                </c:pt>
                <c:pt idx="7">
                  <c:v>90000</c:v>
                </c:pt>
                <c:pt idx="8">
                  <c:v>90000</c:v>
                </c:pt>
                <c:pt idx="9">
                  <c:v>85000</c:v>
                </c:pt>
              </c:numCache>
            </c:numRef>
          </c:xVal>
          <c:yVal>
            <c:numRef>
              <c:f>'Salary vs Skills'!$G$2:$G$11</c:f>
              <c:numCache>
                <c:formatCode>General</c:formatCode>
                <c:ptCount val="10"/>
                <c:pt idx="0">
                  <c:v>5.2608262817322053</c:v>
                </c:pt>
                <c:pt idx="1">
                  <c:v>8.1405163853028792</c:v>
                </c:pt>
                <c:pt idx="2">
                  <c:v>4.9271336080047083</c:v>
                </c:pt>
                <c:pt idx="3">
                  <c:v>6.961963732861566</c:v>
                </c:pt>
                <c:pt idx="4">
                  <c:v>4.3544474393531001</c:v>
                </c:pt>
                <c:pt idx="5">
                  <c:v>5.2834138486312403</c:v>
                </c:pt>
                <c:pt idx="6">
                  <c:v>5.5445026178010473</c:v>
                </c:pt>
                <c:pt idx="7">
                  <c:v>3.600978555069748</c:v>
                </c:pt>
                <c:pt idx="8">
                  <c:v>4.8023255813953485</c:v>
                </c:pt>
                <c:pt idx="9">
                  <c:v>3.2997002997002998</c:v>
                </c:pt>
              </c:numCache>
            </c:numRef>
          </c:yVal>
          <c:smooth val="0"/>
          <c:extLst>
            <c:ext xmlns:c15="http://schemas.microsoft.com/office/drawing/2012/chart" uri="{02D57815-91ED-43cb-92C2-25804820EDAC}">
              <c15:datalabelsRange>
                <c15:f>'Salary vs Skills'!$E$2:$E$11</c15:f>
                <c15:dlblRangeCache>
                  <c:ptCount val="10"/>
                  <c:pt idx="0">
                    <c:v>Senior Data Scientist</c:v>
                  </c:pt>
                  <c:pt idx="1">
                    <c:v>Senior Data Engineer</c:v>
                  </c:pt>
                  <c:pt idx="2">
                    <c:v>Data Scientist</c:v>
                  </c:pt>
                  <c:pt idx="3">
                    <c:v>Data Engineer</c:v>
                  </c:pt>
                  <c:pt idx="4">
                    <c:v>Senior Data Analyst</c:v>
                  </c:pt>
                  <c:pt idx="5">
                    <c:v>Machine Learning Engineer</c:v>
                  </c:pt>
                  <c:pt idx="6">
                    <c:v>Software Engineer</c:v>
                  </c:pt>
                  <c:pt idx="7">
                    <c:v>Data Analyst</c:v>
                  </c:pt>
                  <c:pt idx="8">
                    <c:v>Cloud Engineer</c:v>
                  </c:pt>
                  <c:pt idx="9">
                    <c:v>Business Analyst</c:v>
                  </c:pt>
                </c15:dlblRangeCache>
              </c15:datalabelsRange>
            </c:ext>
            <c:ext xmlns:c16="http://schemas.microsoft.com/office/drawing/2014/chart" uri="{C3380CC4-5D6E-409C-BE32-E72D297353CC}">
              <c16:uniqueId val="{00000000-B778-4E39-9A6B-E9E379E7390C}"/>
            </c:ext>
          </c:extLst>
        </c:ser>
        <c:dLbls>
          <c:showLegendKey val="0"/>
          <c:showVal val="0"/>
          <c:showCatName val="0"/>
          <c:showSerName val="0"/>
          <c:showPercent val="0"/>
          <c:showBubbleSize val="0"/>
        </c:dLbls>
        <c:axId val="1081890032"/>
        <c:axId val="1081896512"/>
      </c:scatterChart>
      <c:valAx>
        <c:axId val="1081890032"/>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Salary($USD)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K"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1896512"/>
        <c:crosses val="autoZero"/>
        <c:crossBetween val="midCat"/>
      </c:valAx>
      <c:valAx>
        <c:axId val="1081896512"/>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 Skill  requested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189003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[power pivot.xlsx]Skill_salary _Analysis!PivotTable4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Whats the pay of</a:t>
            </a:r>
            <a:r>
              <a:rPr lang="en-US" baseline="0"/>
              <a:t> the top 10 skills</a:t>
            </a:r>
            <a:endParaRPr lang="en-US"/>
          </a:p>
        </c:rich>
      </c:tx>
      <c:layout>
        <c:manualLayout>
          <c:xMode val="edge"/>
          <c:yMode val="edge"/>
          <c:x val="0.23176463407190381"/>
          <c:y val="3.658536585365853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diamond"/>
          <c:size val="9"/>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spPr>
          <a:solidFill>
            <a:schemeClr val="accent1"/>
          </a:solidFill>
          <a:ln w="25400">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noFill/>
            <a:round/>
          </a:ln>
          <a:effectLst/>
        </c:spPr>
        <c:marker>
          <c:symbol val="diamond"/>
          <c:size val="10"/>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'Skill_salary _Analysis'!$B$1</c:f>
              <c:strCache>
                <c:ptCount val="1"/>
                <c:pt idx="0">
                  <c:v>Median_Salary_skills</c:v>
                </c:pt>
              </c:strCache>
            </c:strRef>
          </c:tx>
          <c:spPr>
            <a:solidFill>
              <a:schemeClr val="accent1">
                <a:shade val="76000"/>
              </a:schemeClr>
            </a:solidFill>
            <a:ln w="25400">
              <a:noFill/>
            </a:ln>
            <a:effectLst/>
          </c:spPr>
          <c:invertIfNegative val="0"/>
          <c:cat>
            <c:strRef>
              <c:f>'Skill_salary _Analysis'!$A$2:$A$12</c:f>
              <c:strCache>
                <c:ptCount val="10"/>
                <c:pt idx="0">
                  <c:v>Spark</c:v>
                </c:pt>
                <c:pt idx="1">
                  <c:v>AWS</c:v>
                </c:pt>
                <c:pt idx="2">
                  <c:v>Java</c:v>
                </c:pt>
                <c:pt idx="3">
                  <c:v>Azure</c:v>
                </c:pt>
                <c:pt idx="4">
                  <c:v>Python</c:v>
                </c:pt>
                <c:pt idx="5">
                  <c:v>SQL</c:v>
                </c:pt>
                <c:pt idx="6">
                  <c:v>R</c:v>
                </c:pt>
                <c:pt idx="7">
                  <c:v>Tableau</c:v>
                </c:pt>
                <c:pt idx="8">
                  <c:v>SAS</c:v>
                </c:pt>
                <c:pt idx="9">
                  <c:v>Excel</c:v>
                </c:pt>
              </c:strCache>
            </c:strRef>
          </c:cat>
          <c:val>
            <c:numRef>
              <c:f>'Skill_salary _Analysis'!$B$2:$B$12</c:f>
              <c:numCache>
                <c:formatCode>\$#,##0;\(\$#,##0\);\$#,##0</c:formatCode>
                <c:ptCount val="10"/>
                <c:pt idx="0">
                  <c:v>140000</c:v>
                </c:pt>
                <c:pt idx="1">
                  <c:v>135000</c:v>
                </c:pt>
                <c:pt idx="2">
                  <c:v>134241</c:v>
                </c:pt>
                <c:pt idx="3">
                  <c:v>125000</c:v>
                </c:pt>
                <c:pt idx="4">
                  <c:v>125000</c:v>
                </c:pt>
                <c:pt idx="5">
                  <c:v>120000</c:v>
                </c:pt>
                <c:pt idx="6">
                  <c:v>119550</c:v>
                </c:pt>
                <c:pt idx="7">
                  <c:v>111175</c:v>
                </c:pt>
                <c:pt idx="8">
                  <c:v>110000</c:v>
                </c:pt>
                <c:pt idx="9">
                  <c:v>92500</c:v>
                </c:pt>
              </c:numCache>
            </c:numRef>
          </c:val>
          <c:extLst>
            <c:ext xmlns:c16="http://schemas.microsoft.com/office/drawing/2014/chart" uri="{C3380CC4-5D6E-409C-BE32-E72D297353CC}">
              <c16:uniqueId val="{00000003-07C1-47E9-B679-A96B3C9313E5}"/>
            </c:ext>
          </c:extLst>
        </c:ser>
        <c:dLbls>
          <c:dLblPos val="outEnd"/>
          <c:showLegendKey val="0"/>
          <c:showVal val="0"/>
          <c:showCatName val="0"/>
          <c:showSerName val="0"/>
          <c:showPercent val="0"/>
          <c:showBubbleSize val="0"/>
        </c:dLbls>
        <c:gapWidth val="219"/>
        <c:axId val="569639408"/>
        <c:axId val="569639768"/>
      </c:barChart>
      <c:lineChart>
        <c:grouping val="standard"/>
        <c:varyColors val="0"/>
        <c:ser>
          <c:idx val="1"/>
          <c:order val="1"/>
          <c:tx>
            <c:strRef>
              <c:f>'Skill_salary _Analysis'!$C$1</c:f>
              <c:strCache>
                <c:ptCount val="1"/>
                <c:pt idx="0">
                  <c:v>Skill_Likelihood</c:v>
                </c:pt>
              </c:strCache>
            </c:strRef>
          </c:tx>
          <c:spPr>
            <a:ln w="28575" cap="rnd">
              <a:noFill/>
              <a:round/>
            </a:ln>
            <a:effectLst/>
          </c:spPr>
          <c:marker>
            <c:symbol val="diamond"/>
            <c:size val="10"/>
            <c:spPr>
              <a:solidFill>
                <a:schemeClr val="accent1">
                  <a:tint val="77000"/>
                </a:schemeClr>
              </a:solidFill>
              <a:ln w="9525">
                <a:solidFill>
                  <a:schemeClr val="accent1">
                    <a:tint val="77000"/>
                  </a:schemeClr>
                </a:solidFill>
              </a:ln>
              <a:effectLst/>
            </c:spPr>
          </c:marker>
          <c:cat>
            <c:strRef>
              <c:f>'Skill_salary _Analysis'!$A$2:$A$12</c:f>
              <c:strCache>
                <c:ptCount val="10"/>
                <c:pt idx="0">
                  <c:v>Spark</c:v>
                </c:pt>
                <c:pt idx="1">
                  <c:v>AWS</c:v>
                </c:pt>
                <c:pt idx="2">
                  <c:v>Java</c:v>
                </c:pt>
                <c:pt idx="3">
                  <c:v>Azure</c:v>
                </c:pt>
                <c:pt idx="4">
                  <c:v>Python</c:v>
                </c:pt>
                <c:pt idx="5">
                  <c:v>SQL</c:v>
                </c:pt>
                <c:pt idx="6">
                  <c:v>R</c:v>
                </c:pt>
                <c:pt idx="7">
                  <c:v>Tableau</c:v>
                </c:pt>
                <c:pt idx="8">
                  <c:v>SAS</c:v>
                </c:pt>
                <c:pt idx="9">
                  <c:v>Excel</c:v>
                </c:pt>
              </c:strCache>
            </c:strRef>
          </c:cat>
          <c:val>
            <c:numRef>
              <c:f>'Skill_salary _Analysis'!$C$2:$C$12</c:f>
              <c:numCache>
                <c:formatCode>General</c:formatCode>
                <c:ptCount val="10"/>
                <c:pt idx="0">
                  <c:v>0.16191234084231146</c:v>
                </c:pt>
                <c:pt idx="1">
                  <c:v>0.20947600391772772</c:v>
                </c:pt>
                <c:pt idx="2">
                  <c:v>0.11713393731635652</c:v>
                </c:pt>
                <c:pt idx="3">
                  <c:v>0.14569049951028404</c:v>
                </c:pt>
                <c:pt idx="4">
                  <c:v>0.54141160626836438</c:v>
                </c:pt>
                <c:pt idx="5">
                  <c:v>0.56623408423114596</c:v>
                </c:pt>
                <c:pt idx="6">
                  <c:v>0.21207761998041136</c:v>
                </c:pt>
                <c:pt idx="7">
                  <c:v>0.21556684622918706</c:v>
                </c:pt>
                <c:pt idx="8">
                  <c:v>0.14709843290891284</c:v>
                </c:pt>
                <c:pt idx="9">
                  <c:v>0.19160137120470128</c:v>
                </c:pt>
              </c:numCache>
            </c:numRef>
          </c:val>
          <c:smooth val="0"/>
          <c:extLst>
            <c:ext xmlns:c16="http://schemas.microsoft.com/office/drawing/2014/chart" uri="{C3380CC4-5D6E-409C-BE32-E72D297353CC}">
              <c16:uniqueId val="{00000004-07C1-47E9-B679-A96B3C9313E5}"/>
            </c:ext>
          </c:extLst>
        </c:ser>
        <c:dLbls>
          <c:showLegendKey val="0"/>
          <c:showVal val="0"/>
          <c:showCatName val="0"/>
          <c:showSerName val="0"/>
          <c:showPercent val="0"/>
          <c:showBubbleSize val="0"/>
        </c:dLbls>
        <c:marker val="1"/>
        <c:smooth val="0"/>
        <c:axId val="1086197296"/>
        <c:axId val="1198574216"/>
      </c:lineChart>
      <c:catAx>
        <c:axId val="569639408"/>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9639768"/>
        <c:crosses val="autoZero"/>
        <c:auto val="1"/>
        <c:lblAlgn val="ctr"/>
        <c:lblOffset val="100"/>
        <c:noMultiLvlLbl val="0"/>
      </c:catAx>
      <c:valAx>
        <c:axId val="569639768"/>
        <c:scaling>
          <c:orientation val="minMax"/>
        </c:scaling>
        <c:delete val="0"/>
        <c:axPos val="l"/>
        <c:majorGridlines>
          <c:spPr>
            <a:ln w="9525" cap="flat" cmpd="sng" algn="ctr">
              <a:solidFill>
                <a:schemeClr val="tx1">
                  <a:lumMod val="15000"/>
                  <a:lumOff val="85000"/>
                </a:schemeClr>
              </a:solidFill>
              <a:round/>
            </a:ln>
            <a:effectLst/>
          </c:spPr>
        </c:majorGridlines>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9639408"/>
        <c:crosses val="autoZero"/>
        <c:crossBetween val="between"/>
      </c:valAx>
      <c:valAx>
        <c:axId val="1198574216"/>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6197296"/>
        <c:crosses val="max"/>
        <c:crossBetween val="between"/>
      </c:valAx>
      <c:catAx>
        <c:axId val="1086197296"/>
        <c:scaling>
          <c:orientation val="minMax"/>
        </c:scaling>
        <c:delete val="1"/>
        <c:axPos val="b"/>
        <c:numFmt formatCode="General" sourceLinked="1"/>
        <c:majorTickMark val="out"/>
        <c:minorTickMark val="none"/>
        <c:tickLblPos val="nextTo"/>
        <c:crossAx val="1198574216"/>
        <c:auto val="1"/>
        <c:lblAlgn val="ctr"/>
        <c:lblOffset val="100"/>
        <c:noMultiLvlLbl val="0"/>
      </c:catAx>
      <c:spPr>
        <a:noFill/>
        <a:ln>
          <a:noFill/>
        </a:ln>
        <a:effectLst/>
      </c:spPr>
    </c:plotArea>
    <c:legend>
      <c:legendPos val="r"/>
      <c:layout>
        <c:manualLayout>
          <c:xMode val="edge"/>
          <c:yMode val="edge"/>
          <c:x val="0.72248004791552223"/>
          <c:y val="8.9165226297932276E-3"/>
          <c:w val="0.21886406641030337"/>
          <c:h val="0.13719608219704246"/>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2</xdr:col>
      <xdr:colOff>220980</xdr:colOff>
      <xdr:row>0</xdr:row>
      <xdr:rowOff>72390</xdr:rowOff>
    </xdr:from>
    <xdr:to>
      <xdr:col>9</xdr:col>
      <xdr:colOff>525780</xdr:colOff>
      <xdr:row>15</xdr:row>
      <xdr:rowOff>72390</xdr:rowOff>
    </xdr:to>
    <xdr:graphicFrame macro="">
      <xdr:nvGraphicFramePr>
        <xdr:cNvPr id="3" name="Chart 2">
          <a:extLst>
            <a:ext uri="{FF2B5EF4-FFF2-40B4-BE49-F238E27FC236}">
              <a16:creationId xmlns:a16="http://schemas.microsoft.com/office/drawing/2014/main" id="{4B8B1FB7-21E5-18A4-684D-58B6141A2A3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213360</xdr:colOff>
      <xdr:row>0</xdr:row>
      <xdr:rowOff>68580</xdr:rowOff>
    </xdr:from>
    <xdr:to>
      <xdr:col>13</xdr:col>
      <xdr:colOff>213360</xdr:colOff>
      <xdr:row>14</xdr:row>
      <xdr:rowOff>89535</xdr:rowOff>
    </xdr:to>
    <mc:AlternateContent xmlns:mc="http://schemas.openxmlformats.org/markup-compatibility/2006" xmlns:a14="http://schemas.microsoft.com/office/drawing/2010/main">
      <mc:Choice Requires="a14">
        <xdr:graphicFrame macro="">
          <xdr:nvGraphicFramePr>
            <xdr:cNvPr id="4" name="country">
              <a:extLst>
                <a:ext uri="{FF2B5EF4-FFF2-40B4-BE49-F238E27FC236}">
                  <a16:creationId xmlns:a16="http://schemas.microsoft.com/office/drawing/2014/main" id="{52474484-FA88-4CDA-9749-5343E0025005}"/>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6858000" y="68580"/>
              <a:ext cx="1828800" cy="25812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571500</xdr:colOff>
      <xdr:row>0</xdr:row>
      <xdr:rowOff>76200</xdr:rowOff>
    </xdr:from>
    <xdr:to>
      <xdr:col>16</xdr:col>
      <xdr:colOff>571500</xdr:colOff>
      <xdr:row>14</xdr:row>
      <xdr:rowOff>97155</xdr:rowOff>
    </xdr:to>
    <mc:AlternateContent xmlns:mc="http://schemas.openxmlformats.org/markup-compatibility/2006" xmlns:a14="http://schemas.microsoft.com/office/drawing/2010/main">
      <mc:Choice Requires="a14">
        <xdr:graphicFrame macro="">
          <xdr:nvGraphicFramePr>
            <xdr:cNvPr id="5" name="job_title">
              <a:extLst>
                <a:ext uri="{FF2B5EF4-FFF2-40B4-BE49-F238E27FC236}">
                  <a16:creationId xmlns:a16="http://schemas.microsoft.com/office/drawing/2014/main" id="{C260F38A-674F-8B0B-B715-7F56614EEAEE}"/>
                </a:ext>
              </a:extLst>
            </xdr:cNvPr>
            <xdr:cNvGraphicFramePr/>
          </xdr:nvGraphicFramePr>
          <xdr:xfrm>
            <a:off x="0" y="0"/>
            <a:ext cx="0" cy="0"/>
          </xdr:xfrm>
          <a:graphic>
            <a:graphicData uri="http://schemas.microsoft.com/office/drawing/2010/slicer">
              <sle:slicer xmlns:sle="http://schemas.microsoft.com/office/drawing/2010/slicer" name="job_title"/>
            </a:graphicData>
          </a:graphic>
        </xdr:graphicFrame>
      </mc:Choice>
      <mc:Fallback xmlns="">
        <xdr:sp macro="" textlink="">
          <xdr:nvSpPr>
            <xdr:cNvPr id="0" name=""/>
            <xdr:cNvSpPr>
              <a:spLocks noTextEdit="1"/>
            </xdr:cNvSpPr>
          </xdr:nvSpPr>
          <xdr:spPr>
            <a:xfrm>
              <a:off x="9044940" y="76200"/>
              <a:ext cx="1828800" cy="25812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373380</xdr:colOff>
      <xdr:row>0</xdr:row>
      <xdr:rowOff>45720</xdr:rowOff>
    </xdr:from>
    <xdr:to>
      <xdr:col>13</xdr:col>
      <xdr:colOff>99060</xdr:colOff>
      <xdr:row>19</xdr:row>
      <xdr:rowOff>121920</xdr:rowOff>
    </xdr:to>
    <xdr:graphicFrame macro="">
      <xdr:nvGraphicFramePr>
        <xdr:cNvPr id="2" name="Chart 1">
          <a:extLst>
            <a:ext uri="{FF2B5EF4-FFF2-40B4-BE49-F238E27FC236}">
              <a16:creationId xmlns:a16="http://schemas.microsoft.com/office/drawing/2014/main" id="{5B863280-BD37-09F9-318F-8711A4CCF1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358140</xdr:colOff>
      <xdr:row>0</xdr:row>
      <xdr:rowOff>129540</xdr:rowOff>
    </xdr:from>
    <xdr:to>
      <xdr:col>16</xdr:col>
      <xdr:colOff>358140</xdr:colOff>
      <xdr:row>14</xdr:row>
      <xdr:rowOff>150495</xdr:rowOff>
    </xdr:to>
    <mc:AlternateContent xmlns:mc="http://schemas.openxmlformats.org/markup-compatibility/2006">
      <mc:Choice xmlns:a14="http://schemas.microsoft.com/office/drawing/2010/main" Requires="a14">
        <xdr:graphicFrame macro="">
          <xdr:nvGraphicFramePr>
            <xdr:cNvPr id="3" name="job_country 1">
              <a:extLst>
                <a:ext uri="{FF2B5EF4-FFF2-40B4-BE49-F238E27FC236}">
                  <a16:creationId xmlns:a16="http://schemas.microsoft.com/office/drawing/2014/main" id="{DFB0B8A2-C9DB-47E3-A011-9687322B5AE3}"/>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dr:sp macro="" textlink="">
          <xdr:nvSpPr>
            <xdr:cNvPr id="0" name=""/>
            <xdr:cNvSpPr>
              <a:spLocks noTextEdit="1"/>
            </xdr:cNvSpPr>
          </xdr:nvSpPr>
          <xdr:spPr>
            <a:xfrm>
              <a:off x="11437620" y="129540"/>
              <a:ext cx="1828800" cy="25812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9</xdr:col>
      <xdr:colOff>228600</xdr:colOff>
      <xdr:row>0</xdr:row>
      <xdr:rowOff>0</xdr:rowOff>
    </xdr:from>
    <xdr:to>
      <xdr:col>12</xdr:col>
      <xdr:colOff>228600</xdr:colOff>
      <xdr:row>14</xdr:row>
      <xdr:rowOff>20955</xdr:rowOff>
    </xdr:to>
    <mc:AlternateContent xmlns:mc="http://schemas.openxmlformats.org/markup-compatibility/2006">
      <mc:Choice xmlns:a14="http://schemas.microsoft.com/office/drawing/2010/main" Requires="a14">
        <xdr:graphicFrame macro="">
          <xdr:nvGraphicFramePr>
            <xdr:cNvPr id="2" name="job_country">
              <a:extLst>
                <a:ext uri="{FF2B5EF4-FFF2-40B4-BE49-F238E27FC236}">
                  <a16:creationId xmlns:a16="http://schemas.microsoft.com/office/drawing/2014/main" id="{197BB876-C8CF-8D25-EEF9-D0F8C7F498E1}"/>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dr:sp macro="" textlink="">
          <xdr:nvSpPr>
            <xdr:cNvPr id="0" name=""/>
            <xdr:cNvSpPr>
              <a:spLocks noTextEdit="1"/>
            </xdr:cNvSpPr>
          </xdr:nvSpPr>
          <xdr:spPr>
            <a:xfrm>
              <a:off x="8275320" y="0"/>
              <a:ext cx="1828800" cy="25812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10</xdr:col>
      <xdr:colOff>396240</xdr:colOff>
      <xdr:row>0</xdr:row>
      <xdr:rowOff>129540</xdr:rowOff>
    </xdr:from>
    <xdr:to>
      <xdr:col>13</xdr:col>
      <xdr:colOff>396240</xdr:colOff>
      <xdr:row>14</xdr:row>
      <xdr:rowOff>150495</xdr:rowOff>
    </xdr:to>
    <mc:AlternateContent xmlns:mc="http://schemas.openxmlformats.org/markup-compatibility/2006">
      <mc:Choice xmlns:a14="http://schemas.microsoft.com/office/drawing/2010/main" Requires="a14">
        <xdr:graphicFrame macro="">
          <xdr:nvGraphicFramePr>
            <xdr:cNvPr id="2" name="country 1">
              <a:extLst>
                <a:ext uri="{FF2B5EF4-FFF2-40B4-BE49-F238E27FC236}">
                  <a16:creationId xmlns:a16="http://schemas.microsoft.com/office/drawing/2014/main" id="{E73E80EA-0941-479D-AF54-D282B445CEE8}"/>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dr:sp macro="" textlink="">
          <xdr:nvSpPr>
            <xdr:cNvPr id="0" name=""/>
            <xdr:cNvSpPr>
              <a:spLocks noTextEdit="1"/>
            </xdr:cNvSpPr>
          </xdr:nvSpPr>
          <xdr:spPr>
            <a:xfrm>
              <a:off x="8892540" y="129540"/>
              <a:ext cx="1828800" cy="25812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586740</xdr:colOff>
      <xdr:row>1</xdr:row>
      <xdr:rowOff>30480</xdr:rowOff>
    </xdr:from>
    <xdr:to>
      <xdr:col>16</xdr:col>
      <xdr:colOff>586740</xdr:colOff>
      <xdr:row>15</xdr:row>
      <xdr:rowOff>51435</xdr:rowOff>
    </xdr:to>
    <mc:AlternateContent xmlns:mc="http://schemas.openxmlformats.org/markup-compatibility/2006">
      <mc:Choice xmlns:a14="http://schemas.microsoft.com/office/drawing/2010/main" Requires="a14">
        <xdr:graphicFrame macro="">
          <xdr:nvGraphicFramePr>
            <xdr:cNvPr id="3" name="job_title 1">
              <a:extLst>
                <a:ext uri="{FF2B5EF4-FFF2-40B4-BE49-F238E27FC236}">
                  <a16:creationId xmlns:a16="http://schemas.microsoft.com/office/drawing/2014/main" id="{16CA3022-C52D-44A0-B3A9-58316092BF28}"/>
                </a:ext>
              </a:extLst>
            </xdr:cNvPr>
            <xdr:cNvGraphicFramePr/>
          </xdr:nvGraphicFramePr>
          <xdr:xfrm>
            <a:off x="0" y="0"/>
            <a:ext cx="0" cy="0"/>
          </xdr:xfrm>
          <a:graphic>
            <a:graphicData uri="http://schemas.microsoft.com/office/drawing/2010/slicer">
              <sle:slicer xmlns:sle="http://schemas.microsoft.com/office/drawing/2010/slicer" name="job_title 1"/>
            </a:graphicData>
          </a:graphic>
        </xdr:graphicFrame>
      </mc:Choice>
      <mc:Fallback>
        <xdr:sp macro="" textlink="">
          <xdr:nvSpPr>
            <xdr:cNvPr id="0" name=""/>
            <xdr:cNvSpPr>
              <a:spLocks noTextEdit="1"/>
            </xdr:cNvSpPr>
          </xdr:nvSpPr>
          <xdr:spPr>
            <a:xfrm>
              <a:off x="10911840" y="213360"/>
              <a:ext cx="1828800" cy="25812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190500</xdr:colOff>
      <xdr:row>0</xdr:row>
      <xdr:rowOff>38100</xdr:rowOff>
    </xdr:from>
    <xdr:to>
      <xdr:col>10</xdr:col>
      <xdr:colOff>45720</xdr:colOff>
      <xdr:row>17</xdr:row>
      <xdr:rowOff>53340</xdr:rowOff>
    </xdr:to>
    <xdr:graphicFrame macro="">
      <xdr:nvGraphicFramePr>
        <xdr:cNvPr id="4" name="Chart 3">
          <a:extLst>
            <a:ext uri="{FF2B5EF4-FFF2-40B4-BE49-F238E27FC236}">
              <a16:creationId xmlns:a16="http://schemas.microsoft.com/office/drawing/2014/main" id="{22023E03-0BA6-1101-B33B-3C87307ACC8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hitran" refreshedDate="45603.577161111112" createdVersion="8" refreshedVersion="8" minRefreshableVersion="3" recordCount="0" supportSubquery="1" supportAdvancedDrill="1" xr:uid="{DA812A42-940A-4884-B6AF-89862A142207}">
  <cacheSource type="external" connectionId="3"/>
  <cacheFields count="5">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_salary]" caption="median_salary" numFmtId="0" hierarchy="29" level="32767"/>
    <cacheField name="[data_jobs_salary].[job_country].[job_country]" caption="job_country" numFmtId="0" hierarchy="13" level="1">
      <sharedItems containsSemiMixedTypes="0" containsNonDate="0" containsString="0"/>
    </cacheField>
    <cacheField name="[Measures].[Median_Salary_US]" caption="Median_Salary_US" numFmtId="0" hierarchy="30" level="32767"/>
    <cacheField name="[Measures].[Median_Salary_ non_US]" caption="Median_Salary_ non_US" numFmtId="0" hierarchy="31" level="32767"/>
  </cacheFields>
  <cacheHierarchies count="37">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2"/>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title_short]" caption="Count of job_title_short" measure="1" displayFolder="" measureGroup="data_jobs_salary" count="0">
      <extLst>
        <ext xmlns:x15="http://schemas.microsoft.com/office/spreadsheetml/2010/11/main" uri="{B97F6D7D-B522-45F9-BDA1-12C45D357490}">
          <x15:cacheHierarchy aggregatedColumn="1"/>
        </ext>
      </extLst>
    </cacheHierarchy>
    <cacheHierarchy uniqueName="[Measures].[skill_count]" caption="skill_count" measure="1" displayFolder="" measureGroup="data_jobs_skills" count="0"/>
    <cacheHierarchy uniqueName="[Measures].[Job_Count]" caption="Job_Count" measure="1" displayFolder="" measureGroup="data_jobs_salary" count="0"/>
    <cacheHierarchy uniqueName="[Measures].[skils_per_jjob]" caption="skils_per_jjob" measure="1" displayFolder="" measureGroup="data_jobs_skills" count="0"/>
    <cacheHierarchy uniqueName="[Measures].[median_salary]" caption="median_salary" measure="1" displayFolder="" measureGroup="data_jobs_salary" count="0" oneField="1">
      <fieldsUsage count="1">
        <fieldUsage x="1"/>
      </fieldsUsage>
    </cacheHierarchy>
    <cacheHierarchy uniqueName="[Measures].[Median_Salary_US]" caption="Median_Salary_US" measure="1" displayFolder="" measureGroup="data_jobs_salary" count="0" oneField="1">
      <fieldsUsage count="1">
        <fieldUsage x="3"/>
      </fieldsUsage>
    </cacheHierarchy>
    <cacheHierarchy uniqueName="[Measures].[Median_Salary_ non_US]" caption="Median_Salary_ non_US" measure="1" displayFolder="" measureGroup="data_jobs_salary" count="0" oneField="1">
      <fieldsUsage count="1">
        <fieldUsage x="4"/>
      </fieldsUsage>
    </cacheHierarchy>
    <cacheHierarchy uniqueName="[Measures].[Median_Salary_skills]" caption="Median_Salary_skills" measure="1" displayFolder="" measureGroup="data_jobs_skills" count="0"/>
    <cacheHierarchy uniqueName="[Measures].[Skill_Likelihood]" caption="Skill_Likelihood"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hitran" refreshedDate="45603.577161689813" createdVersion="8" refreshedVersion="8" minRefreshableVersion="3" recordCount="0" supportSubquery="1" supportAdvancedDrill="1" xr:uid="{2115005C-EF85-4CE0-A34E-2A2ED4CF8D11}">
  <cacheSource type="external" connectionId="3"/>
  <cacheFields count="4">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s_per_jjob]" caption="skils_per_jjob" numFmtId="0" hierarchy="28" level="32767"/>
    <cacheField name="[Measures].[median_salary]" caption="median_salary" numFmtId="0" hierarchy="29" level="32767"/>
    <cacheField name="[data_jobs_salary].[job_country].[job_country]" caption="job_country" numFmtId="0" hierarchy="13" level="1">
      <sharedItems containsSemiMixedTypes="0" containsNonDate="0" containsString="0"/>
    </cacheField>
  </cacheFields>
  <cacheHierarchies count="37">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title_short]" caption="Count of job_title_short" measure="1" displayFolder="" measureGroup="data_jobs_salary" count="0">
      <extLst>
        <ext xmlns:x15="http://schemas.microsoft.com/office/spreadsheetml/2010/11/main" uri="{B97F6D7D-B522-45F9-BDA1-12C45D357490}">
          <x15:cacheHierarchy aggregatedColumn="1"/>
        </ext>
      </extLst>
    </cacheHierarchy>
    <cacheHierarchy uniqueName="[Measures].[skill_count]" caption="skill_count" measure="1" displayFolder="" measureGroup="data_jobs_skills" count="0"/>
    <cacheHierarchy uniqueName="[Measures].[Job_Count]" caption="Job_Count" measure="1" displayFolder="" measureGroup="data_jobs_salary" count="0"/>
    <cacheHierarchy uniqueName="[Measures].[skils_per_jjob]" caption="skils_per_jjob" measure="1" displayFolder="" measureGroup="data_jobs_skills" count="0" oneField="1">
      <fieldsUsage count="1">
        <fieldUsage x="1"/>
      </fieldsUsage>
    </cacheHierarchy>
    <cacheHierarchy uniqueName="[Measures].[median_salary]" caption="median_salary" measure="1" displayFolder="" measureGroup="data_jobs_salary" count="0" oneField="1">
      <fieldsUsage count="1">
        <fieldUsage x="2"/>
      </fieldsUsage>
    </cacheHierarchy>
    <cacheHierarchy uniqueName="[Measures].[Median_Salary_US]" caption="Median_Salary_US" measure="1" displayFolder="" measureGroup="data_jobs_salary" count="0"/>
    <cacheHierarchy uniqueName="[Measures].[Median_Salary_ non_US]" caption="Median_Salary_ non_US" measure="1" displayFolder="" measureGroup="data_jobs_salary" count="0"/>
    <cacheHierarchy uniqueName="[Measures].[Median_Salary_skills]" caption="Median_Salary_skills" measure="1" displayFolder="" measureGroup="data_jobs_skills" count="0"/>
    <cacheHierarchy uniqueName="[Measures].[Skill_Likelihood]" caption="Skill_Likelihood"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hitran" refreshedDate="45603.577171990742" createdVersion="8" refreshedVersion="8" minRefreshableVersion="3" recordCount="0" supportSubquery="1" supportAdvancedDrill="1" xr:uid="{F40E37EE-BB80-4A75-B621-389C31AAFFFA}">
  <cacheSource type="external" connectionId="3"/>
  <cacheFields count="4">
    <cacheField name="[data_jobs_skills].[job_skills].[job_skills]" caption="job_skills" numFmtId="0" hierarchy="21" level="1">
      <sharedItems count="10">
        <s v="AWS"/>
        <s v="Azure"/>
        <s v="Excel"/>
        <s v="Java"/>
        <s v="Python"/>
        <s v="R"/>
        <s v="SAS"/>
        <s v="Spark"/>
        <s v="SQL"/>
        <s v="Tableau"/>
      </sharedItems>
    </cacheField>
    <cacheField name="[Measures].[Median_Salary_skills]" caption="Median_Salary_skills" numFmtId="0" hierarchy="32" level="32767"/>
    <cacheField name="[Measures].[Skill_Likelihood]" caption="Skill_Likelihood" numFmtId="0" hierarchy="33" level="32767"/>
    <cacheField name="[data_jobs_salary].[job_title_short].[job_title_short]" caption="job_title_short" numFmtId="0" hierarchy="1" level="1">
      <sharedItems containsSemiMixedTypes="0" containsNonDate="0" containsString="0"/>
    </cacheField>
  </cacheFields>
  <cacheHierarchies count="37">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3"/>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title_short]" caption="Count of job_title_short" measure="1" displayFolder="" measureGroup="data_jobs_salary" count="0">
      <extLst>
        <ext xmlns:x15="http://schemas.microsoft.com/office/spreadsheetml/2010/11/main" uri="{B97F6D7D-B522-45F9-BDA1-12C45D357490}">
          <x15:cacheHierarchy aggregatedColumn="1"/>
        </ext>
      </extLst>
    </cacheHierarchy>
    <cacheHierarchy uniqueName="[Measures].[skill_count]" caption="skill_count" measure="1" displayFolder="" measureGroup="data_jobs_skills" count="0"/>
    <cacheHierarchy uniqueName="[Measures].[Job_Count]" caption="Job_Count" measure="1" displayFolder="" measureGroup="data_jobs_salary" count="0"/>
    <cacheHierarchy uniqueName="[Measures].[skils_per_jjob]" caption="skils_per_jjob" measure="1" displayFolder="" measureGroup="data_jobs_skills" count="0"/>
    <cacheHierarchy uniqueName="[Measures].[median_salary]" caption="median_salary" measure="1" displayFolder="" measureGroup="data_jobs_salary" count="0"/>
    <cacheHierarchy uniqueName="[Measures].[Median_Salary_US]" caption="Median_Salary_US" measure="1" displayFolder="" measureGroup="data_jobs_salary" count="0"/>
    <cacheHierarchy uniqueName="[Measures].[Median_Salary_ non_US]" caption="Median_Salary_ non_US" measure="1" displayFolder="" measureGroup="data_jobs_salary" count="0"/>
    <cacheHierarchy uniqueName="[Measures].[Median_Salary_skills]" caption="Median_Salary_skills" measure="1" displayFolder="" measureGroup="data_jobs_skills" count="0" oneField="1">
      <fieldsUsage count="1">
        <fieldUsage x="1"/>
      </fieldsUsage>
    </cacheHierarchy>
    <cacheHierarchy uniqueName="[Measures].[Skill_Likelihood]" caption="Skill_Likelihood" measure="1" displayFolder="" measureGroup="data_jobs_skills" count="0" oneField="1">
      <fieldsUsage count="1">
        <fieldUsage x="2"/>
      </fieldsUsage>
    </cacheHierarchy>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hitran" refreshedDate="45603.577357523151" createdVersion="8" refreshedVersion="8" minRefreshableVersion="3" recordCount="0" supportSubquery="1" supportAdvancedDrill="1" xr:uid="{0F041863-BDF2-4ADC-A494-AD3DEC0D5F82}">
  <cacheSource type="external" connectionId="3"/>
  <cacheFields count="2">
    <cacheField name="[data_jobs_skills].[job_skills].[job_skills]" caption="job_skills" numFmtId="0" hierarchy="21" level="1">
      <sharedItems count="10">
        <s v="AWS"/>
        <s v="Azure"/>
        <s v="Excel"/>
        <s v="Java"/>
        <s v="Python"/>
        <s v="R"/>
        <s v="SAS"/>
        <s v="Spark"/>
        <s v="SQL"/>
        <s v="Tableau"/>
      </sharedItems>
    </cacheField>
    <cacheField name="[Measures].[Skill_Likelihood]" caption="Skill_Likelihood" numFmtId="0" hierarchy="33" level="32767"/>
  </cacheFields>
  <cacheHierarchies count="37">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title_short]" caption="Count of job_title_short" measure="1" displayFolder="" measureGroup="data_jobs_salary" count="0">
      <extLst>
        <ext xmlns:x15="http://schemas.microsoft.com/office/spreadsheetml/2010/11/main" uri="{B97F6D7D-B522-45F9-BDA1-12C45D357490}">
          <x15:cacheHierarchy aggregatedColumn="1"/>
        </ext>
      </extLst>
    </cacheHierarchy>
    <cacheHierarchy uniqueName="[Measures].[skill_count]" caption="skill_count" measure="1" displayFolder="" measureGroup="data_jobs_skills" count="0"/>
    <cacheHierarchy uniqueName="[Measures].[Job_Count]" caption="Job_Count" measure="1" displayFolder="" measureGroup="data_jobs_salary" count="0"/>
    <cacheHierarchy uniqueName="[Measures].[skils_per_jjob]" caption="skils_per_jjob" measure="1" displayFolder="" measureGroup="data_jobs_skills" count="0"/>
    <cacheHierarchy uniqueName="[Measures].[median_salary]" caption="median_salary" measure="1" displayFolder="" measureGroup="data_jobs_salary" count="0"/>
    <cacheHierarchy uniqueName="[Measures].[Median_Salary_US]" caption="Median_Salary_US" measure="1" displayFolder="" measureGroup="data_jobs_salary" count="0"/>
    <cacheHierarchy uniqueName="[Measures].[Median_Salary_ non_US]" caption="Median_Salary_ non_US" measure="1" displayFolder="" measureGroup="data_jobs_salary" count="0"/>
    <cacheHierarchy uniqueName="[Measures].[Median_Salary_skills]" caption="Median_Salary_skills" measure="1" displayFolder="" measureGroup="data_jobs_skills" count="0"/>
    <cacheHierarchy uniqueName="[Measures].[Skill_Likelihood]" caption="Skill_Likelihood" measure="1" displayFolder="" measureGroup="data_jobs_skills" count="0" oneField="1">
      <fieldsUsage count="1">
        <fieldUsage x="1"/>
      </fieldsUsage>
    </cacheHierarchy>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hitran" refreshedDate="45603.57067025463" createdVersion="3" refreshedVersion="8" minRefreshableVersion="3" recordCount="0" supportSubquery="1" supportAdvancedDrill="1" xr:uid="{8A9E35EB-B0B4-45C8-904B-BF4B244FA2DF}">
  <cacheSource type="external" connectionId="3">
    <extLst>
      <ext xmlns:x14="http://schemas.microsoft.com/office/spreadsheetml/2009/9/main" uri="{F057638F-6D5F-4e77-A914-E7F072B9BCA8}">
        <x14:sourceConnection name="ThisWorkbookDataModel"/>
      </ext>
    </extLst>
  </cacheSource>
  <cacheFields count="0"/>
  <cacheHierarchies count="36">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title_short]" caption="Count of job_title_short" measure="1" displayFolder="" measureGroup="data_jobs_salary" count="0">
      <extLst>
        <ext xmlns:x15="http://schemas.microsoft.com/office/spreadsheetml/2010/11/main" uri="{B97F6D7D-B522-45F9-BDA1-12C45D357490}">
          <x15:cacheHierarchy aggregatedColumn="1"/>
        </ext>
      </extLst>
    </cacheHierarchy>
    <cacheHierarchy uniqueName="[Measures].[skill_count]" caption="skill_count" measure="1" displayFolder="" measureGroup="data_jobs_skills" count="0"/>
    <cacheHierarchy uniqueName="[Measures].[Job_Count]" caption="Job_Count" measure="1" displayFolder="" measureGroup="data_jobs_salary" count="0"/>
    <cacheHierarchy uniqueName="[Measures].[skils_per_jjob]" caption="skils_per_jjob" measure="1" displayFolder="" measureGroup="data_jobs_skills" count="0"/>
    <cacheHierarchy uniqueName="[Measures].[median_salary]" caption="median_salary" measure="1" displayFolder="" measureGroup="data_jobs_salary" count="0"/>
    <cacheHierarchy uniqueName="[Measures].[Median_Salary_US]" caption="Median_Salary_US" measure="1" displayFolder="" measureGroup="data_jobs_salary" count="0"/>
    <cacheHierarchy uniqueName="[Measures].[Median_Salary_ non_US]" caption="Median_Salary_ non_US" measure="1" displayFolder="" measureGroup="data_jobs_salary" count="0"/>
    <cacheHierarchy uniqueName="[Measures].[Median_Salary_skills]" caption="Median_Salary_skills"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962305380"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B85D971-CCD6-4594-9041-996D1B8270FE}" name="PivotTable4" cacheId="423" applyNumberFormats="0" applyBorderFormats="0" applyFontFormats="0" applyPatternFormats="0" applyAlignmentFormats="0" applyWidthHeightFormats="1" dataCaption="Values" tag="006f1957-33e5-47a2-b47f-d7b9f80506a1" updatedVersion="8" minRefreshableVersion="3" useAutoFormatting="1" subtotalHiddenItems="1" itemPrintTitles="1" createdVersion="8" indent="0" outline="1" outlineData="1" multipleFieldFilters="0" chartFormat="2">
  <location ref="A1:B12" firstHeaderRow="1" firstDataRow="1" firstDataCol="1"/>
  <pivotFields count="2">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1">
    <i>
      <x v="3"/>
    </i>
    <i>
      <x v="1"/>
    </i>
    <i>
      <x v="6"/>
    </i>
    <i>
      <x v="7"/>
    </i>
    <i>
      <x v="2"/>
    </i>
    <i>
      <x/>
    </i>
    <i>
      <x v="5"/>
    </i>
    <i>
      <x v="9"/>
    </i>
    <i>
      <x v="4"/>
    </i>
    <i>
      <x v="8"/>
    </i>
    <i t="grand">
      <x/>
    </i>
  </rowItems>
  <colItems count="1">
    <i/>
  </colItems>
  <dataFields count="1">
    <dataField fld="1" subtotal="count" baseField="0" baseItem="0"/>
  </dataFields>
  <chartFormats count="1">
    <chartFormat chart="1" format="1" series="1">
      <pivotArea type="data" outline="0" fieldPosition="0">
        <references count="1">
          <reference field="4294967294" count="1" selected="0">
            <x v="0"/>
          </reference>
        </references>
      </pivotArea>
    </chartFormat>
  </chartFormats>
  <pivotHierarchies count="37">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job_id"/>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4">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D538929-CA17-4218-AEB3-51E75E97DCFE}" name="PivotTable1" cacheId="408" applyNumberFormats="0" applyBorderFormats="0" applyFontFormats="0" applyPatternFormats="0" applyAlignmentFormats="0" applyWidthHeightFormats="1" dataCaption="Values" tag="0e85155b-1b42-4dca-a6de-9cb62ce7bd55" updatedVersion="8" minRefreshableVersion="3" useAutoFormatting="1" subtotalHiddenItems="1" itemPrintTitles="1" createdVersion="8" indent="0" outline="1" outlineData="1" multipleFieldFilters="0">
  <location ref="A1:C12" firstHeaderRow="0" firstDataRow="1" firstDataCol="1"/>
  <pivotFields count="4">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8"/>
    </i>
    <i>
      <x v="7"/>
    </i>
    <i>
      <x v="4"/>
    </i>
    <i>
      <x v="3"/>
    </i>
    <i>
      <x v="6"/>
    </i>
    <i>
      <x v="5"/>
    </i>
    <i>
      <x v="9"/>
    </i>
    <i>
      <x v="2"/>
    </i>
    <i>
      <x v="1"/>
    </i>
    <i>
      <x/>
    </i>
    <i t="grand">
      <x/>
    </i>
  </rowItems>
  <colFields count="1">
    <field x="-2"/>
  </colFields>
  <colItems count="2">
    <i>
      <x/>
    </i>
    <i i="1">
      <x v="1"/>
    </i>
  </colItems>
  <dataFields count="2">
    <dataField fld="2" subtotal="count" baseField="0" baseItem="0"/>
    <dataField fld="1" subtotal="count" baseField="0" baseItem="0"/>
  </dataField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D159D89-D211-4CAD-B903-9108D3674898}" name="PivotTable2" cacheId="405" applyNumberFormats="0" applyBorderFormats="0" applyFontFormats="0" applyPatternFormats="0" applyAlignmentFormats="0" applyWidthHeightFormats="1" dataCaption="Values" tag="d8bdc2f6-138c-4f8a-b34f-96c7a3475535" updatedVersion="8" minRefreshableVersion="3" useAutoFormatting="1" itemPrintTitles="1" createdVersion="8" indent="0" outline="1" outlineData="1" multipleFieldFilters="0">
  <location ref="A1:D12" firstHeaderRow="0" firstDataRow="1" firstDataCol="1"/>
  <pivotFields count="5">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allDrilled="1" subtotalTop="0" showAll="0" dataSourceSort="1" defaultSubtotal="0" defaultAttributeDrillState="1"/>
    <pivotField dataField="1" subtotalTop="0" showAll="0" defaultSubtotal="0"/>
    <pivotField dataField="1" subtotalTop="0" showAll="0" defaultSubtotal="0"/>
  </pivotFields>
  <rowFields count="1">
    <field x="0"/>
  </rowFields>
  <rowItems count="11">
    <i>
      <x/>
    </i>
    <i>
      <x v="1"/>
    </i>
    <i>
      <x v="2"/>
    </i>
    <i>
      <x v="3"/>
    </i>
    <i>
      <x v="4"/>
    </i>
    <i>
      <x v="5"/>
    </i>
    <i>
      <x v="6"/>
    </i>
    <i>
      <x v="7"/>
    </i>
    <i>
      <x v="8"/>
    </i>
    <i>
      <x v="9"/>
    </i>
    <i t="grand">
      <x/>
    </i>
  </rowItems>
  <colFields count="1">
    <field x="-2"/>
  </colFields>
  <colItems count="3">
    <i>
      <x/>
    </i>
    <i i="1">
      <x v="1"/>
    </i>
    <i i="2">
      <x v="2"/>
    </i>
  </colItems>
  <dataFields count="3">
    <dataField fld="1" subtotal="count" baseField="0" baseItem="0"/>
    <dataField fld="3" subtotal="count" baseField="0" baseItem="0"/>
    <dataField fld="4" subtotal="count" baseField="0" baseItem="0"/>
  </dataFields>
  <formats count="18">
    <format dxfId="215">
      <pivotArea type="all" dataOnly="0" outline="0" fieldPosition="0"/>
    </format>
    <format dxfId="214">
      <pivotArea outline="0" collapsedLevelsAreSubtotals="1" fieldPosition="0"/>
    </format>
    <format dxfId="213">
      <pivotArea field="0" type="button" dataOnly="0" labelOnly="1" outline="0" axis="axisRow" fieldPosition="0"/>
    </format>
    <format dxfId="212">
      <pivotArea dataOnly="0" labelOnly="1" fieldPosition="0">
        <references count="1">
          <reference field="0" count="0"/>
        </references>
      </pivotArea>
    </format>
    <format dxfId="211">
      <pivotArea dataOnly="0" labelOnly="1" grandRow="1" outline="0" fieldPosition="0"/>
    </format>
    <format dxfId="210">
      <pivotArea dataOnly="0" labelOnly="1" outline="0" fieldPosition="0">
        <references count="1">
          <reference field="4294967294" count="3">
            <x v="0"/>
            <x v="1"/>
            <x v="2"/>
          </reference>
        </references>
      </pivotArea>
    </format>
    <format dxfId="209">
      <pivotArea type="all" dataOnly="0" outline="0" fieldPosition="0"/>
    </format>
    <format dxfId="208">
      <pivotArea outline="0" collapsedLevelsAreSubtotals="1" fieldPosition="0"/>
    </format>
    <format dxfId="207">
      <pivotArea field="0" type="button" dataOnly="0" labelOnly="1" outline="0" axis="axisRow" fieldPosition="0"/>
    </format>
    <format dxfId="206">
      <pivotArea dataOnly="0" labelOnly="1" fieldPosition="0">
        <references count="1">
          <reference field="0" count="0"/>
        </references>
      </pivotArea>
    </format>
    <format dxfId="205">
      <pivotArea dataOnly="0" labelOnly="1" grandRow="1" outline="0" fieldPosition="0"/>
    </format>
    <format dxfId="204">
      <pivotArea dataOnly="0" labelOnly="1" outline="0" fieldPosition="0">
        <references count="1">
          <reference field="4294967294" count="3">
            <x v="0"/>
            <x v="1"/>
            <x v="2"/>
          </reference>
        </references>
      </pivotArea>
    </format>
    <format dxfId="203">
      <pivotArea type="all" dataOnly="0" outline="0" fieldPosition="0"/>
    </format>
    <format dxfId="202">
      <pivotArea outline="0" collapsedLevelsAreSubtotals="1" fieldPosition="0"/>
    </format>
    <format dxfId="201">
      <pivotArea field="0" type="button" dataOnly="0" labelOnly="1" outline="0" axis="axisRow" fieldPosition="0"/>
    </format>
    <format dxfId="200">
      <pivotArea dataOnly="0" labelOnly="1" fieldPosition="0">
        <references count="1">
          <reference field="0" count="0"/>
        </references>
      </pivotArea>
    </format>
    <format dxfId="199">
      <pivotArea dataOnly="0" labelOnly="1" grandRow="1" outline="0" fieldPosition="0"/>
    </format>
    <format dxfId="198">
      <pivotArea dataOnly="0" labelOnly="1" outline="0" fieldPosition="0">
        <references count="1">
          <reference field="4294967294" count="3">
            <x v="0"/>
            <x v="1"/>
            <x v="2"/>
          </reference>
        </references>
      </pivotArea>
    </format>
  </format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B44F722-4F07-4407-B883-A579680B5BB4}" name="PivotTable4" cacheId="420" applyNumberFormats="0" applyBorderFormats="0" applyFontFormats="0" applyPatternFormats="0" applyAlignmentFormats="0" applyWidthHeightFormats="1" dataCaption="Values" tag="0d2bf96f-7d4d-44e1-9f33-43869e22e7c8" updatedVersion="8" minRefreshableVersion="3" useAutoFormatting="1" subtotalHiddenItems="1" itemPrintTitles="1" createdVersion="8" indent="0" outline="1" outlineData="1" multipleFieldFilters="0" chartFormat="10">
  <location ref="A1:C12" firstHeaderRow="0" firstDataRow="1" firstDataCol="1"/>
  <pivotFields count="4">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7"/>
    </i>
    <i>
      <x/>
    </i>
    <i>
      <x v="3"/>
    </i>
    <i>
      <x v="1"/>
    </i>
    <i>
      <x v="4"/>
    </i>
    <i>
      <x v="8"/>
    </i>
    <i>
      <x v="5"/>
    </i>
    <i>
      <x v="9"/>
    </i>
    <i>
      <x v="6"/>
    </i>
    <i>
      <x v="2"/>
    </i>
    <i t="grand">
      <x/>
    </i>
  </rowItems>
  <colFields count="1">
    <field x="-2"/>
  </colFields>
  <colItems count="2">
    <i>
      <x/>
    </i>
    <i i="1">
      <x v="1"/>
    </i>
  </colItems>
  <dataFields count="2">
    <dataField fld="1" subtotal="count" baseField="0" baseItem="0"/>
    <dataField fld="2" subtotal="count" baseField="0" baseItem="0"/>
  </dataFields>
  <chartFormats count="2">
    <chartFormat chart="0" format="0" series="1">
      <pivotArea type="data" outline="0" fieldPosition="0">
        <references count="1">
          <reference field="4294967294" count="1" selected="0">
            <x v="0"/>
          </reference>
        </references>
      </pivotArea>
    </chartFormat>
    <chartFormat chart="0" format="4" series="1">
      <pivotArea type="data" outline="0" fieldPosition="0">
        <references count="1">
          <reference field="4294967294" count="1" selected="0">
            <x v="1"/>
          </reference>
        </references>
      </pivotArea>
    </chartFormat>
  </chartFormats>
  <pivotHierarchies count="37">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6">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FA6A2822-8D2A-465A-934A-C125FD8C9FF6}" sourceName="[data_jobs_salary].[job_title_short]">
  <pivotTables>
    <pivotTable tabId="17" name="PivotTable4"/>
    <pivotTable tabId="20" name="PivotTable4"/>
  </pivotTables>
  <data>
    <olap pivotCacheId="962305380">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B0BF3780-229C-4882-9D29-141766542881}" sourceName="[data_jobs_salary].[job_country]">
  <pivotTables>
    <pivotTable tabId="19" name="PivotTable2"/>
    <pivotTable tabId="18" name="PivotTable1"/>
    <pivotTable tabId="20" name="PivotTable4"/>
    <pivotTable tabId="17" name="PivotTable4"/>
  </pivotTables>
  <data>
    <olap pivotCacheId="962305380">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Azerbaijan]" c="Azerbaijan"/>
              <i n="[data_jobs_salary].[job_country].&amp;[Bahamas]" c="Bahamas"/>
              <i n="[data_jobs_salary].[job_country].&amp;[Bangladesh]" c="Bangladesh"/>
              <i n="[data_jobs_salary].[job_country].&amp;[Belarus]" c="Belarus"/>
              <i n="[data_jobs_salary].[job_country].&amp;[Belgium]" c="Belgium"/>
              <i n="[data_jobs_salary].[job_country].&amp;[Benin]" c="Benin"/>
              <i n="[data_jobs_salary].[job_country].&amp;[Bolivia]" c="Bolivia"/>
              <i n="[data_jobs_salary].[job_country].&amp;[Bosnia and Herzegovina]" c="Bosnia and Herzegovina"/>
              <i n="[data_jobs_salary].[job_country].&amp;[Brazil]" c="Brazil"/>
              <i n="[data_jobs_salary].[job_country].&amp;[Brunei]" c="Brunei"/>
              <i n="[data_jobs_salary].[job_country].&amp;[Bulgaria]" c="Bulgaria"/>
              <i n="[data_jobs_salary].[job_country].&amp;[Cambodia]" c="Cambodia"/>
              <i n="[data_jobs_salary].[job_country].&amp;[Cameroon]" c="Cameroon"/>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ôte d'Ivoire]" c="Côte d'Ivoire"/>
              <i n="[data_jobs_salary].[job_country].&amp;[Croatia]" c="Croatia"/>
              <i n="[data_jobs_salary].[job_country].&amp;[Cyprus]" c="Cyprus"/>
              <i n="[data_jobs_salary].[job_country].&amp;[Czechia]" c="Czechia"/>
              <i n="[data_jobs_salary].[job_country].&amp;[Denmark]" c="Denmark"/>
              <i n="[data_jobs_salary].[job_country].&amp;[Dominican Republic]" c="Dominican Republic"/>
              <i n="[data_jobs_salary].[job_country].&amp;[Ecuador]" c="Ecuador"/>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ambia]" c="Gambia"/>
              <i n="[data_jobs_salary].[job_country].&amp;[Germany]" c="Germany"/>
              <i n="[data_jobs_salary].[job_country].&amp;[Ghana]" c="Ghana"/>
              <i n="[data_jobs_salary].[job_country].&amp;[Greece]" c="Greece"/>
              <i n="[data_jobs_salary].[job_country].&amp;[Guam]" c="Guam"/>
              <i n="[data_jobs_salary].[job_country].&amp;[Guatemala]" c="Guatemala"/>
              <i n="[data_jobs_salary].[job_country].&amp;[Honduras]" c="Honduras"/>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maica]" c="Jamaica"/>
              <i n="[data_jobs_salary].[job_country].&amp;[Japan]" c="Japan"/>
              <i n="[data_jobs_salary].[job_country].&amp;[Jordan]" c="Jordan"/>
              <i n="[data_jobs_salary].[job_country].&amp;[Kazakhstan]" c="Kazakhstan"/>
              <i n="[data_jobs_salary].[job_country].&amp;[Kenya]" c="Kenya"/>
              <i n="[data_jobs_salary].[job_country].&amp;[Latvia]" c="Latvia"/>
              <i n="[data_jobs_salary].[job_country].&amp;[Lebanon]" c="Lebanon"/>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araguay]" c="Paraguay"/>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Russia]" c="Russia"/>
              <i n="[data_jobs_salary].[job_country].&amp;[Senegal]" c="Senegal"/>
              <i n="[data_jobs_salary].[job_country].&amp;[Serbia]" c="Serbia"/>
              <i n="[data_jobs_salary].[job_country].&amp;[Singapore]" c="Singapore"/>
              <i n="[data_jobs_salary].[job_country].&amp;[Slovakia]" c="Slovakia"/>
              <i n="[data_jobs_salary].[job_country].&amp;[Slovenia]" c="Slovenia"/>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nisia]" c="Tunisia"/>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enezuela]" c="Venezuela"/>
              <i n="[data_jobs_salary].[job_country].&amp;[Vietnam]" c="Vietnam"/>
              <i n="[data_jobs_salary].[job_country].&amp;[Zambia]" c="Zambia"/>
              <i n="[data_jobs_salary].[job_country].&amp;[Zimbabwe]" c="Zimbabwe"/>
            </range>
          </ranges>
        </level>
      </levels>
      <selections count="1">
        <selection n="[data_jobs_salary].[job_count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 xr10:uid="{1CAD445A-7EDB-4FDF-B11D-5D6CF4345983}" cache="Slicer_job_title_short" caption="job_title_short" level="1" rowHeight="247650"/>
  <slicer name="country" xr10:uid="{9AEE6E32-EC67-41CA-97FA-4D1A1B2C401B}" cache="Slicer_job_country1" caption="job_country" level="1" rowHeight="2476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182AD6CC-0F8C-4D46-9745-3041F00AF008}" cache="Slicer_job_country1" caption="job_country" level="1" rowHeight="2476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xr10:uid="{5AAC5267-3AB0-434A-8AEC-636077392B9A}" cache="Slicer_job_country1" caption="job_country" level="1" rowHeight="2476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 1" xr10:uid="{09B3370B-C542-412B-9FDE-842204CF2AC9}" cache="Slicer_job_title_short" caption="job_title_short" level="1" rowHeight="247650"/>
  <slicer name="country 1" xr10:uid="{B2AE94C9-C1EA-4861-8043-2571A65CF0DC}" cache="Slicer_job_country1" caption="job_country" startItem="103" level="1" rowHeight="2476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21A880-D4A1-4FAF-9647-78DDD04323D3}">
  <dimension ref="A1:B12"/>
  <sheetViews>
    <sheetView tabSelected="1" workbookViewId="0">
      <selection activeCell="H18" sqref="H18"/>
    </sheetView>
  </sheetViews>
  <sheetFormatPr defaultRowHeight="14.4" x14ac:dyDescent="0.3"/>
  <cols>
    <col min="1" max="1" width="12.44140625" bestFit="1" customWidth="1"/>
    <col min="2" max="2" width="14.33203125" style="9" bestFit="1" customWidth="1"/>
    <col min="3" max="3" width="14.33203125" bestFit="1" customWidth="1"/>
  </cols>
  <sheetData>
    <row r="1" spans="1:2" x14ac:dyDescent="0.3">
      <c r="A1" s="1" t="s">
        <v>10</v>
      </c>
      <c r="B1" s="9" t="s">
        <v>27</v>
      </c>
    </row>
    <row r="2" spans="1:2" x14ac:dyDescent="0.3">
      <c r="A2" s="2" t="s">
        <v>21</v>
      </c>
      <c r="B2" s="9">
        <v>0.11713393731635652</v>
      </c>
    </row>
    <row r="3" spans="1:2" x14ac:dyDescent="0.3">
      <c r="A3" s="2" t="s">
        <v>20</v>
      </c>
      <c r="B3" s="9">
        <v>0.14569049951028404</v>
      </c>
    </row>
    <row r="4" spans="1:2" x14ac:dyDescent="0.3">
      <c r="A4" s="2" t="s">
        <v>19</v>
      </c>
      <c r="B4" s="9">
        <v>0.14709843290891284</v>
      </c>
    </row>
    <row r="5" spans="1:2" x14ac:dyDescent="0.3">
      <c r="A5" s="2" t="s">
        <v>18</v>
      </c>
      <c r="B5" s="9">
        <v>0.16191234084231146</v>
      </c>
    </row>
    <row r="6" spans="1:2" x14ac:dyDescent="0.3">
      <c r="A6" s="2" t="s">
        <v>17</v>
      </c>
      <c r="B6" s="9">
        <v>0.19160137120470128</v>
      </c>
    </row>
    <row r="7" spans="1:2" x14ac:dyDescent="0.3">
      <c r="A7" s="2" t="s">
        <v>16</v>
      </c>
      <c r="B7" s="9">
        <v>0.20947600391772772</v>
      </c>
    </row>
    <row r="8" spans="1:2" x14ac:dyDescent="0.3">
      <c r="A8" s="2" t="s">
        <v>15</v>
      </c>
      <c r="B8" s="9">
        <v>0.21207761998041136</v>
      </c>
    </row>
    <row r="9" spans="1:2" x14ac:dyDescent="0.3">
      <c r="A9" s="2" t="s">
        <v>14</v>
      </c>
      <c r="B9" s="9">
        <v>0.21556684622918706</v>
      </c>
    </row>
    <row r="10" spans="1:2" x14ac:dyDescent="0.3">
      <c r="A10" s="2" t="s">
        <v>13</v>
      </c>
      <c r="B10" s="9">
        <v>0.54141160626836438</v>
      </c>
    </row>
    <row r="11" spans="1:2" x14ac:dyDescent="0.3">
      <c r="A11" s="2" t="s">
        <v>12</v>
      </c>
      <c r="B11" s="9">
        <v>0.56623408423114596</v>
      </c>
    </row>
    <row r="12" spans="1:2" x14ac:dyDescent="0.3">
      <c r="A12" s="2" t="s">
        <v>11</v>
      </c>
      <c r="B12" s="9">
        <v>2.5082027424094027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0B9619-CBD5-4ECF-82BD-75D2C5A7B486}">
  <dimension ref="A1:G12"/>
  <sheetViews>
    <sheetView workbookViewId="0"/>
  </sheetViews>
  <sheetFormatPr defaultRowHeight="14.4" x14ac:dyDescent="0.3"/>
  <cols>
    <col min="1" max="1" width="22.77734375" bestFit="1" customWidth="1"/>
    <col min="2" max="2" width="13.21875" bestFit="1" customWidth="1"/>
    <col min="3" max="4" width="12.44140625" bestFit="1" customWidth="1"/>
    <col min="5" max="5" width="22.77734375" bestFit="1" customWidth="1"/>
    <col min="6" max="6" width="12.5546875" bestFit="1" customWidth="1"/>
    <col min="7" max="7" width="12" bestFit="1" customWidth="1"/>
  </cols>
  <sheetData>
    <row r="1" spans="1:7" x14ac:dyDescent="0.3">
      <c r="A1" s="1" t="s">
        <v>10</v>
      </c>
      <c r="B1" t="s">
        <v>23</v>
      </c>
      <c r="C1" t="s">
        <v>22</v>
      </c>
      <c r="E1" t="str" cm="1">
        <f t="array" ref="E1:G11">A1:C11</f>
        <v>Row Labels</v>
      </c>
      <c r="F1" t="str">
        <v>median_salary</v>
      </c>
      <c r="G1" t="str">
        <v>skils_per_jjob</v>
      </c>
    </row>
    <row r="2" spans="1:7" x14ac:dyDescent="0.3">
      <c r="A2" s="2" t="s">
        <v>0</v>
      </c>
      <c r="B2" s="5">
        <v>155000</v>
      </c>
      <c r="C2" s="4">
        <v>5.2608262817322053</v>
      </c>
      <c r="E2" t="str">
        <v>Senior Data Scientist</v>
      </c>
      <c r="F2">
        <v>155000</v>
      </c>
      <c r="G2">
        <v>5.2608262817322053</v>
      </c>
    </row>
    <row r="3" spans="1:7" x14ac:dyDescent="0.3">
      <c r="A3" s="2" t="s">
        <v>5</v>
      </c>
      <c r="B3" s="5">
        <v>147500</v>
      </c>
      <c r="C3" s="4">
        <v>8.1405163853028792</v>
      </c>
      <c r="E3" t="str">
        <v>Senior Data Engineer</v>
      </c>
      <c r="F3">
        <v>147500</v>
      </c>
      <c r="G3">
        <v>8.1405163853028792</v>
      </c>
    </row>
    <row r="4" spans="1:7" x14ac:dyDescent="0.3">
      <c r="A4" s="2" t="s">
        <v>4</v>
      </c>
      <c r="B4" s="5">
        <v>127500</v>
      </c>
      <c r="C4" s="4">
        <v>4.9271336080047083</v>
      </c>
      <c r="E4" t="str">
        <v>Data Scientist</v>
      </c>
      <c r="F4">
        <v>127500</v>
      </c>
      <c r="G4">
        <v>4.9271336080047083</v>
      </c>
    </row>
    <row r="5" spans="1:7" x14ac:dyDescent="0.3">
      <c r="A5" s="2" t="s">
        <v>1</v>
      </c>
      <c r="B5" s="5">
        <v>125000</v>
      </c>
      <c r="C5" s="4">
        <v>6.961963732861566</v>
      </c>
      <c r="E5" t="str">
        <v>Data Engineer</v>
      </c>
      <c r="F5">
        <v>125000</v>
      </c>
      <c r="G5">
        <v>6.961963732861566</v>
      </c>
    </row>
    <row r="6" spans="1:7" x14ac:dyDescent="0.3">
      <c r="A6" s="2" t="s">
        <v>2</v>
      </c>
      <c r="B6" s="5">
        <v>111175</v>
      </c>
      <c r="C6" s="4">
        <v>4.3544474393531001</v>
      </c>
      <c r="E6" t="str">
        <v>Senior Data Analyst</v>
      </c>
      <c r="F6">
        <v>111175</v>
      </c>
      <c r="G6">
        <v>4.3544474393531001</v>
      </c>
    </row>
    <row r="7" spans="1:7" x14ac:dyDescent="0.3">
      <c r="A7" s="2" t="s">
        <v>3</v>
      </c>
      <c r="B7" s="5">
        <v>107550</v>
      </c>
      <c r="C7" s="4">
        <v>5.2834138486312403</v>
      </c>
      <c r="E7" t="str">
        <v>Machine Learning Engineer</v>
      </c>
      <c r="F7">
        <v>107550</v>
      </c>
      <c r="G7">
        <v>5.2834138486312403</v>
      </c>
    </row>
    <row r="8" spans="1:7" x14ac:dyDescent="0.3">
      <c r="A8" s="2" t="s">
        <v>7</v>
      </c>
      <c r="B8" s="5">
        <v>99150</v>
      </c>
      <c r="C8" s="4">
        <v>5.5445026178010473</v>
      </c>
      <c r="E8" t="str">
        <v>Software Engineer</v>
      </c>
      <c r="F8">
        <v>99150</v>
      </c>
      <c r="G8">
        <v>5.5445026178010473</v>
      </c>
    </row>
    <row r="9" spans="1:7" x14ac:dyDescent="0.3">
      <c r="A9" s="2" t="s">
        <v>6</v>
      </c>
      <c r="B9" s="5">
        <v>90000</v>
      </c>
      <c r="C9" s="4">
        <v>3.600978555069748</v>
      </c>
      <c r="E9" t="str">
        <v>Data Analyst</v>
      </c>
      <c r="F9">
        <v>90000</v>
      </c>
      <c r="G9">
        <v>3.600978555069748</v>
      </c>
    </row>
    <row r="10" spans="1:7" x14ac:dyDescent="0.3">
      <c r="A10" s="2" t="s">
        <v>9</v>
      </c>
      <c r="B10" s="5">
        <v>90000</v>
      </c>
      <c r="C10" s="4">
        <v>4.8023255813953485</v>
      </c>
      <c r="E10" t="str">
        <v>Cloud Engineer</v>
      </c>
      <c r="F10">
        <v>90000</v>
      </c>
      <c r="G10">
        <v>4.8023255813953485</v>
      </c>
    </row>
    <row r="11" spans="1:7" x14ac:dyDescent="0.3">
      <c r="A11" s="2" t="s">
        <v>8</v>
      </c>
      <c r="B11" s="5">
        <v>85000</v>
      </c>
      <c r="C11" s="4">
        <v>3.2997002997002998</v>
      </c>
      <c r="E11" t="str">
        <v>Business Analyst</v>
      </c>
      <c r="F11">
        <v>85000</v>
      </c>
      <c r="G11">
        <v>3.2997002997002998</v>
      </c>
    </row>
    <row r="12" spans="1:7" x14ac:dyDescent="0.3">
      <c r="A12" s="2" t="s">
        <v>11</v>
      </c>
      <c r="B12" s="5">
        <v>115000</v>
      </c>
      <c r="C12" s="4">
        <v>5.1196743388834474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383FE7-602E-489E-BE38-D0B04600CCFF}">
  <dimension ref="A1:D12"/>
  <sheetViews>
    <sheetView workbookViewId="0"/>
  </sheetViews>
  <sheetFormatPr defaultRowHeight="14.4" x14ac:dyDescent="0.3"/>
  <cols>
    <col min="1" max="1" width="22.77734375" bestFit="1" customWidth="1"/>
    <col min="2" max="2" width="13.21875" bestFit="1" customWidth="1"/>
    <col min="3" max="3" width="16.33203125" bestFit="1" customWidth="1"/>
    <col min="4" max="4" width="20.5546875" bestFit="1" customWidth="1"/>
  </cols>
  <sheetData>
    <row r="1" spans="1:4" x14ac:dyDescent="0.3">
      <c r="A1" s="6" t="s">
        <v>10</v>
      </c>
      <c r="B1" s="7" t="s">
        <v>23</v>
      </c>
      <c r="C1" s="7" t="s">
        <v>24</v>
      </c>
      <c r="D1" s="7" t="s">
        <v>25</v>
      </c>
    </row>
    <row r="2" spans="1:4" x14ac:dyDescent="0.3">
      <c r="A2" s="7" t="s">
        <v>8</v>
      </c>
      <c r="B2" s="8">
        <v>85000</v>
      </c>
      <c r="C2" s="8">
        <v>90000</v>
      </c>
      <c r="D2" s="8">
        <v>75000</v>
      </c>
    </row>
    <row r="3" spans="1:4" x14ac:dyDescent="0.3">
      <c r="A3" s="7" t="s">
        <v>9</v>
      </c>
      <c r="B3" s="8">
        <v>90000</v>
      </c>
      <c r="C3" s="8">
        <v>115000</v>
      </c>
      <c r="D3" s="8">
        <v>89100</v>
      </c>
    </row>
    <row r="4" spans="1:4" x14ac:dyDescent="0.3">
      <c r="A4" s="7" t="s">
        <v>6</v>
      </c>
      <c r="B4" s="8">
        <v>90000</v>
      </c>
      <c r="C4" s="8">
        <v>90000</v>
      </c>
      <c r="D4" s="8">
        <v>90000</v>
      </c>
    </row>
    <row r="5" spans="1:4" x14ac:dyDescent="0.3">
      <c r="A5" s="7" t="s">
        <v>1</v>
      </c>
      <c r="B5" s="8">
        <v>125000</v>
      </c>
      <c r="C5" s="8">
        <v>125000</v>
      </c>
      <c r="D5" s="8">
        <v>123500</v>
      </c>
    </row>
    <row r="6" spans="1:4" x14ac:dyDescent="0.3">
      <c r="A6" s="7" t="s">
        <v>4</v>
      </c>
      <c r="B6" s="8">
        <v>127500</v>
      </c>
      <c r="C6" s="8">
        <v>130000</v>
      </c>
      <c r="D6" s="8">
        <v>119550</v>
      </c>
    </row>
    <row r="7" spans="1:4" x14ac:dyDescent="0.3">
      <c r="A7" s="7" t="s">
        <v>3</v>
      </c>
      <c r="B7" s="8">
        <v>107550</v>
      </c>
      <c r="C7" s="8">
        <v>150000</v>
      </c>
      <c r="D7" s="8">
        <v>101029</v>
      </c>
    </row>
    <row r="8" spans="1:4" x14ac:dyDescent="0.3">
      <c r="A8" s="7" t="s">
        <v>2</v>
      </c>
      <c r="B8" s="8">
        <v>111175</v>
      </c>
      <c r="C8" s="8">
        <v>110000</v>
      </c>
      <c r="D8" s="8">
        <v>111175</v>
      </c>
    </row>
    <row r="9" spans="1:4" x14ac:dyDescent="0.3">
      <c r="A9" s="7" t="s">
        <v>5</v>
      </c>
      <c r="B9" s="8">
        <v>147500</v>
      </c>
      <c r="C9" s="8">
        <v>150000</v>
      </c>
      <c r="D9" s="8">
        <v>147500</v>
      </c>
    </row>
    <row r="10" spans="1:4" x14ac:dyDescent="0.3">
      <c r="A10" s="7" t="s">
        <v>0</v>
      </c>
      <c r="B10" s="8">
        <v>155000</v>
      </c>
      <c r="C10" s="8">
        <v>155000</v>
      </c>
      <c r="D10" s="8">
        <v>155000</v>
      </c>
    </row>
    <row r="11" spans="1:4" x14ac:dyDescent="0.3">
      <c r="A11" s="7" t="s">
        <v>7</v>
      </c>
      <c r="B11" s="8">
        <v>99150</v>
      </c>
      <c r="C11" s="8">
        <v>125000</v>
      </c>
      <c r="D11" s="8">
        <v>89100</v>
      </c>
    </row>
    <row r="12" spans="1:4" x14ac:dyDescent="0.3">
      <c r="A12" s="7" t="s">
        <v>11</v>
      </c>
      <c r="B12" s="8">
        <v>115000</v>
      </c>
      <c r="C12" s="8">
        <v>118940</v>
      </c>
      <c r="D12" s="8">
        <v>111175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F4AA5B-64CC-491A-980B-CCACEB9D889A}">
  <dimension ref="A1:E12"/>
  <sheetViews>
    <sheetView workbookViewId="0"/>
  </sheetViews>
  <sheetFormatPr defaultRowHeight="14.4" x14ac:dyDescent="0.3"/>
  <cols>
    <col min="1" max="1" width="12.44140625" bestFit="1" customWidth="1"/>
    <col min="2" max="2" width="18.5546875" bestFit="1" customWidth="1"/>
    <col min="3" max="4" width="14.33203125" bestFit="1" customWidth="1"/>
    <col min="5" max="5" width="14.33203125" style="9" bestFit="1" customWidth="1"/>
    <col min="8" max="8" width="14.33203125" bestFit="1" customWidth="1"/>
  </cols>
  <sheetData>
    <row r="1" spans="1:5" x14ac:dyDescent="0.3">
      <c r="A1" s="1" t="s">
        <v>10</v>
      </c>
      <c r="B1" t="s">
        <v>26</v>
      </c>
      <c r="C1" t="s">
        <v>27</v>
      </c>
      <c r="E1"/>
    </row>
    <row r="2" spans="1:5" x14ac:dyDescent="0.3">
      <c r="A2" s="2" t="s">
        <v>18</v>
      </c>
      <c r="B2" s="5">
        <v>140000</v>
      </c>
      <c r="C2" s="3">
        <v>0.16191234084231146</v>
      </c>
      <c r="E2"/>
    </row>
    <row r="3" spans="1:5" x14ac:dyDescent="0.3">
      <c r="A3" s="2" t="s">
        <v>16</v>
      </c>
      <c r="B3" s="5">
        <v>135000</v>
      </c>
      <c r="C3" s="3">
        <v>0.20947600391772772</v>
      </c>
      <c r="E3"/>
    </row>
    <row r="4" spans="1:5" x14ac:dyDescent="0.3">
      <c r="A4" s="2" t="s">
        <v>21</v>
      </c>
      <c r="B4" s="5">
        <v>134241</v>
      </c>
      <c r="C4" s="3">
        <v>0.11713393731635652</v>
      </c>
      <c r="E4"/>
    </row>
    <row r="5" spans="1:5" x14ac:dyDescent="0.3">
      <c r="A5" s="2" t="s">
        <v>20</v>
      </c>
      <c r="B5" s="5">
        <v>125000</v>
      </c>
      <c r="C5" s="3">
        <v>0.14569049951028404</v>
      </c>
      <c r="E5"/>
    </row>
    <row r="6" spans="1:5" x14ac:dyDescent="0.3">
      <c r="A6" s="2" t="s">
        <v>13</v>
      </c>
      <c r="B6" s="5">
        <v>125000</v>
      </c>
      <c r="C6" s="3">
        <v>0.54141160626836438</v>
      </c>
      <c r="E6"/>
    </row>
    <row r="7" spans="1:5" x14ac:dyDescent="0.3">
      <c r="A7" s="2" t="s">
        <v>12</v>
      </c>
      <c r="B7" s="5">
        <v>120000</v>
      </c>
      <c r="C7" s="3">
        <v>0.56623408423114596</v>
      </c>
      <c r="E7"/>
    </row>
    <row r="8" spans="1:5" x14ac:dyDescent="0.3">
      <c r="A8" s="2" t="s">
        <v>15</v>
      </c>
      <c r="B8" s="5">
        <v>119550</v>
      </c>
      <c r="C8" s="3">
        <v>0.21207761998041136</v>
      </c>
      <c r="E8"/>
    </row>
    <row r="9" spans="1:5" x14ac:dyDescent="0.3">
      <c r="A9" s="2" t="s">
        <v>14</v>
      </c>
      <c r="B9" s="5">
        <v>111175</v>
      </c>
      <c r="C9" s="3">
        <v>0.21556684622918706</v>
      </c>
      <c r="E9"/>
    </row>
    <row r="10" spans="1:5" x14ac:dyDescent="0.3">
      <c r="A10" s="2" t="s">
        <v>19</v>
      </c>
      <c r="B10" s="5">
        <v>110000</v>
      </c>
      <c r="C10" s="3">
        <v>0.14709843290891284</v>
      </c>
      <c r="E10"/>
    </row>
    <row r="11" spans="1:5" x14ac:dyDescent="0.3">
      <c r="A11" s="2" t="s">
        <v>17</v>
      </c>
      <c r="B11" s="5">
        <v>92500</v>
      </c>
      <c r="C11" s="3">
        <v>0.19160137120470128</v>
      </c>
      <c r="E11"/>
    </row>
    <row r="12" spans="1:5" x14ac:dyDescent="0.3">
      <c r="A12" s="2" t="s">
        <v>11</v>
      </c>
      <c r="B12" s="5">
        <v>117500</v>
      </c>
      <c r="C12" s="3">
        <v>2.5082027424094027</v>
      </c>
      <c r="E12"/>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Props1.xml><?xml version="1.0" encoding="utf-8"?>
<ds:datastoreItem xmlns:ds="http://schemas.openxmlformats.org/officeDocument/2006/customXml" ds:itemID="{C24CDB11-8E44-4A33-8ACF-1D38C6AADCC1}">
  <ds:schemaRefs/>
</ds:datastoreItem>
</file>

<file path=customXml/itemProps2.xml><?xml version="1.0" encoding="utf-8"?>
<ds:datastoreItem xmlns:ds="http://schemas.openxmlformats.org/officeDocument/2006/customXml" ds:itemID="{136391F9-81B9-44D0-8E34-ECE2E36478C3}">
  <ds:schemaRefs/>
</ds:datastoreItem>
</file>

<file path=customXml/itemProps3.xml><?xml version="1.0" encoding="utf-8"?>
<ds:datastoreItem xmlns:ds="http://schemas.openxmlformats.org/officeDocument/2006/customXml" ds:itemID="{F33C0141-EC1B-41B1-8ACD-A4A005684370}">
  <ds:schemaRefs/>
</ds:datastoreItem>
</file>

<file path=customXml/itemProps4.xml><?xml version="1.0" encoding="utf-8"?>
<ds:datastoreItem xmlns:ds="http://schemas.openxmlformats.org/officeDocument/2006/customXml" ds:itemID="{263A2C2C-0DAB-4E7A-9A65-991678678AE4}">
  <ds:schemaRefs/>
</ds:datastoreItem>
</file>

<file path=customXml/itemProps5.xml><?xml version="1.0" encoding="utf-8"?>
<ds:datastoreItem xmlns:ds="http://schemas.openxmlformats.org/officeDocument/2006/customXml" ds:itemID="{A24836EA-FB1B-4793-AEF2-531B384022BA}">
  <ds:schemaRefs/>
</ds:datastoreItem>
</file>

<file path=customXml/itemProps6.xml><?xml version="1.0" encoding="utf-8"?>
<ds:datastoreItem xmlns:ds="http://schemas.openxmlformats.org/officeDocument/2006/customXml" ds:itemID="{D1473832-4A2F-4F81-9239-A2967A6AB5A9}">
  <ds:schemaRefs/>
</ds:datastoreItem>
</file>

<file path=customXml/itemProps7.xml><?xml version="1.0" encoding="utf-8"?>
<ds:datastoreItem xmlns:ds="http://schemas.openxmlformats.org/officeDocument/2006/customXml" ds:itemID="{B83716BE-3B48-4411-A804-D5B5B1F796A8}">
  <ds:schemaRefs/>
</ds:datastoreItem>
</file>

<file path=customXml/itemProps8.xml><?xml version="1.0" encoding="utf-8"?>
<ds:datastoreItem xmlns:ds="http://schemas.openxmlformats.org/officeDocument/2006/customXml" ds:itemID="{B54CB2E2-7A52-40F5-AD42-BDBB67F9171F}">
  <ds:schemaRefs/>
</ds:datastoreItem>
</file>

<file path=customXml/itemProps9.xml><?xml version="1.0" encoding="utf-8"?>
<ds:datastoreItem xmlns:ds="http://schemas.openxmlformats.org/officeDocument/2006/customXml" ds:itemID="{BE19F39A-8C60-47C7-B737-55BDA2614488}">
  <ds:schemaRefs/>
</ds:datastoreItem>
</file>

<file path=customXml/itemProps10.xml><?xml version="1.0" encoding="utf-8"?>
<ds:datastoreItem xmlns:ds="http://schemas.openxmlformats.org/officeDocument/2006/customXml" ds:itemID="{3CA433B3-CF2D-47BA-9DBF-B8F7126E285F}">
  <ds:schemaRefs/>
</ds:datastoreItem>
</file>

<file path=customXml/itemProps11.xml><?xml version="1.0" encoding="utf-8"?>
<ds:datastoreItem xmlns:ds="http://schemas.openxmlformats.org/officeDocument/2006/customXml" ds:itemID="{2E27DC50-FD1E-4561-A90A-08873D119370}">
  <ds:schemaRefs/>
</ds:datastoreItem>
</file>

<file path=customXml/itemProps12.xml><?xml version="1.0" encoding="utf-8"?>
<ds:datastoreItem xmlns:ds="http://schemas.openxmlformats.org/officeDocument/2006/customXml" ds:itemID="{D77D181C-77D3-4B00-B05B-04A1B99EEF6D}">
  <ds:schemaRefs/>
</ds:datastoreItem>
</file>

<file path=customXml/itemProps13.xml><?xml version="1.0" encoding="utf-8"?>
<ds:datastoreItem xmlns:ds="http://schemas.openxmlformats.org/officeDocument/2006/customXml" ds:itemID="{3C328CA2-81E4-448E-B50E-8FC3161CE84A}">
  <ds:schemaRefs>
    <ds:schemaRef ds:uri="http://schemas.microsoft.com/DataMashup"/>
  </ds:schemaRefs>
</ds:datastoreItem>
</file>

<file path=customXml/itemProps14.xml><?xml version="1.0" encoding="utf-8"?>
<ds:datastoreItem xmlns:ds="http://schemas.openxmlformats.org/officeDocument/2006/customXml" ds:itemID="{D69A08D1-B60F-49FC-BA19-9D609D1573F9}">
  <ds:schemaRefs/>
</ds:datastoreItem>
</file>

<file path=customXml/itemProps15.xml><?xml version="1.0" encoding="utf-8"?>
<ds:datastoreItem xmlns:ds="http://schemas.openxmlformats.org/officeDocument/2006/customXml" ds:itemID="{E9847ACB-1B7C-4A9F-8D4D-9F9CF68622A2}">
  <ds:schemaRefs/>
</ds:datastoreItem>
</file>

<file path=customXml/itemProps16.xml><?xml version="1.0" encoding="utf-8"?>
<ds:datastoreItem xmlns:ds="http://schemas.openxmlformats.org/officeDocument/2006/customXml" ds:itemID="{A4E28605-862E-4181-8041-A27F25489FC4}">
  <ds:schemaRefs/>
</ds:datastoreItem>
</file>

<file path=customXml/itemProps17.xml><?xml version="1.0" encoding="utf-8"?>
<ds:datastoreItem xmlns:ds="http://schemas.openxmlformats.org/officeDocument/2006/customXml" ds:itemID="{15C9E9D1-DED8-40E7-AE7E-0B9F6671AB03}">
  <ds:schemaRefs/>
</ds:datastoreItem>
</file>

<file path=customXml/itemProps18.xml><?xml version="1.0" encoding="utf-8"?>
<ds:datastoreItem xmlns:ds="http://schemas.openxmlformats.org/officeDocument/2006/customXml" ds:itemID="{0DBB89E5-98B8-42ED-A38A-361AA58FCD5D}">
  <ds:schemaRefs/>
</ds:datastoreItem>
</file>

<file path=customXml/itemProps19.xml><?xml version="1.0" encoding="utf-8"?>
<ds:datastoreItem xmlns:ds="http://schemas.openxmlformats.org/officeDocument/2006/customXml" ds:itemID="{05315A91-0762-45FA-95AC-9F90EC9EA5F6}">
  <ds:schemaRefs/>
</ds:datastoreItem>
</file>

<file path=customXml/itemProps20.xml><?xml version="1.0" encoding="utf-8"?>
<ds:datastoreItem xmlns:ds="http://schemas.openxmlformats.org/officeDocument/2006/customXml" ds:itemID="{C5B83406-F899-496B-B17B-3FE9B6364810}">
  <ds:schemaRefs/>
</ds:datastoreItem>
</file>

<file path=customXml/itemProps21.xml><?xml version="1.0" encoding="utf-8"?>
<ds:datastoreItem xmlns:ds="http://schemas.openxmlformats.org/officeDocument/2006/customXml" ds:itemID="{84185AE4-EE1A-4A33-B990-E7F1408981FB}">
  <ds:schemaRefs/>
</ds:datastoreItem>
</file>

<file path=customXml/itemProps22.xml><?xml version="1.0" encoding="utf-8"?>
<ds:datastoreItem xmlns:ds="http://schemas.openxmlformats.org/officeDocument/2006/customXml" ds:itemID="{74715131-CC88-4A38-8368-20A26FCEE958}">
  <ds:schemaRefs/>
</ds:datastoreItem>
</file>

<file path=customXml/itemProps23.xml><?xml version="1.0" encoding="utf-8"?>
<ds:datastoreItem xmlns:ds="http://schemas.openxmlformats.org/officeDocument/2006/customXml" ds:itemID="{98C34DC3-D159-413C-BBF1-278FF732772B}">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skill_job_analysis</vt:lpstr>
      <vt:lpstr>Salary vs Skills</vt:lpstr>
      <vt:lpstr>Salary+analysis</vt:lpstr>
      <vt:lpstr>Skill_salary 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chitran biswas</cp:lastModifiedBy>
  <dcterms:created xsi:type="dcterms:W3CDTF">2024-08-10T22:21:34Z</dcterms:created>
  <dcterms:modified xsi:type="dcterms:W3CDTF">2024-11-07T08:21:31Z</dcterms:modified>
</cp:coreProperties>
</file>