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chitr\Downloads\7. Project COVID 19\"/>
    </mc:Choice>
  </mc:AlternateContent>
  <xr:revisionPtr revIDLastSave="0" documentId="13_ncr:1_{9229FABC-4E65-44F6-80B3-B0128C2C93D5}" xr6:coauthVersionLast="47" xr6:coauthVersionMax="47" xr10:uidLastSave="{00000000-0000-0000-0000-000000000000}"/>
  <bookViews>
    <workbookView xWindow="-110" yWindow="-110" windowWidth="19420" windowHeight="10300" xr2:uid="{2E85F9BE-7EE4-4586-9D5D-4F85D026AC77}"/>
  </bookViews>
  <sheets>
    <sheet name="Dashboard" sheetId="27" r:id="rId1"/>
    <sheet name="pivot year and month vise data" sheetId="29" r:id="rId2"/>
    <sheet name="year and month vise data" sheetId="28" r:id="rId3"/>
    <sheet name="wrost prformng districts(vacci)" sheetId="26" r:id="rId4"/>
    <sheet name="weekly evolution" sheetId="22" r:id="rId5"/>
    <sheet name="Weekly Data" sheetId="20" r:id="rId6"/>
    <sheet name="State Data" sheetId="14" r:id="rId7"/>
    <sheet name="India Vaccination data" sheetId="19" r:id="rId8"/>
    <sheet name="India Total Data" sheetId="10" r:id="rId9"/>
    <sheet name="5 Worst Months" sheetId="18" r:id="rId10"/>
    <sheet name="Months with Highest rate" sheetId="16" r:id="rId11"/>
    <sheet name="Top 10 States with highest Case" sheetId="12" r:id="rId12"/>
    <sheet name="TestingCategory death rate" sheetId="23" r:id="rId13"/>
    <sheet name="worst month vs overall " sheetId="24" r:id="rId14"/>
  </sheets>
  <definedNames>
    <definedName name="_xlchart.v5.0" hidden="1">'State Data'!$A$1</definedName>
    <definedName name="_xlchart.v5.1" hidden="1">'State Data'!$A$2:$A$38</definedName>
    <definedName name="_xlchart.v5.2" hidden="1">'State Data'!$E$1</definedName>
    <definedName name="_xlchart.v5.3" hidden="1">'State Data'!$E$2:$E$38</definedName>
    <definedName name="Slicer_Month">#N/A</definedName>
    <definedName name="Slicer_Week">#N/A</definedName>
    <definedName name="Slicer_Year1">#N/A</definedName>
  </definedNames>
  <calcPr calcId="191029"/>
  <pivotCaches>
    <pivotCache cacheId="15" r:id="rId15"/>
    <pivotCache cacheId="16" r:id="rId16"/>
    <pivotCache cacheId="17"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5" i="24" l="1"/>
  <c r="M5" i="24"/>
  <c r="N5" i="24"/>
  <c r="K5" i="24"/>
</calcChain>
</file>

<file path=xl/sharedStrings.xml><?xml version="1.0" encoding="utf-8"?>
<sst xmlns="http://schemas.openxmlformats.org/spreadsheetml/2006/main" count="319" uniqueCount="120">
  <si>
    <t>January</t>
  </si>
  <si>
    <t>February</t>
  </si>
  <si>
    <t>March</t>
  </si>
  <si>
    <t>April</t>
  </si>
  <si>
    <t>May</t>
  </si>
  <si>
    <t>June</t>
  </si>
  <si>
    <t>July</t>
  </si>
  <si>
    <t>August</t>
  </si>
  <si>
    <t>September</t>
  </si>
  <si>
    <t>October</t>
  </si>
  <si>
    <t>November</t>
  </si>
  <si>
    <t>December</t>
  </si>
  <si>
    <t>Year</t>
  </si>
  <si>
    <t>Month</t>
  </si>
  <si>
    <t>Tested</t>
  </si>
  <si>
    <t>Confirmed</t>
  </si>
  <si>
    <t>Recovered</t>
  </si>
  <si>
    <t>Deceased</t>
  </si>
  <si>
    <t>Row Labels</t>
  </si>
  <si>
    <t>Grand Total</t>
  </si>
  <si>
    <t>Sum of Confirmed</t>
  </si>
  <si>
    <t>Sum of Recovered</t>
  </si>
  <si>
    <t>Sum of Tested</t>
  </si>
  <si>
    <t>Week</t>
  </si>
  <si>
    <t>NL</t>
  </si>
  <si>
    <t>MH</t>
  </si>
  <si>
    <t>DL</t>
  </si>
  <si>
    <t>MN</t>
  </si>
  <si>
    <t>CT</t>
  </si>
  <si>
    <t>UP</t>
  </si>
  <si>
    <t>TN</t>
  </si>
  <si>
    <t>KA</t>
  </si>
  <si>
    <t>OR</t>
  </si>
  <si>
    <t>WB</t>
  </si>
  <si>
    <t>AR</t>
  </si>
  <si>
    <t>KL</t>
  </si>
  <si>
    <t>AP</t>
  </si>
  <si>
    <t>State</t>
  </si>
  <si>
    <t>Death Rate</t>
  </si>
  <si>
    <t>Active</t>
  </si>
  <si>
    <t>Query</t>
  </si>
  <si>
    <t>select *,(Confirmed-(Recovered+Deceased)) as Active from(
select Sum(Tested) as Tested ,sum(Confirmed) as Confirmed,Sum(Recovered) as Recovered,Sum(Deceased) as Deceased
from covid where state='TT' and type='Delta'
) as d</t>
  </si>
  <si>
    <t>Recoverd</t>
  </si>
  <si>
    <t>) as d</t>
  </si>
  <si>
    <t>select Top 10 *,(Confirmed-(Recovered+Deceased)) as Active from(
select State,Sum(Tested) as Tested ,sum(Confirmed) as Confirmed,Sum(Recovered) as Recovered,Sum(Deceased) as Deceased
from covid where state!='TT' and type='Delta'
group by state
) as d
order by Confirmed desc</t>
  </si>
  <si>
    <t>Maharastra</t>
  </si>
  <si>
    <t>Kerela</t>
  </si>
  <si>
    <t>Karnataka</t>
  </si>
  <si>
    <t>Tamil Nadu</t>
  </si>
  <si>
    <t>Andhra Pradesh</t>
  </si>
  <si>
    <t>Uttar Pradesh</t>
  </si>
  <si>
    <t>West Bengal</t>
  </si>
  <si>
    <t>Delhi</t>
  </si>
  <si>
    <t>Orissa</t>
  </si>
  <si>
    <t>Chattisgarh</t>
  </si>
  <si>
    <t>Rajasthan</t>
  </si>
  <si>
    <t>Gujrat</t>
  </si>
  <si>
    <t>Madhya Pradesh</t>
  </si>
  <si>
    <t>Haryana</t>
  </si>
  <si>
    <t>Bihar</t>
  </si>
  <si>
    <t>Telangana</t>
  </si>
  <si>
    <t>Assam</t>
  </si>
  <si>
    <t>Punjab</t>
  </si>
  <si>
    <t>Jharkhand</t>
  </si>
  <si>
    <t>Uttarakhand</t>
  </si>
  <si>
    <t>Jammu and kashmir</t>
  </si>
  <si>
    <t>Himachal Pradesh</t>
  </si>
  <si>
    <t>Goa</t>
  </si>
  <si>
    <t>Pondicherry</t>
  </si>
  <si>
    <t>Manipur</t>
  </si>
  <si>
    <t>Mizoram</t>
  </si>
  <si>
    <t>Tripura</t>
  </si>
  <si>
    <t>Meghalaya</t>
  </si>
  <si>
    <t>Chandigarh</t>
  </si>
  <si>
    <t>Arunachal Pradesh</t>
  </si>
  <si>
    <t>Sikkim</t>
  </si>
  <si>
    <t>Nagaland</t>
  </si>
  <si>
    <t>Ladakh</t>
  </si>
  <si>
    <t>Dadar and Nagar Haveli</t>
  </si>
  <si>
    <t>Lakshadweep</t>
  </si>
  <si>
    <t>Andman and Nicobar</t>
  </si>
  <si>
    <t>Death rate</t>
  </si>
  <si>
    <t>Recovery Rate</t>
  </si>
  <si>
    <t>select Top 5 *,
(convert(float,Deceased)/convert(float,Confirmed))*100 as Death_Rate,
(convert(float,Recovered)/convert(float,Confirmed))*100 as Recovery_Rate
from(
select State,Year,Month,Sum(Tested) as Tested,sum(Confirmed) as Confirmed,sum(Recovered) as recovered
,sum(Deceased) as Deceased from covid where type='Delta' and First_Vaccine!=0 and Confirmed!=0 and recovered !=0 and Tested !=0 and Deceased!=0
and state='TT'
group by State,Year,Month
) as d
order by Death_Rate DESC</t>
  </si>
  <si>
    <t>Sum of Death rate</t>
  </si>
  <si>
    <t>Month_Num</t>
  </si>
  <si>
    <t>First_Vaccine</t>
  </si>
  <si>
    <t>Second_Vaccine</t>
  </si>
  <si>
    <t>select (convert(float,Vaccination_1)/convert(float,Population))*100 as First_Vaccine_Percent,</t>
  </si>
  <si>
    <t>(convert(float,Vaccination_2)/convert(float,Population))*100 as Second_Vaccine_Percent</t>
  </si>
  <si>
    <t>from(</t>
  </si>
  <si>
    <t>select sum(Population) as 'Population', Sum(Vaccinated1) as Vaccination_1, Sum(Vaccinated2) as Vaccination_2</t>
  </si>
  <si>
    <t>from district_testing</t>
  </si>
  <si>
    <t>Decesed</t>
  </si>
  <si>
    <t>Sum of Decesed</t>
  </si>
  <si>
    <t>E</t>
  </si>
  <si>
    <t>A</t>
  </si>
  <si>
    <t>C</t>
  </si>
  <si>
    <t>D</t>
  </si>
  <si>
    <t>B</t>
  </si>
  <si>
    <t>Category</t>
  </si>
  <si>
    <t>Overall</t>
  </si>
  <si>
    <t xml:space="preserve"> Deceased</t>
  </si>
  <si>
    <t>Senapati</t>
  </si>
  <si>
    <t>Tuensang</t>
  </si>
  <si>
    <t>Kurung Kumey</t>
  </si>
  <si>
    <t>Peren</t>
  </si>
  <si>
    <t>Ukhrul</t>
  </si>
  <si>
    <t xml:space="preserve">State </t>
  </si>
  <si>
    <t>District</t>
  </si>
  <si>
    <t>First Vaccine Percent</t>
  </si>
  <si>
    <t>Second Vaccine Percent</t>
  </si>
  <si>
    <t>India First Vaccine Percent</t>
  </si>
  <si>
    <t>India Second Vaccine Percent</t>
  </si>
  <si>
    <t>Vaccinated1</t>
  </si>
  <si>
    <t>Vaccinated2</t>
  </si>
  <si>
    <t>NULL</t>
  </si>
  <si>
    <t>No. of Deceased</t>
  </si>
  <si>
    <t>Total no. of Vaccinated1</t>
  </si>
  <si>
    <t>Total no. of Vaccinated2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</si>
</sst>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 x14ac:knownFonts="1">
    <font>
      <sz val="11"/>
      <color theme="1"/>
      <name val="Rockwell"/>
      <family val="2"/>
      <scheme val="minor"/>
    </font>
    <font>
      <b/>
      <sz val="11"/>
      <color theme="1"/>
      <name val="Rockwell"/>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1" fillId="0" borderId="0" xfId="0" applyFont="1" applyAlignment="1">
      <alignment horizontal="center"/>
    </xf>
    <xf numFmtId="0" fontId="0" fillId="2" borderId="0" xfId="0" applyFill="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1" defaultTableStyle="TableStyleMedium2" defaultPivotStyle="PivotStyleLight16">
    <tableStyle name="Invisible" pivot="0" table="0" count="0" xr9:uid="{33E7DBA1-573C-408A-B83A-96D2E7D9B69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n-US" sz="1400" b="1">
                <a:effectLst/>
                <a:latin typeface="Roboto" panose="02000000000000000000" pitchFamily="2" charset="0"/>
                <a:ea typeface="Roboto" panose="02000000000000000000" pitchFamily="2" charset="0"/>
              </a:rPr>
              <a:t>Most Severe States</a:t>
            </a:r>
          </a:p>
        </c:rich>
      </c:tx>
      <c:layout>
        <c:manualLayout>
          <c:xMode val="edge"/>
          <c:yMode val="edge"/>
          <c:x val="0.40976144321851138"/>
          <c:y val="3.452234858725258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'Top 10 States with highest Case'!$B$1</c:f>
              <c:strCache>
                <c:ptCount val="1"/>
                <c:pt idx="0">
                  <c:v>Confirmed</c:v>
                </c:pt>
              </c:strCache>
            </c:strRef>
          </c:tx>
          <c:spPr>
            <a:solidFill>
              <a:schemeClr val="accent1"/>
            </a:solidFill>
            <a:ln>
              <a:noFill/>
            </a:ln>
            <a:effectLst/>
          </c:spPr>
          <c:invertIfNegative val="0"/>
          <c:cat>
            <c:strRef>
              <c:f>'Top 10 States with highest Case'!$A$2:$A$11</c:f>
              <c:strCache>
                <c:ptCount val="10"/>
                <c:pt idx="0">
                  <c:v>MH</c:v>
                </c:pt>
                <c:pt idx="1">
                  <c:v>KL</c:v>
                </c:pt>
                <c:pt idx="2">
                  <c:v>KA</c:v>
                </c:pt>
                <c:pt idx="3">
                  <c:v>TN</c:v>
                </c:pt>
                <c:pt idx="4">
                  <c:v>AP</c:v>
                </c:pt>
                <c:pt idx="5">
                  <c:v>UP</c:v>
                </c:pt>
                <c:pt idx="6">
                  <c:v>WB</c:v>
                </c:pt>
                <c:pt idx="7">
                  <c:v>DL</c:v>
                </c:pt>
                <c:pt idx="8">
                  <c:v>OR</c:v>
                </c:pt>
                <c:pt idx="9">
                  <c:v>CT</c:v>
                </c:pt>
              </c:strCache>
            </c:strRef>
          </c:cat>
          <c:val>
            <c:numRef>
              <c:f>'Top 10 States with highest Case'!$B$2:$B$11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A271-499E-B251-9BFA8049DB47}"/>
            </c:ext>
          </c:extLst>
        </c:ser>
        <c:ser>
          <c:idx val="1"/>
          <c:order val="1"/>
          <c:tx>
            <c:strRef>
              <c:f>'Top 10 States with highest Case'!$C$1</c:f>
              <c:strCache>
                <c:ptCount val="1"/>
                <c:pt idx="0">
                  <c:v>Recoverd</c:v>
                </c:pt>
              </c:strCache>
            </c:strRef>
          </c:tx>
          <c:spPr>
            <a:solidFill>
              <a:schemeClr val="accent2"/>
            </a:solidFill>
            <a:ln>
              <a:noFill/>
            </a:ln>
            <a:effectLst/>
          </c:spPr>
          <c:invertIfNegative val="0"/>
          <c:cat>
            <c:strRef>
              <c:f>'Top 10 States with highest Case'!$A$2:$A$11</c:f>
              <c:strCache>
                <c:ptCount val="10"/>
                <c:pt idx="0">
                  <c:v>MH</c:v>
                </c:pt>
                <c:pt idx="1">
                  <c:v>KL</c:v>
                </c:pt>
                <c:pt idx="2">
                  <c:v>KA</c:v>
                </c:pt>
                <c:pt idx="3">
                  <c:v>TN</c:v>
                </c:pt>
                <c:pt idx="4">
                  <c:v>AP</c:v>
                </c:pt>
                <c:pt idx="5">
                  <c:v>UP</c:v>
                </c:pt>
                <c:pt idx="6">
                  <c:v>WB</c:v>
                </c:pt>
                <c:pt idx="7">
                  <c:v>DL</c:v>
                </c:pt>
                <c:pt idx="8">
                  <c:v>OR</c:v>
                </c:pt>
                <c:pt idx="9">
                  <c:v>CT</c:v>
                </c:pt>
              </c:strCache>
            </c:strRef>
          </c:cat>
          <c:val>
            <c:numRef>
              <c:f>'Top 10 States with highest Case'!$C$2:$C$11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A271-499E-B251-9BFA8049DB47}"/>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.xlsx]5 Worst Months!PivotTable32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Peak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s>
    <c:plotArea>
      <c:layout/>
      <c:barChart>
        <c:barDir val="bar"/>
        <c:grouping val="clustered"/>
        <c:varyColors val="0"/>
        <c:ser>
          <c:idx val="0"/>
          <c:order val="0"/>
          <c:tx>
            <c:strRef>
              <c:f>'5 Worst Months'!$B$3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53C6-46AF-A331-527AD7E1E91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3C6-46AF-A331-527AD7E1E91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53C6-46AF-A331-527AD7E1E91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53C6-46AF-A331-527AD7E1E91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0-53C6-46AF-A331-527AD7E1E91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 xmlns:c16="http://schemas.microsoft.com/office/drawing/2014/chart" uri="{C3380CC4-5D6E-409C-BE32-E72D297353CC}">
                  <c16:uniqueId val="{00000004-53C6-46AF-A331-527AD7E1E917}"/>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 xmlns:c16="http://schemas.microsoft.com/office/drawing/2014/chart" uri="{C3380CC4-5D6E-409C-BE32-E72D297353CC}">
                  <c16:uniqueId val="{00000003-53C6-46AF-A331-527AD7E1E91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 xmlns:c16="http://schemas.microsoft.com/office/drawing/2014/chart" uri="{C3380CC4-5D6E-409C-BE32-E72D297353CC}">
                  <c16:uniqueId val="{00000002-53C6-46AF-A331-527AD7E1E917}"/>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 xmlns:c16="http://schemas.microsoft.com/office/drawing/2014/chart" uri="{C3380CC4-5D6E-409C-BE32-E72D297353CC}">
                  <c16:uniqueId val="{00000001-53C6-46AF-A331-527AD7E1E917}"/>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 xmlns:c16="http://schemas.microsoft.com/office/drawing/2014/chart" uri="{C3380CC4-5D6E-409C-BE32-E72D297353CC}">
                  <c16:uniqueId val="{00000000-53C6-46AF-A331-527AD7E1E9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'5 Worst Months'!$A$4:$A$10</c:f>
              <c:multiLvlStrCache>
                <c:ptCount val="5"/>
                <c:lvl>
                  <c:pt idx="0">
                    <c:v>May</c:v>
                  </c:pt>
                  <c:pt idx="1">
                    <c:v>June</c:v>
                  </c:pt>
                  <c:pt idx="2">
                    <c:v>July</c:v>
                  </c:pt>
                  <c:pt idx="3">
                    <c:v>August</c:v>
                  </c:pt>
                  <c:pt idx="4">
                    <c:v>October</c:v>
                  </c:pt>
                </c:lvl>
                <c:lvl>
                  <c:pt idx="0">
                    <c:v>2021</c:v>
                  </c:pt>
                </c:lvl>
              </c:multiLvlStrCache>
            </c:multiLvlStrRef>
          </c:cat>
          <c:val>
            <c:numRef>
              <c:f>'5 Worst Months'!$B$4:$B$10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CBEB-42A4-8624-D70658D7C17E}"/>
            </c:ext>
          </c:extLst>
        </c:ser>
        <c:dLbls>
          <c:dLblPos val="outEnd"/>
          <c:showLegendKey val="0"/>
          <c:showVal val="1"/>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Deaths</a:t>
            </a:r>
            <a:r>
              <a:rPr lang="en-US" sz="1400" b="1" baseline="0">
                <a:effectLst/>
                <a:latin typeface="Roboto" panose="02000000000000000000" pitchFamily="2" charset="0"/>
                <a:ea typeface="Roboto" panose="02000000000000000000" pitchFamily="2" charset="0"/>
              </a:rPr>
              <a:t> Vs Vaccination</a:t>
            </a:r>
            <a:endParaRPr lang="en-US" sz="1400" b="1">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Total no. of Vaccinated1</c:v>
                </c:pt>
              </c:strCache>
            </c:strRef>
          </c:tx>
          <c:spPr>
            <a:solidFill>
              <a:schemeClr val="accent2"/>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data'!$C$4:$C$28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7465566</c:v>
                </c:pt>
                <c:pt idx="13">
                  <c:v>15586454</c:v>
                </c:pt>
                <c:pt idx="14">
                  <c:v>87035281</c:v>
                </c:pt>
                <c:pt idx="15">
                  <c:v>142355154</c:v>
                </c:pt>
                <c:pt idx="16">
                  <c:v>88236853</c:v>
                </c:pt>
                <c:pt idx="17">
                  <c:v>209784171</c:v>
                </c:pt>
                <c:pt idx="18">
                  <c:v>181404465</c:v>
                </c:pt>
                <c:pt idx="19">
                  <c:v>272893204</c:v>
                </c:pt>
                <c:pt idx="20">
                  <c:v>293794039</c:v>
                </c:pt>
                <c:pt idx="21">
                  <c:v>163950383</c:v>
                </c:pt>
              </c:numCache>
            </c:numRef>
          </c:val>
          <c:extLst>
            <c:ext xmlns:c16="http://schemas.microsoft.com/office/drawing/2014/chart" uri="{C3380CC4-5D6E-409C-BE32-E72D297353CC}">
              <c16:uniqueId val="{00000000-80E1-4052-ADD4-05CD55D87552}"/>
            </c:ext>
          </c:extLst>
        </c:ser>
        <c:ser>
          <c:idx val="2"/>
          <c:order val="2"/>
          <c:tx>
            <c:strRef>
              <c:f>'pivot year and month vise data'!$D$3</c:f>
              <c:strCache>
                <c:ptCount val="1"/>
                <c:pt idx="0">
                  <c:v>Total no. of Vaccinated2</c:v>
                </c:pt>
              </c:strCache>
            </c:strRef>
          </c:tx>
          <c:spPr>
            <a:solidFill>
              <a:schemeClr val="accent3"/>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data'!$D$4:$D$28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4866049</c:v>
                </c:pt>
                <c:pt idx="14">
                  <c:v>13097392</c:v>
                </c:pt>
                <c:pt idx="15">
                  <c:v>36595582</c:v>
                </c:pt>
                <c:pt idx="16">
                  <c:v>33671610</c:v>
                </c:pt>
                <c:pt idx="17">
                  <c:v>29480221</c:v>
                </c:pt>
                <c:pt idx="18">
                  <c:v>87728822</c:v>
                </c:pt>
                <c:pt idx="19">
                  <c:v>94569335</c:v>
                </c:pt>
                <c:pt idx="20">
                  <c:v>178389332</c:v>
                </c:pt>
                <c:pt idx="21">
                  <c:v>181542428</c:v>
                </c:pt>
              </c:numCache>
            </c:numRef>
          </c:val>
          <c:extLst>
            <c:ext xmlns:c16="http://schemas.microsoft.com/office/drawing/2014/chart" uri="{C3380CC4-5D6E-409C-BE32-E72D297353CC}">
              <c16:uniqueId val="{00000001-80E1-4052-ADD4-05CD55D8755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No. of Deceased</c:v>
                </c:pt>
              </c:strCache>
            </c:strRef>
          </c:tx>
          <c:spPr>
            <a:ln w="28575" cap="rnd">
              <a:solidFill>
                <a:schemeClr val="accent1"/>
              </a:solidFill>
              <a:round/>
            </a:ln>
            <a:effectLst/>
          </c:spPr>
          <c:marker>
            <c:symbol val="none"/>
          </c:marker>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data'!$B$4:$B$28</c:f>
              <c:numCache>
                <c:formatCode>General</c:formatCode>
                <c:ptCount val="22"/>
                <c:pt idx="0">
                  <c:v>0</c:v>
                </c:pt>
                <c:pt idx="1">
                  <c:v>0</c:v>
                </c:pt>
                <c:pt idx="2">
                  <c:v>94</c:v>
                </c:pt>
                <c:pt idx="3">
                  <c:v>2214</c:v>
                </c:pt>
                <c:pt idx="4">
                  <c:v>8502</c:v>
                </c:pt>
                <c:pt idx="5">
                  <c:v>24010</c:v>
                </c:pt>
                <c:pt idx="6">
                  <c:v>38292</c:v>
                </c:pt>
                <c:pt idx="7">
                  <c:v>57758</c:v>
                </c:pt>
                <c:pt idx="8">
                  <c:v>66546</c:v>
                </c:pt>
                <c:pt idx="9">
                  <c:v>46886</c:v>
                </c:pt>
                <c:pt idx="10">
                  <c:v>31016</c:v>
                </c:pt>
                <c:pt idx="11">
                  <c:v>22718</c:v>
                </c:pt>
                <c:pt idx="12">
                  <c:v>10820</c:v>
                </c:pt>
                <c:pt idx="13">
                  <c:v>5532</c:v>
                </c:pt>
                <c:pt idx="14">
                  <c:v>11532</c:v>
                </c:pt>
                <c:pt idx="15">
                  <c:v>97758</c:v>
                </c:pt>
                <c:pt idx="16">
                  <c:v>240144</c:v>
                </c:pt>
                <c:pt idx="17">
                  <c:v>135156</c:v>
                </c:pt>
                <c:pt idx="18">
                  <c:v>49788</c:v>
                </c:pt>
                <c:pt idx="19">
                  <c:v>29342</c:v>
                </c:pt>
                <c:pt idx="20">
                  <c:v>18636</c:v>
                </c:pt>
                <c:pt idx="21">
                  <c:v>20196</c:v>
                </c:pt>
              </c:numCache>
            </c:numRef>
          </c:val>
          <c:smooth val="0"/>
          <c:extLst>
            <c:ext xmlns:c16="http://schemas.microsoft.com/office/drawing/2014/chart" uri="{C3380CC4-5D6E-409C-BE32-E72D297353CC}">
              <c16:uniqueId val="{00000002-80E1-4052-ADD4-05CD55D8755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latin typeface="Roboto" panose="02000000000000000000" pitchFamily="2" charset="0"/>
                <a:ea typeface="Roboto" panose="02000000000000000000" pitchFamily="2" charset="0"/>
              </a:rPr>
              <a:t>Evolution of Confirmed,Tested, Recovered, Deceased</a:t>
            </a:r>
            <a:endParaRPr lang="en-US" b="1">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616382083138046E-2"/>
          <c:y val="8.0031575946265823E-2"/>
          <c:w val="0.89544754264023052"/>
          <c:h val="0.69072869480057209"/>
        </c:manualLayout>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177B-4803-931A-AFB179B893F6}"/>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177B-4803-931A-AFB179B893F6}"/>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2-177B-4803-931A-AFB179B893F6}"/>
            </c:ext>
          </c:extLst>
        </c:ser>
        <c:dLbls>
          <c:showLegendKey val="0"/>
          <c:showVal val="0"/>
          <c:showCatName val="0"/>
          <c:showSerName val="0"/>
          <c:showPercent val="0"/>
          <c:showBubbleSize val="0"/>
        </c:dLbls>
        <c:gapWidth val="219"/>
        <c:axId val="859167808"/>
        <c:axId val="859163648"/>
      </c:barChart>
      <c:lineChart>
        <c:grouping val="standard"/>
        <c:varyColors val="0"/>
        <c:ser>
          <c:idx val="2"/>
          <c:order val="2"/>
          <c:tx>
            <c:strRef>
              <c:f>'weekly evolution'!$D$3</c:f>
              <c:strCache>
                <c:ptCount val="1"/>
                <c:pt idx="0">
                  <c:v>Sum of Decesed</c:v>
                </c:pt>
              </c:strCache>
            </c:strRef>
          </c:tx>
          <c:spPr>
            <a:ln w="28575" cap="rnd">
              <a:solidFill>
                <a:schemeClr val="accent3"/>
              </a:solidFill>
              <a:round/>
            </a:ln>
            <a:effectLst/>
          </c:spPr>
          <c:marker>
            <c:symbol val="none"/>
          </c:marker>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smooth val="0"/>
          <c:extLst>
            <c:ext xmlns:c16="http://schemas.microsoft.com/office/drawing/2014/chart" uri="{C3380CC4-5D6E-409C-BE32-E72D297353CC}">
              <c16:uniqueId val="{00000003-177B-4803-931A-AFB179B893F6}"/>
            </c:ext>
          </c:extLst>
        </c:ser>
        <c:dLbls>
          <c:showLegendKey val="0"/>
          <c:showVal val="0"/>
          <c:showCatName val="0"/>
          <c:showSerName val="0"/>
          <c:showPercent val="0"/>
          <c:showBubbleSize val="0"/>
        </c:dLbls>
        <c:marker val="1"/>
        <c:smooth val="0"/>
        <c:axId val="938047248"/>
        <c:axId val="938031024"/>
      </c:lineChart>
      <c:catAx>
        <c:axId val="85916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3648"/>
        <c:crosses val="autoZero"/>
        <c:auto val="1"/>
        <c:lblAlgn val="ctr"/>
        <c:lblOffset val="100"/>
        <c:noMultiLvlLbl val="0"/>
      </c:catAx>
      <c:valAx>
        <c:axId val="85916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dispUnits>
          <c:builtInUnit val="hundred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Deceased</a:t>
                  </a:r>
                  <a:r>
                    <a:rPr lang="en-IN" baseline="0"/>
                    <a:t> in</a:t>
                  </a:r>
                  <a:r>
                    <a:rPr lang="en-IN"/>
                    <a:t> 100000</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Vaccination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2090526138905"/>
          <c:y val="0.23900799733497197"/>
          <c:w val="0.87457909473861095"/>
          <c:h val="0.65957868247676543"/>
        </c:manualLayout>
      </c:layout>
      <c:barChart>
        <c:barDir val="col"/>
        <c:grouping val="clustered"/>
        <c:varyColors val="0"/>
        <c:ser>
          <c:idx val="0"/>
          <c:order val="0"/>
          <c:spPr>
            <a:solidFill>
              <a:schemeClr val="accent1"/>
            </a:solidFill>
            <a:ln>
              <a:noFill/>
            </a:ln>
            <a:effectLst/>
          </c:spPr>
          <c:invertIfNegative val="0"/>
          <c:dLbls>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23749599265719"/>
                      <c:h val="9.3001812357444827E-2"/>
                    </c:manualLayout>
                  </c15:layout>
                </c:ext>
                <c:ext xmlns:c16="http://schemas.microsoft.com/office/drawing/2014/chart" uri="{C3380CC4-5D6E-409C-BE32-E72D297353CC}">
                  <c16:uniqueId val="{00000001-7FA6-4FC8-9AB8-CD32AAADB23B}"/>
                </c:ext>
              </c:extLst>
            </c:dLbl>
            <c:dLbl>
              <c:idx val="1"/>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26581747596688"/>
                      <c:h val="6.9938746676739355E-2"/>
                    </c:manualLayout>
                  </c15:layout>
                </c:ext>
                <c:ext xmlns:c16="http://schemas.microsoft.com/office/drawing/2014/chart" uri="{C3380CC4-5D6E-409C-BE32-E72D297353CC}">
                  <c16:uniqueId val="{00000002-7FA6-4FC8-9AB8-CD32AAADB23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'India Vaccination data'!$A$1:$B$1</c:f>
              <c:strCache>
                <c:ptCount val="2"/>
                <c:pt idx="0">
                  <c:v>First_Vaccine</c:v>
                </c:pt>
                <c:pt idx="1">
                  <c:v>Second_Vaccine</c:v>
                </c:pt>
              </c:strCache>
            </c:strRef>
          </c:cat>
          <c:val>
            <c:numRef>
              <c:f>'India Vaccination data'!$A$2:$B$2</c:f>
              <c:numCache>
                <c:formatCode>General</c:formatCode>
                <c:ptCount val="2"/>
                <c:pt idx="0">
                  <c:v>58.471786522424701</c:v>
                </c:pt>
                <c:pt idx="1">
                  <c:v>26.3583570142662</c:v>
                </c:pt>
              </c:numCache>
            </c:numRef>
          </c:val>
          <c:extLst>
            <c:ext xmlns:c16="http://schemas.microsoft.com/office/drawing/2014/chart" uri="{C3380CC4-5D6E-409C-BE32-E72D297353CC}">
              <c16:uniqueId val="{00000000-7FA6-4FC8-9AB8-CD32AAADB23B}"/>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Least Vaccinated Districts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470D-4498-958A-4552638581D4}"/>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470D-4498-958A-4552638581D4}"/>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470D-4498-958A-4552638581D4}"/>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dLbls>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95075527325947E-2"/>
                      <c:h val="4.7175168885011554E-2"/>
                    </c:manualLayout>
                  </c15:layout>
                </c:ext>
                <c:ext xmlns:c16="http://schemas.microsoft.com/office/drawing/2014/chart" uri="{C3380CC4-5D6E-409C-BE32-E72D297353CC}">
                  <c16:uniqueId val="{00000003-470D-4498-958A-4552638581D4}"/>
                </c:ext>
              </c:extLst>
            </c:dLbl>
            <c:dLbl>
              <c:idx val="1"/>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617696054951569E-2"/>
                      <c:h val="4.7175168885011554E-2"/>
                    </c:manualLayout>
                  </c15:layout>
                </c:ext>
                <c:ext xmlns:c16="http://schemas.microsoft.com/office/drawing/2014/chart" uri="{C3380CC4-5D6E-409C-BE32-E72D297353CC}">
                  <c16:uniqueId val="{00000004-470D-4498-958A-4552638581D4}"/>
                </c:ext>
              </c:extLst>
            </c:dLbl>
            <c:dLbl>
              <c:idx val="2"/>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9201626846389987E-2"/>
                      <c:h val="4.7175168885011554E-2"/>
                    </c:manualLayout>
                  </c15:layout>
                </c:ext>
                <c:ext xmlns:c16="http://schemas.microsoft.com/office/drawing/2014/chart" uri="{C3380CC4-5D6E-409C-BE32-E72D297353CC}">
                  <c16:uniqueId val="{00000005-470D-4498-958A-4552638581D4}"/>
                </c:ext>
              </c:extLst>
            </c:dLbl>
            <c:dLbl>
              <c:idx val="3"/>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172454999700326E-2"/>
                      <c:h val="4.7175168885011554E-2"/>
                    </c:manualLayout>
                  </c15:layout>
                </c:ext>
                <c:ext xmlns:c16="http://schemas.microsoft.com/office/drawing/2014/chart" uri="{C3380CC4-5D6E-409C-BE32-E72D297353CC}">
                  <c16:uniqueId val="{00000006-470D-4498-958A-4552638581D4}"/>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8.203376526351315E-2"/>
                      <c:h val="5.0929647283014058E-2"/>
                    </c:manualLayout>
                  </c15:layout>
                </c:ext>
                <c:ext xmlns:c16="http://schemas.microsoft.com/office/drawing/2014/chart" uri="{C3380CC4-5D6E-409C-BE32-E72D297353CC}">
                  <c16:uniqueId val="{00000007-470D-4498-958A-4552638581D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8-470D-4498-958A-4552638581D4}"/>
            </c:ext>
          </c:extLst>
        </c:ser>
        <c:dLbls>
          <c:dLblPos val="outEnd"/>
          <c:showLegendKey val="0"/>
          <c:showVal val="1"/>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layout>
        <c:manualLayout>
          <c:xMode val="edge"/>
          <c:yMode val="edge"/>
          <c:x val="9.052126764606086E-2"/>
          <c:y val="0.87453065324672219"/>
          <c:w val="0.85043187760981909"/>
          <c:h val="0.10669695476326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India's</a:t>
            </a:r>
            <a:r>
              <a:rPr lang="en-US" b="1" baseline="0">
                <a:latin typeface="Roboto" panose="02000000000000000000" pitchFamily="2" charset="0"/>
                <a:ea typeface="Roboto" panose="02000000000000000000" pitchFamily="2" charset="0"/>
              </a:rPr>
              <a:t> Status in the Month of May</a:t>
            </a:r>
            <a:endParaRPr lang="en-US" b="1">
              <a:latin typeface="Roboto" panose="02000000000000000000" pitchFamily="2" charset="0"/>
              <a:ea typeface="Roboto" panose="02000000000000000000" pitchFamily="2" charset="0"/>
            </a:endParaRPr>
          </a:p>
        </c:rich>
      </c:tx>
      <c:layout>
        <c:manualLayout>
          <c:xMode val="edge"/>
          <c:yMode val="edge"/>
          <c:x val="5.2877192982456113E-2"/>
          <c:y val="1.6617969159195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598241077323759"/>
          <c:y val="0.16792544729113135"/>
          <c:w val="0.81515046278005676"/>
          <c:h val="0.72379704679304346"/>
        </c:manualLayout>
      </c:layout>
      <c:barChart>
        <c:barDir val="bar"/>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0-3F1E-4374-8589-9ADB7354851D}"/>
                </c:ext>
              </c:extLst>
            </c:dLbl>
            <c:dLbl>
              <c:idx val="1"/>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1-3F1E-4374-8589-9ADB7354851D}"/>
                </c:ext>
              </c:extLst>
            </c:dLbl>
            <c:dLbl>
              <c:idx val="2"/>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2-3F1E-4374-8589-9ADB7354851D}"/>
                </c:ext>
              </c:extLst>
            </c:dLbl>
            <c:dLbl>
              <c:idx val="3"/>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3-3F1E-4374-8589-9ADB7354851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4-3F1E-4374-8589-9ADB7354851D}"/>
            </c:ext>
          </c:extLst>
        </c:ser>
        <c:dLbls>
          <c:dLblPos val="outEnd"/>
          <c:showLegendKey val="0"/>
          <c:showVal val="1"/>
          <c:showCatName val="0"/>
          <c:showSerName val="0"/>
          <c:showPercent val="0"/>
          <c:showBubbleSize val="0"/>
        </c:dLbls>
        <c:gapWidth val="182"/>
        <c:axId val="1153415984"/>
        <c:axId val="1153408912"/>
        <c:extLst>
          <c:ext xmlns:c15="http://schemas.microsoft.com/office/drawing/2012/chart" uri="{02D57815-91ED-43cb-92C2-25804820EDAC}">
            <c15:filteredBarSeries>
              <c15:ser>
                <c:idx val="1"/>
                <c:order val="1"/>
                <c:tx>
                  <c:strRef>
                    <c:extLst>
                      <c:ext uri="{02D57815-91ED-43cb-92C2-25804820EDAC}">
                        <c15:formulaRef>
                          <c15:sqref>'worst month vs overall '!$I$6:$J$6</c15:sqref>
                        </c15:formulaRef>
                      </c:ext>
                    </c:extLst>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'worst month vs overall '!$K$4:$N$4</c15:sqref>
                        </c15:formulaRef>
                      </c:ext>
                    </c:extLst>
                    <c:strCache>
                      <c:ptCount val="4"/>
                      <c:pt idx="0">
                        <c:v>Confirmed</c:v>
                      </c:pt>
                      <c:pt idx="1">
                        <c:v> Deceased</c:v>
                      </c:pt>
                      <c:pt idx="2">
                        <c:v>Recovered</c:v>
                      </c:pt>
                      <c:pt idx="3">
                        <c:v>Tested</c:v>
                      </c:pt>
                    </c:strCache>
                  </c:strRef>
                </c:cat>
                <c:val>
                  <c:numRef>
                    <c:extLst>
                      <c:ext uri="{02D57815-91ED-43cb-92C2-25804820EDAC}">
                        <c15:formulaRef>
                          <c15:sqref>'worst month vs overall '!$K$6:$N$6</c15:sqref>
                        </c15:formulaRef>
                      </c:ext>
                    </c:extLst>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5-3F1E-4374-8589-9ADB7354851D}"/>
                  </c:ext>
                </c:extLst>
              </c15:ser>
            </c15:filteredBarSeries>
          </c:ext>
        </c:extLst>
      </c:barChart>
      <c:catAx>
        <c:axId val="115341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t"/>
      <c:layout>
        <c:manualLayout>
          <c:xMode val="edge"/>
          <c:yMode val="edge"/>
          <c:x val="0.84413526059105859"/>
          <c:y val="2.2881148436876064E-2"/>
          <c:w val="0.14389717352064751"/>
          <c:h val="7.83776071907038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Total Deaths</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Roboto" panose="02000000000000000000" pitchFamily="2" charset="0"/>
              <a:ea typeface="Roboto" panose="02000000000000000000" pitchFamily="2" charset="0"/>
            </a:rPr>
            <a:t>Total Deaths</a:t>
          </a:r>
        </a:p>
      </cx:txPr>
    </cx:title>
    <cx:plotArea>
      <cx:plotAreaRegion>
        <cx:plotSurface>
          <cx:spPr>
            <a:solidFill>
              <a:schemeClr val="bg1"/>
            </a:solidFill>
          </cx:spPr>
        </cx:plotSurface>
        <cx:series layoutId="regionMap" uniqueId="{03E1E858-CD61-4854-9E92-E15240C1DDE8}">
          <cx:tx>
            <cx:txData>
              <cx:f>_xlchart.v5.2</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1HxZc9tI0u1fcfjhPl2oUXvV3OkvogvgLlKULcvLC4K21EBhBwr7r78pS/ZIbHbbHaP5YsQHmiJZ
YKJOZebJU1n+55fhH1/S20P9asjS3P7jy/Dr66hpyn/88ov9Et1mB3uWmS91YYvfm7MvRfZL8fvv
5svtLzf1oTd5+At2Ef3lS3Som9vh9f/8E64W3hbnxZdDY4r8sr2txze3tk0b+xefnfzo1eEmM7lv
bFObLw369fX54eaQRK9f3eaNacarsbz99fWT77x+9cvxlf7wq69SMKxpb2AsIWcKuUhiRdX94/Wr
tMjDh4+FOGOSIUpd6n59kG8/vTtkMPzH5nw15nBzU99aC3fz9d9/jXtiOrz92+tXX4o2b+4mLIS5
+/X1Kr8xh9evjC28+w+84s7u1e7rjf7ydKr/559Hb8CtH73zCI3jefrRR38AY3sAyA+ADRj4XIAg
dUYZdiWj6n7G8VNA+BlypaIugvfvf/MeiQdboh8YcxqOJ4OPMNkuXxQmm9v6Nv0hHv/JRXEbRof0
MP7QhqdL96+cFLMzRhhFRJBTTqrQGRaCS+Hy7x8/WRo/Y9GfLIx/DT1eFucvalns2zw+fP7mMs8Q
N90zSTGiTB35JzujiEtMyUPAZN9+895Nf2zHaSC+jTtCYa//XRSersLHmQHuECtXCXE6M+AzSAsY
FuVRSvhm6Z8HxL93hw/AHaWF/SGBpHjI/5gZ9pv/gsywOdT5oTkkzxgEED0TyIUZp/g+MaA/JAYu
FGLkIUYcwfJTFp1G5tHQo+W3+e3fXX5Hgfg/m6/fNQ3k6yQ65DffvPJZIgEi2MWcP0Rf+RQXdYZd
AEWwo4T9k8achuTJ4CNQ3oEDHHnLfzOJuoJ0nYeH/DldRZxJ1+WCE4i+j9msOnNdxbEk9x7kHvnI
T5lyGpBHQ4/guFq8KDje39rmlb4FRNLn8xFMzoDQIuYK8QQQKc6UwFzRb7zmKFv+pDGnIXky+AiU
9/923vxfDVy/WXvInhEOfgZ0kkiF5HfC+MhNFIbMLxjk/tOp5IfWnMbjYdgREr+9fVHucXXITPpq
d7hpnw8OhM5cxO+q8G9u8MRJhDyjrnAhi4DzPOb1P2fLaTAejz1C5ApK6xeUP/zbNDLfJubfT+dY
nnEKHMrl/CTNEmcIMSpAFLl3Hf7tp+/5/Q+tOQ3Hw7AjJPyXVWP9lt9E9eHVvj7c3Npn1KgQOxOM
ccHIUa2lzhQHnQTjhwrlyD9+3p7ToByPP0Lnt/2L8pOlyQ4gUabPjw9BZwoTxqHs/ROXwYRjRDiQ
srvHkcv8HcNOA/XHKxxBtXxZUH1l98+PE+b3OCF0j4P7tIKU7hlgSBjQ4/vQdsSOf9qq0yAdDT9C
6N3LQuiiNkDJvoX+Z8g6MPeIuJQSdoqRSXpGMTBo4j6Iwkc8+eLG2OgvzTmNybdxR2BcvHlRkW1r
pqJ+Vn5MzogrGHLJ01r+jhgT7oIq9pBwjjzkJww5jcP3gUdAbD+9KCC86NA0xoaH+hmzPwZ1G1IL
VbAr8vVxFLXwmUsRlCvukb7iRT9nzWlEno4+gsW7+q+G5TR5f6zHPvnG39wxxBiKR8wQZPxToUqo
M8Ih1TMoaL4+jkLVgxT159acxuNh2BPD/7s3B98cYtgaBK3xGbMEh91YSjCR4uTU36kssDEokTg5
9T9l0enpfzT0yBferP+rfeGJtbB/vmjj+tA8IyT4jCssEEz8SUjQGVPCJS6n337zvk4EO0CK/ktD
TiPxfeCTO4Mbe1k4XNWmbJ9z3xwkRkEBBEzUE/UENkcFxQIi0kP6OIpHP2HIaSC+DzwC4uqFkafD
TTT+B4p2wIMRiESMPVR9T9M2iFpYSsUJedBRjqnUT5t1Gp3t0fgjkLYvq9wAJSI75K8O+c2rnflS
fD7U36LJn5UeR/L0j1pb7tuTvk7lcefSH7pelod6fNbtGqzOkJJIUXDNRzK0AJWauhhaj/5EN/ix
HafXxvcbOFoUy5flueeHBIq+m/72tvzRani6yf9XrSagRWMBGzJKPi19BAWajRU0mRzFz5+04jQS
TwYfoXHuvyhioQ30gj0fDtDyA7v5oDKzh73Kp+FTwsewk8lB/Pz2m/e84odmnAbiYdgRBPplOcQa
EHjmzX3IYhwqGay+aWJPvQJgYBxaYDB/2Eg7Ynk/ZdFpRB4NPUJlvXxRjvHWJIl5zs1LaEmF+obA
htgpxi1ht0yIu3bWB753pDb/2JzTeHwbdwTG25fVbLE+ZFn7lUckBxtl5hkjFnQSwx6NYlCBnsJF
MGhcFdAk8+3jI1zuLfs/h6z8f682P7btNEgnL3KE2PplIbYo/lLX/Xvd3rCTBuIMlEj45Mb/XZJn
0I7BMb6H8CjX/8CW05h8HXSEweK3FxXC9gU0ocM5gLoev2XbP+Pdf4tpSYURx9A89vXxNMODjgYt
vVgA//3+8ePN/3170/7YpNOQPB57hMz+44tCZnvI73SE50MFQ5cloSBgwlbL/eNJTaJAYgNaBnsD
/1LgHqPyE/achuT7wCM8ti+rGQN2AMBVnncDgLhnkM+hYUme7sjgZ0K6AAh7gOSIg/2cSadReTz2
CBjvZbGw3+o2/w9t/0PHDPk69egkPoqesbudAlCCvnvUY5f5W5adhunEJY7Q+u3frmSeBvZHffIY
+Kgi0EwH+4VfH/hpxLg7sCOIgHLt/nHEe07Y/nhv5Ml93B8t+8NhqhOXeDLs19f//u0f6Un/2T7t
3QG6TyGQPGNY52cuRxI04JPkFNYo5SBWQiC5fxx1Ev2MQaeX5r9GHkGye1m9XT6cO6zvBUgAp361
PHS36XO23bmgO93NPZyouX888SJBoEUS3gfF4x4gcLLHQQTMg86zr/roT5p3Gq4/u84ReH/2tf/N
7ckjj3yk8H7X93w4gjL7elD0pz/9Oi0gAR8NfZjsk6z3HofVDRwmhY16KBm+H0C9u8gTmB53nf5h
2C1sl/76GrqQyN1xCTh7xKSC3U5QXHroSf/1NejBGEHzBfQowfFIBScqXr/Ki7qJfn2NyBkcl7zr
jSGKC+iUgeVhi/buI3kGnRxQz3AKsgC76+v8fkB3X6RjWOTfp+vh71d5m+0LkzcWLgzRurz/2t0N
CioUuaudCIatJlAgMJD28svhDRwCvvv2/60rIls+8HpmwnJf9GLXWrokotonMvMoc2YUB2uUNTvB
y00ZOUwHJNJF5b7LGJ+nZNgUUbl4NIcnjMIIw/09MQviluBwFg2mi4BaxSF+PTZrcJAb96JMZxaP
Ug8sHzWN+1jXA/rCpay0sOLSFuiy4vGsMyzVo2wrP+L94AkHBVrmwU3FYqlL2RSrIFlXExr3VZjm
C6oKpKOkXdMxzlYyu0GxizcObcS5LYnRfeimq9zkexzbae464VXXBR9NOcEvMWm10zulhqp0nFFR
fCYksz4yFZ3ZoFnIeGVqq7ZZlAuPdaM3IqqzxAY7VTE9QE/hvqAqP+cx+lRVk1rStM9mNHNGv/GH
KlGrZuIwx2lvtjZvPtaQiResGjovScY3bmmobvo80xlXxWKsOnuVO+OgqbGdF2JeeMox0xsxZNU2
rpwLZddIzN0sklp1yniJ28a6iYbPZYeFn3KUzhXrE52VVtOsbXadCsZdUl8nblR4KAzFlVXT5JG8
LzeNAzfPazszfTJ6Jpg6j7j1vkex9QrWTHNHu3xy1331eyHDVU8iZyXytSzcT+WoNixO2nloMNM1
S9m6mSodiNSeq6CeZVE9rON2FqS10nHv5Esr8HWXTmQh4RS639Or0I66ck06H6NuWleZ7wT0XFKZ
aWyEM6vQITAuWiBZr1NU65j0n23vCm1I8snFGd+XTb51+C0ymVpQST8FXCXaOrn1bSSDNU/eqPaG
Wnxujfw8YKu8um2U17Tttkn63m9b1npFVntJ2k7zuKgj3bJkj1AyzVNlNIhJw7ml66mIw7lLe6TV
RWUQXGZwYOYLh3hDGTpbQ6tMp019M9VifCdFr2bleZKb5F2RxbACDf1UiGDw3VRxPaR944tpiN+G
VfGRjmVxIENrPKED2arLFACdp72bLoTorl0Ri92U4siDrqZkZ6a81baRckH6JvSqJE80iVS1iKkx
Og7dZlYUsY4K5FyUuXpXCh4vGtQ5fl45vR6UU81NTkpNybB3UqzWrGSltn23aVvjbEgGkaDOsV3Q
gppFY9PPTruHGwg31SidmeXOprUtnQ1dGOuKj/liIKOX4qDayjgM/K8LqplCMyuSFTHpus5pfSmT
KJ5TO2Z+3yNnY5r0TRUky6pSdBuFuLrgZeoNib3/CAKrXVRd7GgEgWgV8exjHFWzHJF125dIByrq
N3HmITMNOyd0kZ5odF33eaDdQZW657ycDb2oN3DIqtd50Jv5QIp6Z3obLGI3vA0yHG9FSy7oQKp1
lHbWI+1YaFW2Vset069h/2lXy99V1AWzqXJTXeViR912q2opNeZNBbMtwEKn/pAlppmLibzLI4gO
3Iz1yk3z1o8MH+YjrEQdo9kQVPHbivB6jrqx8OOovZy6yl7SOuHaJfF7iaL8XYSyflFQpqMpC9dk
Ss1yMCzfNU48eTbmq2Tqx08i8Emn7CoKOzsru4gs0rzZ2LFUuht4MSdjUPqODTY8XfNsUl7rCgNh
JAJ3G9LfZZT08yz4oJIUb4T7XuYl2uTqS9Un0mvGVM4U/OcHXhhM+cIx3d4k0/sUN5mGdqp8kYDY
4SWknrMqoV44Te8nqiKdhvTC1OBF1sSFDqnM9dRa6bt83Ix13nuDQOemofWKtHzSeUj2YNqM1lGr
wRC1aEwWek0Y7qyKkIcxNx5unXoWknI99HguJ/dt2fT1Kuxr67O88+R4UbjMarcopwWJMt06Az8f
3W1XFESnGbho1KFmNgl4imW/xBHOvDEr31XhJalR78V43zMEV3LLYp+k69ZN3yAE31ZuHWuHuR8T
4OPrlBR2WbKCbaN2/MDD1vHqaVegQfo2iZUmvE3mDqzvN06V1F7dBLVXOuk0r67jvu3m3AzXrGkG
r7dpeJ/0bBAVGisIg9lUrwSbjEYxGTzcl3bG6xr5NSv8hkPcqVizsA26dOh1PKHVEBLwvAF3XjT1
n4mN5py5KyMq5UlUEQio1YUz2EOhLNG2M/0i7KnfjuqCTGDL0EDEjyab60iKDxTz6yYot6IbZs3E
uhlxB+tXXbS3trzlbi8/kjLYSJTMg7C2Wsne+lFbCX8sIG8FYbTgoeUzFgXGK7EbzLNGbhzJ+dw4
2Pq5IsgLWgQhJubhrGYhXre2inUJJ7pnZoqK8+TuaYhpfj6R/gJO4nGt+i7Q2EpxzlnUddq9e9lA
wmxcMm6qXPbbsisgQ6WN45M8G7ZGsfG8bauwn9ehdRdtZrrzLiiWLtNFLtgVjYIvfRKRFUsjvqNN
9Wns7LAYOK0XNfhAr9zynMFUnF/E0ik3KE/qDYrG6uHp7k8eFNVmrpyuyHXTTmWuMwits6Ksje5q
km+yJiw2eREUXuyCb9BItjDNaSzXMhVmUZrkC3AIOze9ST3b55VuKkhFI4NUI7q42ZVB224MlzcN
C6zH2NjMTfGxiq8znJ4DG2TbTPUHODKXbaLCxJ7bBflmhKWgBHnntjldGtlt4KKdHpIiWIdhLWeO
jaxmOR1W3cDwLDZ4OI/DQzjkfDUVHdGZDMtFELJ+l3XU4+7UnndI3QZJ+64TQ7gJGA83X1+FHF79
689g6CeNOwf7X6drTES1mYghC7c2Fx2s0fPh7gnub/LD7lNZ4dgbYb3sgqIcZ6zrhE55RTduhCsP
kTz047Er1y2LfaFEd17Voc+jsoZsVeD5MDTGc5u0nTWFGL1OEbkfTDVPinxJwil8Q9v42lF1v3ZQ
4jsEzUkU0fVQKFcnkUV7zjsvKMLCI1MQAbtQwQo66FeiiaJtn9LMc1lDfZF5oYODbclssA2yfjux
NtnwqhIXZjT+mKNoJWt3p4C3bpNWoG1D2tArG6fWYYccXY+s2VtmsCYVJOrMzmQKq3tsiyss8SzL
bLXtszjxGzeNlyyPAi8Y3oG0WC57i+a4SpZBH3udDGdRVgFZ5UJPfa+rup93YTfvxuyyr9DsImO0
06btC+3WH2wqGg84ZuhbA1/mdXiT2cyZq0z2uoQ44rMuR3PEJ0+IcIIZKc6ZBcbJWVho3hqIo1Vm
50Pdv427ZtxAe7njtSYtZmZQo9ejjeyqAGj3DpJDu+wgPs2qhl5C62G2helPfNQkkCxr9Uk6U7xC
UZatm7xRfghEVNriAojoOaI21cOU9JshM42vIl75kGtbTYcumNMp8DmsirZzhp3tikmzCMh2rMJh
lqo8WLfEWTgChd4kknDO6TsI36tO4XTGBekhUIyJj0Vd+IG4CdvET7K88sqpWtEBolScs/QTLD2g
l2Wkka3SFcvTmRvFi6Lrk7dDUi+LuIg80k1yxxJ0M0UwZxGk4TddCnHIjNcscS87WeGL1JErSCKQ
e0d23ZS968vGSf0gjoqFcTs/ygZ34ZbJqrYVpOo+KdZMSd3D21AhGFeXqFoCO6Kb3YR0Cz6tE+d8
TPtFVnDdKqaRAr5EmZfUrTfgzM+TTwkGntjTdT0wzyFUW95s6jrX4ZQv6/pDkY+FZ4Yiu1Jcrfs+
Mz6ty2wJy3+V0XBcpFHeragrxdopXL8NK130o/TrYsA+LmTspWgcl3luVlxaqDWmzqzbFlJcBEtm
AJb2ritTsugl8F0RTYXOC+p8IjkMpB4Gb7q2OBIblGVIAymeRfGUfWlN5AHjWhOw9G0lU7ZMAhTO
08yWn1CLZ5WDwcFKp9NTJ/EbjINDUE+ebMLgIm7bYkVolM/aDi2HqgrexJFEuu/C5sYtdxbB5YIw
C5fZkHHtNJPao74u1rEji3kEPfsas2DcTMhgr8Kpq9kwlbrIsnjr2jpYqAxBeShY85abbOM2cl66
pl43oxLLDki2VkbUl5nM/TAI1xiKN90k6eDz0PQ7eDELxwJfshjv8haz869/CSg+L7GFNO0E2d5U
v/O26XYQ5MNoavxY2mReBOHgxWPoAIvB5jzKc62GmKxZL4NNhdJwJUOxCoCs7kpF7bZWy7Rrld8W
UeoPRZLs0rbzGAdGmrTwbZb31zQFtitk4y7SDuJ87pgPUAZfgKc2fmfy3/vJRDqM+wjCZQcExcn3
ebOsXPCpaQpCD2bQXtZNDYwBDsrrUH3oKK32IKy/c4wKZ4g7JYSzWPgoi6GghTw0GyQzEH6wOHer
IPAB18ErTJBdjA65cVDcLOK0XQpwSVjrTDsZdbdJiS4IabNZXQIrTAYxs66D11NbkLUoxqumHLO1
cAg4uCGOTtrWWed96qwF0Ix1skY0viusZXCR8wpBiBiFN8FhqHclWePEXZgOX47RmK5JJjQueejT
FlIgTqp64+LyLgnw/grP84zQQ1PUyKuFmBWTqS/TJmFeV6PoQwchpy3ZeURY/76b2tiXY1PvIbj0
Hs3xW8jS/EPkzGTm9h9bYInL3JARVmmFV9B0OujMdfF2lNMsKEnn9UUJGkwDqz3I1dpECHhqtbIm
7Za9yNIZNWz0C5ASAulmUI9FSxGwaqXKgW/KYBYBX97mPfbvuk68IYbKY0i6bCOgOBlXoCq0e2QT
ss+snVaiiIGNpolHSswXwGfnEyP80s1o4LU0PS+yMrqMkYGMQMt1kHeZz7OkmI15xD+MwTYMlPw4
wB78gppgmJcETxoZRFc1qgZPJXjym3xolsiR6z5Oqz3IKJEX9gOaWQe4TyuFL0R1YSvHaCi+prVT
tho0IbHqiLULVKNYjwTqrXiAMsGEUG4WQNTv0o0atYSAM4t5nS7tCKWwyofLRgb1ckp5tKmz1HPG
jq7ZKFovZS5fN/1B0qjyiCLJSlXFMklEduU6Sb0ua3ZbZWW/cRQoSl19ztwi0oPL4rVhHYKkXdE9
UWm4BFTICsqHheQ58lScXhuDxkUj2s+QKae96wD5L3Dkl3X6OUsdu8JpDvrQIA+Bqtt1NQSbtkvY
vDJivHCLnPipQHRZlB+bSAzrJsnMEnETalO5WA9lR/wJyXeYhsWqL/ryggW8vAiGEftxBpzZhYhe
RkGzqnPj+pxmoAhVJd+NQ6B0D2niTRqHjl/ikO1d1HS6Rt067zpyLnNQmyCoJJA4XGcRFZZ7aOxW
IRu7T+4Q+aZtMJBy1uo+6YkeQ1t5MpGXXTJBtnIl17yw0dpYqGqSNNeWTMXOUvMmUWV+BZJduelo
D1VEhfOrPL0uYne4K52yzS6K8uqKF7HXjmU/y4ZSLFokknk9ZlpSIAQDUnifIbiHQnUfjTTxonb7
RU6MB8nKKeNwHzv9eeFavExgD9yPhNstkg4qzH6qyIFl0VUWRp8nBrRG0aJ/l1H5uRq7eSCSYt4n
LPEy0gV+B9rCfAgDALNgdBZEfOw1K/kKDRNdgT7yWYzJgfcluewDR+jcmbE2q5ZUAXmO61HuCiNA
4pHt+6la4HjIPtTFVM2I6b44Ve3OB6iZ9lUnR7+SdLgqnTr0IBuGH/M2+VIFbntVNvYDTcMrDuTo
AwmZ9SlK7CqpzOeyEhlEaRLugtyV8zQZut1Q1zpJuZqJrqq3XQMr2ZSHtsbDpU2yt9mgKs9AsbVU
ibqs41LCrMLqbU2yyWqk5VDlm7acwNNUX+86iC2XxnV8PLml3zlTuMK2SOeDIflFHKlsmYpP7phR
D9SLaROEaIkNpn7Bq3RuIouBb5bJAjcDvCqDfDGmS1LVwRvl7kDbHrdtGnmibOp1XrG3ksZ0nTlK
aZPkWpCmv5qwuB5tyTxq2njL1aClrRgIXyKf9w4btDO2t8Mwjvsp67bKqFXkYrKbhtJLnSA/N3ak
/pBOX9ykGd+0bOYaHeWFcw1aGfEsB4lT1vYW0bT28sh2K5YNxu94KOYtzTqdJvGXjNsOaFB3Xeei
Pw9k3s8dE8faxREshnRU84kTsWvCbVxz+6aKok3WQkWEZVEtjZChh7La1caMuYbDZvayKKy9FK45
r4yha8Oh5n6vBrscU5bpWhS1zlqI3witWpbPJSl3QZUMOockBy5dtesAgwBXl0u34v3FePeUT207
T0DugfJjpkA09APHxquUN+/Sht7UrTv4AwynqUx1HbrOMm5jyOP0d0dBvs9MW65Klm5Gim5qcE6/
Y3btBLMMT40nOx2UJdwBSlM/JTL1Sq4rAoGwFleFkvEiBZGzK84D99qRIty0CZ6lWT3qXAafkUPx
fMr8LplxWftdPOYrN4YgyKOk8dN4bLQL2mPhhIuSQtE6jaVXJAgyZYB1DsIjoY2Ox/iax1GsJ0yB
CopQ2zE2oIIC6U6RT8su9SZaxz78p6czNLafBorTBWhSBztcMMdQD6WimzPGN6hhsQbhy/UomiXK
LoeSgYiS7BUD5TYsSAP6ot8P8r3Tq8grIxwA02tmvRNibVlZz3q8KosW+J/jBdw9TJm7wYIexoIu
TKUK4BJqC22dO2Y6CjVUCvcDZcAqTgLmiaGsZg1zzoNO/g60ZdQjX8BGUD2LbbcoiJxbnF6nkVi6
SXXN+HsGuqEnI9DyDSWtj2JTg1Ohg+MW6ToRZNMHGWgIU+qcy6qY11WXeWkClUkqcrsa3GTUTgi6
Tx0126Yyd+BDzKsF9UCjS2bYCeF6dtpXOSAcDgIKyuTQQDjV6TggSAi4WDawdt+4qJrHbrCl5aca
1o43ZdPgO1U2IyJnmzTsF1Vd5DvkgGYpYZYiVlz3aQtUGe0zlnarqvdCCYpYkAlnObNWnsMWideZ
C572qTYWQSjYMSemvlJJ5aPAj1O8JG4LVQpIsrNWQD0Q5oCe64IISaNQaNC1o2CckaDVddKGuiiz
SDsoanTKLrBFazxFy5yF1peUI90RE2uZDMVcQWaDVpvJQzKgOg36cyjuS4/FLJxB5N+GpgzmRdH6
gcSwDWJRCEB1Yg2Z5xoElsybhgyCDzcLZsN5K0Hxzm30pg2knTVlzP1ESsdrpk9cDnIm1aInn2GX
QlO1qNF0U+ftPOjH36tYLhmOCextZOnm61PeOO5qBAoEqodzXkSgKhMF+wqsesNYzVZwh36Xm2it
+lyXWWNBuEZ0VxXNhyQLb3Ig/0CXkUeM06yV260pzepz0DzfkhpyPkEf+DjMgU8QnWeluEDG/aza
eloGcfM+ibm4vHsR56j9WON3eZn281JM0od2sVtTZ3jOSVj6UPeCXKEoXeQgUsI+10g9FTR4m6F4
6wxD7ndRJ7ZVj+EMdZ77CHXZzO3D6h3J2CaZSgSaQVeuyFR/SikUCgnqrYcT6mqU5XwbNlUFaORz
1Qm8Vk1cWN3U9eCboDNeGjejDhjEfxCZQQoIwnCdpeO2r8JwU1rirEHFCzdf/2zKRdOaD3FcNRsu
ewXMvCyXiufZrE26bRM5IASQTK1x7ieJouuxd/dpHoH6X1fJrMg5uXL3ik5mWwWl2ZaAH8RRk/x/
zr6s601cifYXaS0hCRAv9wEb42+eM72w0p00gwSIefj1d9On7zkOHex1/dZxJyo0VKmGXVt/MS8p
j4VqfGvk9UPljXEQW9Z4AyblFzrQ5i3ViGnNp2K26A/Bd5mQ866cu+F2RoF3H6d9cbSSCAZ5kPN9
Gc1H0lvWkfwcOm4exqw9Jrnn7XC/2vvBghtTZ8W0GxPXfYyG8ZjSQTxE0ewT4qnHprsb0qYOJg/x
aDQutir1hmDCzjzKisy+aCMSFMrdJUPP3kFeonwk1CPWigftBhamQmA4d14lfDXG/V2ROUcQ9CYH
xNTlrekS46N6SO5zG2ZIK+deeqN64umc7ZHtyD+Qv5ziKCgm/DdzoCBQo6ce6cEEiRrfQJ1Ixtob
rviNprzAziN7RSaL7tNSIpZNUJAwxDsiHC3fW9G1u7FX1n0u5uy9dYZ7p3DY14G1X3pJ1S7JmjR0
dK/9XmRjUNeKHiJGhpBaqfHjdPYOHhzTfZ1TX+uS39fzeHBTGBr81VfajfNzk/Q/3HQmD1/KlgdV
Y+ZHRvW069DRifKVK96BWvWLJKl8h9YwTt3wrvL8C+BRQzDnujwob7IOqdv5OjHwxN0iv2PjaHw6
wCYUQj7Fup59h4wGa5cVVUhh2P0hE0jT5+5SGcRVybnPEcG8eAO1UAnR3m4sW9dvZ2t4Vkn3lmZ2
idCaUuRr6H1L2vhW2DZ/yZg7HWpdk10TpceI5u3TYNlwQoz40qfKt5K0f9ONm31UVoX0aYGim7fU
w7Pa22dR80dijR7yPf0Ds5BOVgyFN+KN056MctwbOitcpDxHUnosdkmU1f5sRLUXZc6eMpF9j6JU
PHVoDH+sae8PFWlvvEg+sZa5D67aU2Onx7gkz51S3c3gpeOtaFFciyfu7QYzyRvgBXYiHl7lXE8H
K9EEOfSY3yClfNDVkN+4FS7+cR76F6XlYz73zcEeR+8jLSt/TEaNSlJbHhqb9w+Fox6KwkLCpsDN
4y1qgsTFuOvarN/XYyLujMxQdWroe69q+DB5QGSd3EUNbzy/qGty0FmHezaHL9U232CCxoM0jN83
vSNuSJ46h1y74VSr4pYWjD5Uui2DQtDCl7Nn3eXENjdk+WBkXA2KzIiXE+26d7Tqh12LaLuZnGCm
scB+NuqR2fJZU235Zmrlw5g0zsHUjTmiIkduJa2l3yfNZ9Za7CcSnvAd8zTwDHWR78pzRFud2Nec
ld+48n40ZeL4s2vivWui6ik20RuUZrpp42l4dKpZ3mel2I1C9Z+pVjygE1K7MTXIdNrN9KxHdRBx
V91Glf7a61I95nYdMjPWMSLMBrchyk1FyePPKKbA9+F8N7M0vZck8jOmmtfGQyIkkDTLgqKx6W4m
Wt2N8AqrtJ/uayam+6ar62Mduw8JTezbvK/sW0Q/YTm70a2hHipgM4t28/QdRXWkA3k5hcjcIMih
067VU+qjrgevc8jeRF05x9zGEZvi0YdLy33s5KERsxVYaWfvS5oWX1F9H3kw9f1T1CTjAZn4D0/Z
+auUSWj16Vc4/ibkrrYPmmZF0Bb9gxtT9TqJhwxZ4dl6Up38FFlVt++W7EAys+yoaGE9tihF8TKy
90bVw10XjfAik+huRNnbeKxA0ncsnuwSxYyhc3cF3NUPk5Vh7lFyD08by9SMd9xDeSBHIUH3Q31n
6zj+0uXSx73EP7K44I/djEKkrtz4S9Qgw945SGzlmvt1m8EeC9e6K0V2iNs5Q2XN3Hj9PAazgX9f
DV33OLuVfRdb3qEbMxipKW/3+aSqw5Bh94Xuipt0BhbAavSzmOr6s9af62K+zZqsf2Xw8hTcv1sV
xfxgF7gN6gjpLNtFgSTTOg+i1CuPyezg+MS5fjYcSU2PdDveNvljlkZHjekD6xHFj7w1n5AMMy+C
zvVuQjx4m8fVS004fHPkj17Bz5/vWNyKUMSxfbC49zpgVsecJtE+V0Yel4KoH01C3ZMBLhHyU++R
aGOU5NwnXNrzLu/z5rNL0qc50MVAn8Z4+rNjpnu3UYGWVfpRza3eozSKzNnwkMAt2NFY4U2DTAd9
NZO7hEY7g/KNPyU0vYMOurHon/tCHZjtIDyWcX1I4bbZTM1Bw909wD/I0BUCfmu9hNDlwe0tO6RU
x/uhprg+jaRBPIYAr9zlyCDKeax2xBMoRyZVClCPDscmt249FOP8Jo/H29idD2lnfWZjkR2jiJT7
vgNOqOAd893RyXw4cyiZ2mWJytpbb7rpNkveyzTOA+XgSomAKjkKZJ58J6PkAfPPsHwR8TUfogf2
Oe6T5F42xWOZwF/sxtY+NLxE4ErjdFc1SvhVzl8nk9Ebzb12V+Lg7ArpfM1mIL0mPlS73K1Qf3VU
4vdGkIC30p/h4b2S/sZqsnZn2TJ+0vhnaijb3ZCNh0LR+mYARmmXFvoxkha7Ga3KB65APDrI+9+4
qCH5pU6/dcRzb9Ks4k9p6Qg/IW57sFDNfXACbrdyP7fNtONOmT7W9TwFF0BlC2TsFOmGRINHLZR2
OIB4oPoG2u4UUlawru10KtqARfobh4OhOQHuoCzuvZE/Au/1VlnmyzAUN0UW4ZSIl3ki340ugoHC
pN/3iCKo179aHSoscIr8wSR/yFkcRec+LogPN8oQLxf5XwjtgOyoK//8DAAU/NcEgEhfmIPAmw1k
6a8TUFHDcjWQNoBmPhNUCaPIaW9TVSP8mz5lVvYy2o26gMWzLNBN/EssWCiAw0NTAgX7x69ip2bu
2TCLDlY/+iQKYGassZc7VvL+pvOcJrSH7itJmuheJ0gAKobUQylZ/EEAU8uRenD6hzplz13bFl8I
7d+RbvdT4jmHkQAI0JOHfIhT4DrmZ7fgcp9nQxv0dwPrHZT/gdzpEJUATxcD/wHsDYJ8C7WSwt7n
DHEhkAxZT6YDyoW66Qt/SF2+7yUQfh78xB0yrHj+RMV+lcqHqAKqKRPHIY5ugXUAGgx3e1IGnPfP
DcCFpfUdiJjbkRaJn/DiLbftR7eovyRc3vYINnQeUsL9Ls+PnuW+syz9qxniH2K0H7NalX7NvjtZ
+ZzW9rOK+hfbLj9Yz34K4jyZxnlv4vmTnRN/8vKbrIKMyiPv8xTd0Tg+tqKBu9NkDxHnoYnpMRmj
ZzMWyItmH/HLUAwA2tVvSV48Oxoor0F9m1BP8jLngLLmi9sRftM39GCUFuFMq2pvRtntpXLY0Ut5
d0hEIfxpVBWqwOn0JVUJAEQZ3VkF8nUccKoAUJolpyBnX2aEBASQhLtCBYQAlPT3Sf4Hwfv8H637
Dwz1T5RI6zSGvfkbifvfP/6fdxQWy/zv10z+9+Py0sz//vTw/56oOfu3wp/l0irerP/S8jX/HQvS
//m6BcP7yx/+BSjegAz/SimxDHPyL3/BE/+Cmv5/uO4FbmtZYAXZRhP/QiX137//Hxix54I0F+UX
FNNc8EcIB2r6HxixA+YRyheCA0E5eu84ILz/wIg52rkBM3eAGAYjtbCX//UPjBhNRg7Fj9JFzsoC
0zv7/4ERL6bnf7aV4N0IIImRvlqhhz2W9k6jUZRr7UQn/jxP0+eEOSOawP67DP8cl1OU8q+m+3/D
019NDypXahrGwg3qptDxbaMz2/JdWjffesR58OitAeip1mrdZHde4nIZ/GZCbDGGJ3BoL5+V7FTk
BHndW9kTasDVtEv4Ipdr261vzovZWDe2mPoTMY1DnWyICydIJoPkoUln2QFoBU///PgbC8dWNtv1
KmoyD6EI0FS4Xj3iyteWFNZ0P0mU4wCLmB2kn6fKvJ4XuDWhBWZ+MiF4QqZ3F4G99lDBKpMu6nai
6ZL0wjX+K179v0eBrW5vmc4DbTtuAx8zldlHlCYcdSzqIdmKEKmSk+OLxtbj2/n5WMsR+91BWF22
xs0bhbDJDro47lHyYkDR5mO96ydPk68dMPPZfhIDCh7d5JJ7lJIlR7UxlixHo8y5w781Y5iO0yXV
8ZT32h7sYJDM3vG6/AuI0ZuK9hpZ6/jhvJCtfVtw+Cf7VkJZB9Sq7WCaGvdLXNcu3ECq0St4zRRW
5kHLLHUaXtuB4mn6k+I5svumEa5PQb5bIlNVTIfzgja3a2UpSjLYpkpsOyBxlPjR6HxiduvuYgch
2Owx43dxFwPwjnody4cP1fb785I3FvBv7+lkAWuNCqdhlQ2cGZnnoLZqoKcMuj3iKwWsTAUbY0tO
OnMCh8Z69JVC9nc32nkaXSlgZStYNpGibAwJi3Jynee2lDN5c4mg8QWbumGM/m5BOVmiRtKODqMN
BXIjEQ5p0mqf9AkqFnlW1TsyjMkR2B9+QdzWjqwshVcqxL5silBqknN+GGrL9MGY5mUfnt/yjTvC
WgSfzIeLMpKDIW7YAqLRHgunLBAgFBbwPSZtkbG9TsxK/6sSCDo+5jI0iEjfVT0lTxVKqM8N0rBP
14lYaf+gRmkNcPlDRkYErFaVqDtvkLgslI3yyZUbsrICCTJlSrpGhrUWE5JsM33yYgv5/POT2Nrv
tepH6USxQk7YuRUbfZqN4qszl+bCxbOx23TlEXS9W6LL0nHCXmMbRjU0AW7WApUsqzPXrRBd6Thq
1MWkp0yGoulVGuhJjsRv6JTOF9ZoaxIrHVcesVG3WLagqrl3qJIuo0EqTdfeKqKL6sq1WnkBLpt4
Yy3AmGjK5wfmzdVjM3n8YeptfZ1LSJcZnihf7vWDnXUxlE9Yebe3Y6T4XuqmJuqOo5+K3rYk8dwX
9Mlx5zpnbR13uxOWjCIRFfY1tilM7Mlq98WoCb+g6Rs3/fKKz+mcxhS1/RZowdAiMXf9knUOEo9e
F5VIG7EeLSGdqNMLwjas8cIyfCpsitH4kw84a3beG/SGATA33GvG+n5fxm5qPSq7d+m9tFpr/Hpe
QxdV+Y0vtdC0n4rUQNa45TwAP+mxxHosYzE3fzYo2ZqAzHXpvKiMacACmE7ae2AGDPsyCRAovJwX
v2Eg6MpATJED91eRKERBGkVrodlucFyzPz/6huuBbt9fZ2f3LYDlrPJCjuxnGcxW1LeBjDM9hehZ
6+LPhoghP4pZFvbjiAiueGCulNkXqZhtX1Dw388R2OBfP0IWmW3KIRWhcVHs2Dmz99OMI/J55yf5
+xP6rxyQrrljTUAShoIvPSLTkAW11MUrcLNzOOZRdyFu2ZrGyoB0Vu3ILItFGNM5+5ahoPkcoS5x
wTxtjb6yHRWPCyQ2XOR40TIH2Blg1LPfpfXUXKVbtrcIPjFOTVpNNhtrGbbTELEb4baMfaoMF4BJ
A3qDVsXZMfGfJp8bdmFnlm//t27Br/xVJB8KwDtYDXCJjPIO9SEP/TOziquf/QTTeOF4bUlZGY1Z
zKrqHAQHSayB72mBTShMzPaJZa5z22xvZSScyKNFVo1z2HRxG7LU6ffa2O7h/AHe2vqVDUAzWkLQ
vjeHGUtRimitbB8Bi33dwZIrE4AoqpRWClVgTVX4NLE+F7GoL+zwxqcvPJanh8pyDNpxdDyHqUvm
l6EvGBKcMRGX3POt8Ve+QZJ1reH1NIfAn3s3hPLqgHhAXLk0K43mprdNqzB6GzF0OeW4zSaqogvn
csv4yuXAnmicLNgsexf7CrDkng/dkZPxAVnnL8JDi4ZEA4hyDq5Br1zu3pw/Sr+/QMFf/qtIFF6A
mooabLbJvlKSEj/ugO/SwqCheY6rndfqC6I21E6ulLuI7GSeLaAdgIH8ifBW9QeBOlsRtoPrXFjC
re1fqTbv3b4AZG0I0WpZv3ptmQWWKNWFCGM5pL8xT3Kl1W0B4zegiBhaogIetpq/EaXuByNQ6xLR
F4BM0dEZZRcO29bWrLTcanMdyTnrwsa2iV/W3N7HM7DBpsv3UVkz34z6wsQ2ls1dqTxu/Egpi7dh
VWbADdc2a3ZuMqpkf/6UbWy9u9J6O4obRWbkn8C5Zm5b8Ij4fV7qO69QxYXbamsKK8VH4hY4pC5r
D3UXD80b2jFUfG+6Qv+8bgor1VdW2ldxz8ZgjLt5p6f53XXRdawjlAPPS9iawbJ4J9pvZ0QJKaM+
qHSCBG2DMmrloT/s/OjLd/7m7LqL1JPRucnAfZHJPjAF+Qq4CkqijYdKTnbbGju7zrq7KxVXZq4J
aZx/piBYxXy7dy5NYWuB1spty6iTCfpOPfSs+mwZvbl+gVbKrWhvIt1g9GpuYuDlp+cYTQedVJ3v
OCy7sA1bc1gpdSJsWVJGkcMR7GfJCxlEgszXLf9SVTndYzXmWqYxBpeNzANQA0xBPDgJ3iY4l//c
sEfOSonHFhkvPSl8OqvRLFC/ja1Aw46YDyiuf25cqi6s0ZaglSrniWGA7tAuQKUiHBr6mKnq2R6z
PxLOj+hVu5At3rpunZVKN3PdmjIZuiBO0TEbjfdSeUeiq52jyDGuaZD04iVP7X0FtO11a7jScRrZ
NZ8SVL3HboL/kIFiBQiLZky/C2W9ud54OC9n45gt71ucnoSqQUsdnPQO3UToH3GyVPtop3AvzGLD
nDsrNXd5RmLUvMG4gWrwISZO6xdz4z7BFuoLh21rAuzXCYydYAXofrpwtmqgaMmcK4DlFxjp/vwK
bR2ylbqzavTyzsR9aKvJvHo1+H9MLrEXAGWhrc9Dw/kk8/C8sK3ZrLTeSiOGRtO8C+Oo0bde1lgL
fcIlUMjGdtgrte9q9NnFk92Frce/NWS8A1AnRRsDubBUW+OvFR9dC/k0kTZME/IIq/uVR/GLMvnL
+cXZuJmWd1RPz6oHnKBrFW4bovSZ+wkIi/y+TF6BSbz1FFDm56VsTWKl7EA8k9pDg11Yp/YDcHyl
j2TUU+uMn68bf5F7cr+ikg3+CvjoAavTBVzylk6ARtk5+I7PGd8tY2UvR+tkfJkOMYGLMIUimmnI
R5SKVaRaf7ZKHcRlloZuVPOdqNvyYUznpfOzzi+s3dYOrfS9j+0uURg51HAPH6dJF/t88NiRTNI9
GKm7CxHClpyV0neVBpY5Kjt0X2ZPKle9Lxjmil5O36m8v86v5JaQleJHMq3cPq27cOiBcLbq+SnP
DVgomHnGU7bX3cT2SuG9whGpITkotKzsp9PZ6S0Mjvt8fgYbR1ms9B1g5Ra9yimsST88Wk0MepP+
znTj63XDr9R9FqWXRWAUC2ltwNRSlkE0lN90Ja/8/JW+i0GMQ8oxviQAixcRIJ7lrcXEhZtjY3/F
8vuJopRDFMUtj8F745CXnlaj38kRkWaZogjBiwsqsXzsb9zpNf7Osgz6SwgDVRfWvs0FCDDKj8i1
9nFVPXasuuCjbG31SusJeI5wc2CtFJrG52gO0Ip3iPIkOL/VG/eSWCm2MGitGVHkQAt4f6wHdifs
C7uw9eErVTZgAnFKg+CVW+2NacpjDncBuLsL5nDrw1dKnOp2TLoOH87KN2pQQvZ+XrciK8XVXlab
WWFfrVJ+B7fXowIbwlVDLy9hnR7MrurROTc4bTg1mQWoXMvCrOPN/vzoGwdyIWY8HR30qSIDyVob
WtGTSkRYtvpOMhO6lIKQgV137PlKd2PWxsQISgLY45fZstDk5nxHJx54OGjlo6nquoPJV0qMU19V
msInsOfB7FDtq3aid4cL1tnaWqzl1J7YCNn0bivsngRomAjHm+SLEOiZ8eNvdetPT31QBCXZ65f6
Iyr3lzJtGxrBV6qcxEklqmRqQ8C5H1qafkODH7ClJPrj/AHYGn+lywPqiNNUROgkTcwxRY0D3bTZ
a5rI6cLebwlYqXTddRTlVQgAj8mzNMUfgG08SMe77lr4F/pO2OCFkF4T1Dl/Hpn6QzP90Lj2heE3
LAZfKba1QGn5aLWhN3BAuUu7OVZidC5o38als0baJY3oQYbTAWI+dy06obs/3Bn0lQX5sFLeXLcB
a5zd6HViUB4MiMvoAEIoBazT3pb1rPemKptL3t7GPq/hdmYAWwaqY20YC/OdDP3nwS6/0EhfcPe3
hl+pds9Bs+lwLFUhUlRFliuZaLjjvANDzFWqsIbX1YD4I/s/IqJgCXro3G8Z8NFRIT/OD79xlNjy
+4n1QBccFW7CG1CW8oc6I2mQCpmG5wffWp6VGndxDXxr1yPYAi2KQDOCdGSgh/kCDm/r29dKbJNi
ikHyGjJmsx2r+Tdv6W+47ttXt/IECDYSTy0oNKf+LtH8thzKJ/R2X1DhLSVbqTBDmROIYVKHaohe
E+nc6oy+l/j8XRVVc3B+DhtC1hC40h4KrxcQUgFovos8c5Qy/uqU+Q+C7przMhbA9O+8R2t1WXeG
NSoBWVPoWGizagD+xYu+6A7P7R98sO6rPvL2RZzcoDijdkOSmH1KzZsgbRXmEb0UpGwctb9vx5Nz
PBAOiys6bFfCnprWfiXCBUMu/3R+llvDLyt8Mnw7gKHRgE8ljAgPY2Y/oKP0huaX0ncbd7i1iD0Z
vo/QDZBpkBgObRq4bOS7PmpeYl53ILEA37BdX7AmGyqzRsils4iaGhStoZeYnRLTYy6v9JL/Ph8n
cxhIzTRwK3WY5D1IaWpw1j5UjkE3TsaQILxuH1Yqb6tiLFSJ9shhap8JjKxOxGdi1Pv54beWZ6X0
I4Cw2kHuARalb475RNsdcKr8wuJvHaKVzscsseHLsDrUwvo8ZBl6/UQgiLlwRjc+fo2HS8YKLZE0
QdsPS8UQMFWikSxGCVld+P7lsP8mTlyD4cD3EMtO6jqcR/KS5uxdV+Z5LMpwLLrg/AZsLBFd+eQ6
tStkBCCiifqHSsYPZTeC/eJSYW1r+JUaa1Ca5FU/gSyUu3/SXsLnl6x9seIhvXAnbUlYfj/RAub2
1AbreR12w9T4lbbu4spoH5j/C5HXloBl908E5GNE2rFJMAUB4hDusKcooU9J7f24bgdWd3Zbi64T
HnYABvWun9idSopQRuzKM7RSYG+IdZdVcR0WKv0EtPkr+InenD5+Mmh0PT+DrWO6UmIU+WsKn7sO
QRC2s5VG2F7djzK/H0Cjel7E1iasNBlp1zZyBlKFjSM/OzHoilH616r6cs3woOj8dY+jUaAxzmS4
UrFWvgc+XD9Gdydo35qr7ChalH6V0HJw0GclWH+UN36M4/xSM/WCLtCP8xNYDuO/LYVYdyZSiuCw
sGkVSqkdED5lFTQNhJZv54e3ltPyu/FXepxlXjaDxwifX5mP2c2fa1k9oEP3Dw5+9ICWzkfqsm5X
VNz2MwV+CGRsLPRzZ1fObzkXJ0rYZ7YT5ZJX4ezVDH3c4rEfQK15fnZbi7f8fjJ4RwpZ2mNZgb9x
TtAW7fKqND+l16sL+awtASsVF1NJPVTNq3AyDchZLKuqGj+KRHVdEQf9Z7/OAPiRCcqgTaid7NvS
j+9Z8W3kpteph7tefSTMRs14GdpdFDaeBt2kF87S21+3/isTNYGpUtZ5ZELbjmm8B+kXeA87zx3q
Cxv8ewMl1oA6K2d4hMADC2cWDT+Qd70fnbZBa332SGtqDudnsSzG71RkZaJcdxwl7SlYFlT9YaeT
7VOnqXd4Xeq6EF6ssXUtHqmYGl4gLTfPxU8wIEy31szUdzWNxSUcycYs1hC7Ma2dehixVGUCPvrW
qUH7wF5HbV0FFhJy7W+wcsiJ25mwLkDcPDW0OQy6TC7c1RuKJld60POeT6BvWjbanj9TsMUehSvN
JWzB1vArPeC4I0Dhhy0Gp3LVHFyQYAnfBi3qpRh446CuAXWo7YKV2/QmlC544BokZOtafpRF8d2O
xXVesVhD6VyVM4Dsaxwj0b6BGfElaefPnmwu5CC2FmmlzXE0DVzruArdwvtWlHj8IxHiUiF2a/CV
q1HlkytJl4PgClH2N4LnnW86lfdXHp+VCpu2TTKXg3woovbyEgHd19pxgvP2YePT1zC5eiJAjIAp
JJRl2y6sbjequAjBWxyV3xifNUauSkeASyUrwyybUvIBdg0LVNN4mSXiryA75vUdScDct+siV07P
jRu55qbymGN2luhsedNVTFlqJzxQtIXoUuLgAxzAm/R9lE6e7cHnZeGaV22R3eQDnjS4jUe094Ug
LE/sZ94o1I3xsJIDotQWT0a/eRFewTk6duPKfVo5dDoMo2elgWPzpvg6ukJEz61wSPYHjR3V/dCF
C35mo9oqf3SQ4AALX5q5013L22IIBlODpAksZJ796o05mwBYjiq8CFJwMKojiTzHx8Hr8wJtDcah
N3jRJPNuSpd70Ws3jokFTqKIRkiRdFwWV27nypDlo+jw5bgTCSr3oAMvkEwFi/j5s7Jhhdd4OxvP
IkwgizYhHvMd/QhsZyD+yX6gg/2CGd4SsPJIahpzR6EOidQKeD1LGAE+kG9OVr9fN4GVEcjQAd0X
LsV5pNQD8pjoA9oB0yO4JvPrlNVdmYLESfFyAwPpBl4BGW5mF+zmla7F6/kJLNv4O4VamYI6j/u+
x2sZoRzrbAfgbnYHl3cOqrFmNxNPq/vOolfVaf/mMzj1P6sibdEUhDcFMnRt+zZYMOsCBN1T1F2Y
zMZur8F3IGYHmYI0ZVi3lR3vvckubxjAwV+RHwEhyPkV2xKyUgirSK2ZcJxZJ87tMUhIan6CQ2/8
4RJMaX9eyIYRXaPu2rwC63DSYluE/gvY6VubgIX5/Ngbl6+zTOwkDDDdUPfV5JaIlEvnvTB590XN
pPyRi2n4OpW8/Ou8nI2jtYbX9XYFokAQFoW68mbp8zh1UT0kDruv1Mwrv0+JPfkj9OX7eYFbi7ZS
9sEU2qJjjAtflt+6shvCNE2vvDOdlaYbd4iyOca1xsHzvvM6y8HNOdDwuk9fKflA0Yxvp8h4FaXW
t4ks1F0LTrtP142+UvImK2IVlSXimqJzb5OC028IcqcLar2x7Gtk3fLy3Jw3cOZUpPVNV4AfzqXt
JQjixmm15a+nlXHdeekS8slc3gptHuEGfeN4aaNr80vFvK0ZrFW6tsZuRHAckqngPxM0FPyc8y5v
Lyjc1vDL1E4UzmZ4ACPJFOI+x+3JjfJAIU+jYbAv4Dw2YG/giPxVAJqhwQulZRECsdWq57SYJrmL
3IKZ/dCUBA/p5Y+gb+7B8NriPrmVzlRPt3jZ0S4vnIENo7jGEw1uCuc9r/EFUznf4821EdReXvYu
ZMIO5w/xlojVJBs8AVWKwspD3FmPbg9OcoeFSXcpv7qxSWL5/WST4hFVHgc0x6GXERDKRUl61Abc
n9d9/No0KQcvLyme4908sJtOYq7fy0z0x8TtiuuIbIRYWSjhjWiALmgORwHktJUnj5HF3qpp/jg/
h60VWtmo2hQxnn5IsUIiGe5l61G8n9Oz56tGX0M38XAK/PcMnv0wVYnckTxDFhocYEZfOD8bn2+v
tsChfEZAiGsv4nWW36uxkUizjVV7qaC+JWC1/jPtajTzM1BrcQssreOQDXibSIneu87zsFcb4DQz
NIxBQBOnX5pWgaux+4yWnj+v24HVLaHbfGq9Do/6mbpodnhH7q+5tS99+8birOGYMd5ibRo8vBH2
VBw0U7eMNRd8/I0bQqxuiJwQGg/gOArnAdBo0HGERcJenCR+AK/7lWd/dUO0ia5jC42YIYgGwbRp
9QPoZeriwgWxZdpWKw8646kfLNz+GU/QROzZwp5vkjYT0x7v2pTuX1dt8BpbB8KkSILiGyrmELxn
OxZ4rm+nCPXK/XkBG/NYw+vwomJT4c3ZPGS6e9Wlte9a+hpbUXB+eGs56L8JVtbAOtCjtGDQxQRs
Ddp3MEpbRf9cCdCP4+naqhwPeMrjYeLRXxREwugnviB3a1rLwTu5GopMSqKApQyamVtHrtoYj6wR
81YkeMTh/NS2RCy/n4jQKUjZKWt0mHaROVh4nCM0Obfx6qUtr9ycRTNPRJiZ5BQPCuiwn/WfZaXv
GAHad4rmC8n/rSms7Gs3gdupm/DhcPplskMnuvmWuv+XszNrchTXtvAvIgIQYngF22k756Eys+pF
UVkDAoQQCCGJX39X9tNp33Y5ot46TvcxySBpa2ut9dHpHsHXw/J3UyA5mWMRjcQYEnHEFUi6H1R0
h4HzZ9X6C5XUmVnqVF6XLCB/UFhKYYweGNDTI+EvmZkvKRnO7IhO5XVNrCVwfp+vgLQM3gM1Hj2f
31tLhq3ogrRksk8ufFGfH+d/jJVTsd0Qt0hCn3ArwCndtg0ABaafYNmLkIyFoJ9Lm8kzT+xUblek
a+apRskf2Tnyn+ygOijzNAbT7q9GxqnQLl8sUyifcR889ZuoI8m9VvFUrQgi+Lu3Hp+Mb6Ae0KtH
zPmmBp4MSeNhFN7FsaKXHBv/fD7/9S5ORneakNilqcFnBZdDDz/pGFKkkiD7EUaViC477tSgNzh/
D7urdmI5fFVtzoe3iML9pkStENKbBE9Z7XIcFnkoA+dtxotAvKshjuzOKgvCFcCY7gfpgQxcVDsf
fcMXOPYMoCBrwcF2C/smWV94BKvS48T46u95CEHsXQvI+7ohPRJdb8lApqIiMRuWC2XFmXnhVEAV
siKrYwXegnakSzdeADH7WydqnfcAnbL4wkv8Rxb2/x8y4uT+Pb9ReBo4KKsJYiryX7Gw9CeSRczR
MFY8DXp5J7b9atR0lyJo+MrxxexHOXdPHaTsW9PzsHR+GMrok5snSPJIihRhs0V3yd125jGc6iHp
mgKHBXf/FsypFtD1rrixadvvbRK2b383VE5mYB60AFMuS3c1t/RVM2DB4vGxC/xfjsSTuRd7et8H
4CpdkVWrUsTJAQHc7yCqXdhDnpkd45PyFqlEfb1q16FrI0UMG5WfQFoGIHvarMBTrMcM1vX8oAvQ
Ji6siecmyZPCKxoLmiYL7dDcDtJt0lmxq8d+l6bQFoDSTC4sjWcucyqX5OhwRmQi3dWoEHu8rgHm
4dgflZS71OpLp79nvrBTvWSExG8DFmgHeIZpniHdT+5zXrvvro2CC73oczdyMsag5ajNkiKdp25w
/rEzIABBhQdDQ9OveQyc1MUjqnM9jVPlYg0qXs8m0V2F/W+Wv0PGDQI1+a1asnGTOnSAS0KjBNjs
pQbfmaOlUwUjUB4RWiayu1plsOcR3yArqAxnUA9GwCqifhuLcefyv31bJ4M1IwyxyyIrNgjuyQDY
EJruhryAVCKtFxFe+PLOfRMnY5bit9MGKTJgghp14wDlrkYzyAeBHcCFMXSmAvinWP+fuhJpb4Cd
eRySZaCkAskJ+m4ThJeaGud+/WSELg0ausRE4Ih7ELQmIJarVtS//zxhnvnxU2FjmCpwzzLBNiBH
HENGymRILzz4cz99sin9TFTVcBexzbomsHRhxxCNV3/+q8+801Mpo0fSYaORgrvpmvga8K99MT5M
7d+t1uHJCIfOM8zwyQDY09rxCP9kCyRg8FSLdvd3f/3nXf3P58JohkxbEhQbZxCGDI6bLkkAtJ0I
+K8/X+Hc1HGa3oeE4IlRxPRcSTn9ipvxHf7JO0Q+PE6O7Bii2R0IViVcRr9Aqqj+fNHP5/P/qw/E
cv/7tuo0q4MlNs2V8LHYLQNzR9BQo1KTGuyfnuYXZuAzs9Rpll8AchsF9atBEim5nggwUQu7scRu
KWhDkJrc4LtbS2n+LskTeeT/vi/Xgkr4CZTYoNsR2J38dNYgCzNfN39+bufGycn45pASj8CfFzjq
Tm/qhe48Hb/+zU+TU7Gj584B/IyKS4AShkciMZUL+vTnH//v94BQ9X8/lwUOjhWseLBMVPbKbFYF
y3uuv/XopRAZPy3gbTX9JbnMfz8kcqp6XJGmpZdZNeiN1uFm5t78ZpMsLukC/3tCQWH773spIEdP
so4WIOkNa1zOER93wRD9Ngtbg/LPz+vcLZwMe5OCOZCNpIAnHqTw7jEaLp3HntFsIvT+339+kq4R
guRq8H8AlV6u+67tyfcsdZCBQCExHbmnUB0HiFpHFPHqwuLRztMwbjMYh+fvfLVTAhTlsk4X6thz
t3oyFbhgjJBeM39uJ6cZqKNF9s2uzYQKLsw15y5wsqjLppnTPOLZxhRrQI95J4H9Q8o7XPR/fln/
XYmTUx3hNHdmXZgyW+DE1RZgiwcgu+86Nv2iod0Z4B7/fJ3/njQRqfrvN4eSkRJFelxHAVnqIDTo
AEkqtQn2fZJdEM6fucipmlBlS6LZjIssBkzYoI/u4rU5+DV6KyL9469u5FRNmHCD9BgDs0Ibrzsp
QaCrl/cspb/Q7Pn48yXOvPRTQeEA6iTY3gyclBgEqTwIkLjjknD3d79+MgXUue/CJCAIq4GBuBy6
qb4TwPS+/vnXz0wwp5F9CVqBJErHeTuHGkDvFLRUNRdRxfPkkk3r3OP5/N//p6xoJhsNODuftwyp
DF9UA+Ac2H5rdqHm+pzW///yDjLOv39+pdyOs1kQBD3hAzUa6fkhvY0bYN0Bbpd1/sazS+bGc7dy
MrxhTycryakG9CfqdzSUskL/+VJ+4pmxfRrPR4B5W0U36+041Fsa0buEQApe6PG3ieCna/3PP7/z
c9c5GdvGjgi0y7zeskg8NWn90Gf8WqjxHtiv50/D0oWF5cx1TuWGtDNpQEa8GRtF9xOOuHFE/CRs
0JWZZBvfXBIvnXkrp8rDYFX9yARBDha8VpsCfsMKk/ylTLgzIyT7vLv/+XzBeE4YAPR6m6n4oxHJ
I6I4fg+qvlA1nvvjT4Y373k/DApAJ1qAKRbECbwFKxu2f37Vn7/yH4PjVDYvog6qyk/A8cCM4Vs/
GVDquembfufTWEy7ZFLxpSj+c+/78xb/50mxhbAkanEr6AD+AF3gFv3M9yWmNboP+UEBnfR3N3Uy
4hVn2TynuE7Qo9s1UnvnlDNVx/N9Dqnf313kZKh3gLDxfI2nbQ4oYwmkJRYocJ7LfI4fdM8uHJCe
+7hOavgCWRQzwFbTdunMsut5HgPGlYmb2kf2L0fhyWj3PUnTdbITSI2NL2FB+LEm7U1f83ubLh/R
OFxK7zvz+k/T+0BPTNYB7eRtUYix7AJ17LuwhYupvs9m8VuOy4UN/JmP+lRLKDOfzVnO1LbpFl6q
hNZluypZTukyleC1Xhg7Z0ZmejLwWQI+fdSmuMw88krUXYRzmtZcKLD+aV79x9A81RGayK/MTDU6
J1ANZx1OYz3ZdfVgKwQY31gLV3sXuDeauAPs1ndFk4w7BLROZTTS3Uxd+Hffx6nmkBFcykAXvuXj
/DsleYO4PfVcj9GtQoRhOv5d6gA51RziSAUHF74odklAy2IJfgxCvvx5rJ4pAU7z/LoojlhHxmw3
poCEJyMY3YWlbM90b66XtTav0ITHV13P+O7PVzz3bZzMDhHgxsOKlL3dypyglY5Axb1OIyHzCxPD
uQucTAxK5wZ7FVXscp5vBz2WIvzLgjI9mRAQtTfOPsZPL3F8tTbzpsj05q8ey6neEPCahnFQAHfr
ZyRZXsN81I8mu/ClnpksT/WGiAeCTcQPycbBD0BldyMn9RCm2YUReeaRn+b4hRQyJNL3yQb5ITtH
4/tENo9/fi5nZqxTFaBU0dgKM2Q4U5DtuxiBd7drtEKhHI3HBIEiz393nc9b+58VuAk6leSWgZus
Ar2HrdfLX7GB92Vf96vltzMqi4ub+/Sf1/ofU9ipbivzMZNLO4ot185KV0WiEbHaDhTWJF1Ogkb4
CvgI81vFp7jIkpJ0q0eVHqqExVCSzSOoGoNQKe93KqrbDnmsI9PRXosmHb8RYiHNxCa6nbvST7Wd
LFwZDYmuCw5e1d2iGRDtB4fchxGqLmqV+JLAnjO8DJGcXLnEoCchryhELilp+3BU1RLNo1M7v6oo
qzd+BAu4mpNiQCHPmiEoXZa3R+DS5wp6APWFgrQHlPk6fZ2GNfkNXAEc3tk6Btk1Erp7wJixlVzL
QjpwsBFHxo/KpuGtl8UMK6pvHDZVfdEH+kpSljTfbB6p4ChlC/hzmQ1Tc4T8ML2yMhFXJuTTfaw9
jtG6Btr7NecdoBU9QWLtkPl+h+6pqavW2XpHgzUpm6Q5CF6s7xxGgDcZTVXu6p1I5WHIJ/r5CRek
Eo11bsMY6StgavMyN2El0mRL4qI5IPhqucqljneQpW46RX+qyd9weGyqKHO3QNDu6ADLAVvslV/E
1RgX4yZcpqhq8qzSYYuzOC+eeBpX0/gz1tftYMdycLqCBnIEAw6M5u+gIuyKkV/pURydf0KyTSWj
Fm6S637AioZEat4Bg4lASztgZTCI7u6+Jau46uJQV0abUuuPGnN6P+H/Nc73U7J+pOanjtqfwDl8
kOADtqnbdYzvXK5K1cnK23A3CzwrBIcZaJLUt2X5iR1b6p5s/Dz56Yg8JUDpm0MT44mpqUz9F12o
DV/1Tb682prf4ZnfwjRyoK7/mDpNy15jaZ7AxabN+gD3ygjiPVCHMwQbTgzNE3S+SPhi6bB3BYzI
Llj0XTTPSZUTNtxxoN6vIMAmQKh3YjokihK/wbcJD3PdoupDk2+afYEHr9XGr2Nxh0cblharCu4B
55LDkPwgPj5o6Z7b1qTlZIH1nsQNSM1V1pK7hYtd6PPbmC1fp6X+0vLlF0mpQGS22sBz18HRamFr
Dfhb7OsXM+sHuuKTG0dS5jiE2krBP4aVfo9k8JYUyYdei1uRNdXg7bUJ3YYH8RdLUmQ/974KQx5u
s5G/5wjMgSV608XznWg6fBf98iOwrS5BXtsmzbhh5rnPa9Rnu1oh92mh8LZ7sg8b/doV0TNpyCZR
U1b6QT2RFUG2hbul8RvwwTuwHLaupTcyznBQkxRfFitui1A81UCS+NbdiCzfUrWAsjFugr5DQ/9A
0mIXRNGd4D3oyYW+04gf4nra1Dw8DGG7R6DFtjH53kbuCmkl1zWX5dhG12M938MoVG+GZtgaXh8A
UqyarvmK4Vaugt3XtX9jod6Ao1et0dfCFw/dAtR5mpXQ01Ue6ymmQQ7Jm8Q/t0Vxp/DTytoykvfJ
MOznFZjETm2hYX4wOtiZVN3V+KQaJbeA/mwtQBWRLtrNZMR93Ux7I35l6Y+YdK+wSV3JJoc5B1VZ
R48x01U6JW9xA6r4ykvSH1TRPMd5fAgVaDc1ti2AIlzFydRu4PW7iUm468ATAn0X7zSfrLjRlvLS
xPmHj9pdvgwPxMCzpxbygahsNLHyj1ipu/WTpeGWYx3JG180uwmAgrIPpf2cMV4A4nqQdt3XLH7u
HcQa3MPGB3cnyuW4ACc4zB6wGiETxlJSDoSqXWpCts84SKJFCq+G0j1gBGLFR2E2C/amG5cuTVnP
yJczQZJ8XTsG/u+wgHYsZ7eyrTGxfDEtznNKSGmyhznOk+fWuSIvMyvNs4wavxn5gNffTaKaG9is
PftJAV6vJOJG0gr/rRmel94HD0lkkJvcjAP0020QYVz3oYY7nudddtUkhL8lPXAiVUyLAdACLrKx
TEHYzl8LC9ZpCVMCcsSbNsl6OOoVm8uczOYlWRb52hc1Mm6jBFPqZkWc2lAuXPXbVIeNAJpiWufr
CU3+B4ZoXLL1DHqiIx1S8T3HofN7nqGLNUwTuUuSObiN3ZBUzAqUKMvoarnTzkzBto8KCGboGnVX
fUDn7ySAljfzSfMVMb5xXUFuO7wPkptP139S8WUFrNo2eeX7Xh54jF/cxE6E8kDEaEByZkg4PaSt
X4ob1bOo+5UGVJunqO2TZ1cXEGDEIhCknFWgvmvH3XfGYvmad3OIaUIlB4dzyVsE+oGJrLDq//JC
LdFm1Kq4haftveuL4HrOAAHcznqkGGJLUJiN0DkcmNBikWMSDXTHZiOnXSvmAnO5iV+bOG+/rowP
GDYCC+bzrPVwmLOoeZ5WGv6oawRQgPjEHblZ+mL8XfeahFsgoUDEbpT71fTttGG27jarkOQwBWly
1zUu/kniJVF4j2TY11Ho7xq8xW8d9DqIjZunuwUc0R8stHPysEpRXGksTA99ko5PyOyQz74fR2DH
iwljMElzWc1Dih4ac1O4Z4PLDyuvo3JJ+vytwU9hlGYT6oZEr180dA3tMY/T7DC2Y7MBF+fbFCVa
bjtHmvRpKKbm6ydiLS5D9B1/zEFsdtoUOj7MGjyHe4OkYbcRCxbi0ScDxldSSCxMPhH3qRv0NgDF
7JFbat/7PHJfEh1mL8Mc9Ud02OmukdJeqZk3OyRwA01NM3+HCXP5ni7BpIGisO2mm+d8n9T4m7yH
fu0TiFwVRR48Ug9LgAdjeywzPEXMH0HgKyxzy5fJRbLdDK2nC45asoLcAFvf0ypbk+63DaP+gbba
Ixt94dfS2uw9I3VfBZxHFWSWpAJEW+IqI1Yw7LB4DlpoR5CW9YuuSGvmFeLIMyRx2HGcprsmTyJX
rXLC1OudIOoJKSEuqOCeGz8M6OghKVE75u9TUSRvomEhvx0BK65h0AXb7UMil7rZAIIYZVUe1tFy
6FwT062TKHBY6VaARfYO3ma/XeHSCsp1ceqBQv+rAV/PnPZVSpEUtkNMOk4zeQeCeJkpbtlvgQ/V
BmUoVjHWyJ3MzGK2vldo+R1EYmczbVWMNJZe/ANd55ggHhpEjvVVl3bFLkUOTzWkzvZTBdBdoJdq
VAE3ZZLQOEbBK8lT07bxN0HqZ4qUoGqux4BhQzeyZ3CtlqWkhKWY+2zWvzgX1xIFYF7X46FmUOiu
KacoYFjQRNuM+jmoQpTY4ppIMqmNwSz4JKeaNTe27WhVuNVNu9475SsghsPgOwoe42/Dvi7iqyKn
WdxWcIjI5CbPbGF+GQNq4rPtApiPbKTn4ihjYNMTSHcQobxWS9wXzXUjTJc9DgmgvUOphtnoG7vE
/hZzTO53cdNGYmubPiiOo7E02IAuScInO3KLJDM87K8KrbocNWK8hECtzeQLwAHtUtUdseiei779
XrtPsaDN4ry4SvpRDmWDzKy1DGUs38IOpcXGcQa2dC/cSjc6QcHYhyjkIc+UTXFXILPObyRTdL1t
J/C2HpY2cWabeECxtzk+Rodn7mq37frcZxtuydTtJUPG78YPsvkFC5Zp96qP2vEN78YjOwY8SVOR
hoemYhjwSxWOFkFqdahRYEWQBkJHC/BkhzPEJWU72H0zXcG6PJDrJJ5zsZcwXZkN8Gxrcge2Y/Yh
tMTko3zLh61UadCXi4INfWftslDoRbpu/j7GOlRhWVsSFYDl0FT8aKYRyUagqfRePsORPfhbeMZ0
Xo3xECQgA/KoODRwak8v3QooevWZPSo/TCTH6VB38XoHu1GNzlXCupcwbxR/KhRsHw+hlSvAbsw4
Oicbja83Otbj1JKfHcQ9/LpNR+KvVNovwT4kzvovbUKS+CskyknxM7Idu4uGJThCY7T+KESEMAEL
63AdJgyiKUC67REYv2XdI1OUvAs0yHCEDdRX+igzJ9a7ulGj2TcMyqGHOAzX4rWtvY7oJys0i6sh
izqXlm1Y6K4s+lQvxwjIxQGzuEqxkcRpUlLcyaHBbFIFyoc5qnV8UihvB+h61wwpATft4Nf4mbtw
0hX8J8m6lVg8cwwkXHW5bjpdsA2WSMYrOL8Q6N0GvYqO4WdSzl61rfKvnBetqmqJBIO27PyksivR
qkQdtOj1vFlMmqNAFDnJ+ApoDBixPyhmqfcsd5gdsHmASjEmY+quITLNkFI4izXY+qZPXmpE7hM0
xj2UIQwzUIatbh26qsYDNq9I/6RYp9DyEA2UPt2Ks1c7I3vlxYMVPjHs3OfMyTJalYX81qasWbuy
xQ9hAFmzEPoKquGEHS5wzl331IZGR2D7qs9pzQTjHJodLWI2fw+DOW5dOdtk7K6t0zUXpQMauNgj
EgF9LYfooPqOYs4UT0VtbHprE+L0oxb4rg/LvNriyvSIGt6MNmb+hgAt+oCU0Vq/DEoxNJk9Di0J
MjOwAP/gTdKn1+sy5OEdWgIT28kkiMfjWJtE5NhGidm2pXUkx9fd1I24jwg83AcHQd50O9h0buCA
BvMSlWzhy9FORXSISKHne6rHQH6PG5eLm1QQja6D5L3gP5WdpuHG4MRcQLnt6/WVBVE7P4qup/wO
prCWHBCtkopbM8VgIG87E4oUPoOAsF8rGC4O+41pMR8L4MwNyoM8Stojb2f/+Zn0JK5LiMmXcKsV
YjDKZfYyfpZBkR9J3JPxgAPCJb4NVQO0cjVFQYfVF1J2uxn7rF5L0C/sL2wZe8yIgETOquzhYSaY
V5tY/OjifrCPicpB5azzRkTPFK3p8DeGDI8PNEiwP5snzAwfdQ7JeFtm3dA1Hwu0swEWNzJ2zlZ6
zJLpEAVLuH4gl5jPB6b4HN/L1eroCoxb95ANszxodJiXG5RvKf9GliFlb+FEyfwWOg/1KhjhgcFD
t6Re0etQq0KUaMnTaJ3CcpQy6O/zbF7dzwB0QgI9QiRhZt2wQjZUVJmtTXrdMBn7j27KVH2cSQ7z
AJpvSEUta7yrbidFU+e/6GxY9ILdDXO7BWXQ8hBGQR68hDrO2XHsRTvdFg3t1k228FA+CvjkUd9D
zgWuR6lT2AHy23Y1WWhLRHaKdTPYcHW0ynUBv4CLWBAeZqbDXuBgKsxBWM+xwi7Y6QLwhnqQoGWV
7GtqU7l3EJcmm5TzoNvIMFfsQ6TKYg9KXNiP2EOOPC5KYB6cglAundMOSqBWRdc0apLlPpIhcr9X
xfPixakYcVJ51PH5JSBDjs8uCwNo0ZqUtwiepWRFQ6vL9HqtxDAEDl0XOgkco9Rdi/+AJnq6nZsJ
f8un+K+rb0fQdtULioa4VmXSZro4IgetnXE6LT9ngnpCnyqtAEJMyXYKWawqsChM99Z2OBvvb6Rh
ky/KMMeH96ow0Mjr1E6eoNkSYk0gVSbIEL4hI8kLsqnnjKJzlKWLgDsiDBUaTsEy9ctV5zAavtJw
sssuzjoRVVhltTsGQz23W4ou/02BUsbOJYlkvxxzYfNmqPq0x3mahQpp3pA8isw+0H6l1zh6y+iX
kBTKhKURLFqeEFvbzn1lNZJDbpJg/OTi4YQx9W+dRRVkq56JFid0xANqfoWVGwuOnHEAcD/GKSO3
nNSFfYjAcG8h1KCaCwgdCCZUXS5SdfWuaDlmd/h/6vkb64We2x3tZdPKkiGaBpvQfOglHUrBWy/B
Ytdpl5fpnNgxrBKdBjoq+xXtXOzZOxNlb2ztSX7E6t6Hd+Dm6HnXD9R0eCcxNFbPGQmz+MMEBgVk
mfgplD+LheetrNoWe1lW0t4hHqOSiLql3ycIMxJbMhIQ9KjwZyQdL2GoM+KQrSFvfoKl+qmI53NO
qSyFRh2A01fSynXHo5VGO0Bom/bRBnkhAJZLpyKsiF78/Irt72ru4LAh0SYqHC0OEQy47ncDK1d/
H7fFkCI5pdOJe5cqYGraYeyK9ZqgMTujJszp9Dtl8EQism7GON1zmdnodmiDPHx1Q1Bkrx3tikMy
GAnwXG+zrxw78eV7N8km27RuoDDXuGltUU1nDK1TZpYO9LXJODQc8AW/pRbpxK+5xVB9zxUko2IT
oAM8g75RiMU+QsvZDa/rgqjYcob/oK8KRkR859HdDQdUeYi73uWta+qnukdD9Xp2WdofXB/yEf3b
tMdOJon7Ov6S2tqrpCw6zxJaOi2ELVCSqI5dTTFROTw/rTZRtS4Kr2ADh6MLrpWk7Vj5RX0uDlET
c/KFpvkgmiv4iVhSlwttxLhxbd+lBzrNnGxHvhZ22oxoePd1SWA4Rwp6G9fQ2Kph0DsfZqncSexl
fyB8MjhiSmjZD9l3nG/X0TOXlzKbpHgt0izqD34Y2c1Qx9h14V89TbHHMSV2NuguP3ohRDmBX1/C
QlwbdBPDfoq3U4090nFUDqBnNDViHNHOZrb6MSboJPJrrwrSAD2JF8iOOi+mNquAIcr0DuwNxz8a
XD5ECn1sDHuyHIBEHCbbdjzCoKT8HumL5AuRMJjeJnQQ9Tczhqp/nUjerjtXhJ3Z1EWShYcwRnMV
MF4eNXeNnkaEboftwG+nLGLxPSxlEXyx4YBJD+SmtYV/ouwMT2qyxedL44NjcZi+07AFOLVOQ2/u
wi5xwfsQzcvYVC5Dc/O3jZTw4PEsIuFXmV0of3d2Gdebjg/dvImcghKj7NPGNLqqm84mRwwLm25H
GFhFtQyZw8I6sKjZjOCMJN9cPPSmssMEWgUmZdjjS45JnL8s65ibV4aEm/zXMHPb4WdRLYQfAVFy
8FUxYPfl0R0GZxvKiE8Fd9G6KbiFa0ajCaymQfXv+ToQfs9wQl98yeTgWAOWA8Xxw8bZGfPnHnFG
pr8aBAdmyqt6tY8tCePiEb6wddjjICnLvua8qPtmG6Rjx67tGqQD33a+tv2yDZCHn97MFl6KfIfJ
xq9TFVLRT4e2haeu9ITmzz6nADKU0qYm+xK0i7a7msEX92hzI7uvMQKuioo1XHT3I4i1+Rf0K2t8
RtSuOWpRhr2Ve0zbOZielSZE/qZSg3fiolqEFST+vW5LlE1M/lwhQktv5Jq18e9JrAYm5RDom9ek
c2a48bHtoy/LknbhcVWzm/dqgJYS37dKRnWNHScSxokITf0ar0zqrWQhyJ8GLY/4IcFmcMhK9FdI
dg0br1c7S5AcueMDsFZjGSy5lAec7qSoFeiCI6msTATrmkOr59T/WJaiSXU5ZNpFL4GuB7Pnic0g
N8DePsWnLHnN9j6RWYu1LUCu2hfEuhQSPW6adMeBE7eg/4SR9aXIQ9GrKijSsJYHHFj0DP1rX8xH
1pCMlGSlsCdyhrbzIw0Hhep+zHtG0FGgcdaANZx0rYy3GjpPTe+ECW1hb31R44BvpzmyAZMdzRrh
3oLew+RY8mgmg9mhulqwIA9rGnXfONeixZn4UpPutvWsru99H2nr0dRGkgSgWB0K2gzHUUPh020x
rbXAoQpKBqh50LgdFBrsXLXwwaOWMvm9KIrWZgcc2akhrVbSZpPe1EthQl+isZebdmuzxOQvcE72
PZbZKTHdqwpwavKA4mAaH9upZfmvaE6L5Zl2DaFfeERl+KK86aKnPJzjwCFuEuEfH8hTZM7Bcdhj
gQPAFKOMbEKazvm1VYurMZ67PL2JkrUZH0NlkNUjMFnZrRBajNg8hiELq04qo699k/v2NovR6n5k
VFn35o3iLXpNOkE7zfQ5uld6htOop2G2vKwCQs/qU4xBbzhP1vBnHn1qz/Ycut8MzUTmJzSQRYAz
pTw2aj+Shia7GBAw+1Fom7S7WRYsuR5Zt6DBrIimdjmgLV4Xzd6nIWXl/1F3Zj1yW1me/yoFv1PD
9ZJstOuBZOxrLspM6YVISWle7vv66ecXsqraFqzSVGMwgwaMtKTIiGAEyXvP+W+nI2VeoxcAAGv8
pmqjyW+yGSsEFwfc1R6Q1+xPMwH/RXQpkI2lR6Loe+epbjSiwcwpn8tV3XfduCIPqShWRTqrR7BX
9T5hrcg8t4FkCmJNmT7mSkfrOo20k/TFQn8LlSV6MED3GEYw5+BSbnyvRGY+0FLo+giPVmiGp8NT
FocotgZYMreeyafqzXQzcp3X8CyIkfeUdkZ2mHUnbfcswgZrowj1LhDzCJE56ZVCh5dFlhWkt2rv
2uisOWeXPta9VrkahwMFFfGu0WWxIrvJj2SQiJkxBZU6L6rPMAOhvNfHaPpUZVxnwpcd29BZsVQn
8x3KgDKAixlDT7HjijkUt+uURZxI/6NTysW4LT4OJXafqMDdgqBUX3X5jAwNKcSXIXMj9Y7a3ZTr
DPLo2c0w1V0ioK5ybUFzjAFIcQGv2MyF6ZFLr+vkNYY6cLNXovyvQAqsWKNqz6bR/uhaMl3eA4jQ
zLQzgk5zdsfhMdKM6jalp7y6kcsxmW1ij+dksQtna6DJjc8w2HbqDwWHs1mMNmw3aWLX1jEVfB7P
GCny7mWhKbMX5kurbiF1matdxW1he1E2ji+VYobZKa1D7bnJbEH/lrRK7SV62OsXrezU7Fg30iyu
pWrYyQYHWgPsm4OLnkNXGqHftHFZfUlJP6YzmggR2JZ1nOKkqGtlPoFrVdnG7iJLXJWJUsO3anuE
RTFoQaugtEiF9hHQ5fg3Q0NjEU4t8WBWtvoBODFPqPAqEXrZSLkc9AqSPm9IU5UtdljcxMciPz+Y
TlmX/mIbS+qHLfWRN3OVqrvZDa1nYHrCJaSpUMNTfmvK2koFxZlaa8NLYbfUh7KC2LA90c6SnbjN
E0vf9OVUjg8piTCRF2cZ0ZRmTbO1lphe7DurcKSyIRuS+zWeEiYmL7ERf1qWaapWtGmh6lkYpdRt
kXXV8pllKwl9YfKJV1R27nAgIEzTV1HKAMBTWLb8uzLX+Qcxd226Ci3um0zNgWGROKjQrraiwIvK
lrnPKvWju2LbmOyA+NuesrruzBNnLZV+zs78xcw0EnfhKZmdnggr1X0y6ebCZ3kLkVXl1PW+rttN
sp9dq7d/m8ZaP/RC2uwrRQwEgOxjFnfOwGoY1Oaoy8ABXxgO1iSmKGhLCt9VOcfmwSRtHtQsLZf+
RBo1k0J6QxUlGLye1o6fFUs+csC0pDtby8Tk2ZTn7SMbj54EshGZeakaOA8/c1G5ql7OE1TA+dZ4
XNrGtP1cz8doa5WK+snJyvYDe4Ghrc0MXtgnkLBPV0YXVYd+QmMQlJ0yZT5YhHuBrMsVb9SW5K2v
7DL3UlnB9C7Qpl8YNTLmgS1aosL8jrJTxbtPKbGRrk02aDm0KpSdYtfqvZFjN0K3YtXw+1qjMggs
G0mXOPa6mFVURix/K3MJhywwuk4zg6Zuuo+dDNNkbRisihtbKPoXOTEcBvp5bEWy6Tt6S58wATc7
NGQx4ygekSkFUdQr+iofx4UGjVbvgFN2KHdapMyfmsKkDJjnOoGhhmaVF9b4LNqXmmRrGzU9twPF
gGTyhDNlHdeLXUwXZYxJKsuVFE6OWWbDyW0ICMyDRibN8lHaKT580gneRDQhB/BqRLm5ryHG7F57
wD/nlmHDSJCJ6Q5ovfsBdoy48ah5HFJXFfswXUrwnyVX/CZp7QHU3THEAzpuMLWSGcMFg2NqZ6mm
D8rEvuQp1JDt7EUibsPjVLV19TTVaL0dD6DfHVdabtFaeo0jllihaQZeSTyLzbhbPADjNi88dCs9
GutR7cvaXRWTKeSH1upnNJWlVmpxTeQDy/MSNBHkWshYGXtQtKAxZDrMP1HIfU3f+CvN1HfKQUEd
l5dFm626dbRF8Ll11/qTutKFb670DTWfZ3podTdpMPjhQT84Wxq+lfm58rnCyYz7idjtR1q67/SF
VmYMU9tyGGH0ojp8AfIwYID/1zK0H2lbre8khiVR7W4Y2/Za4z5bCbhSptuUMfQkc7k8qYj2GZpW
2zla3a+oGmhKCmToI2krpWfDpG+7FCEswWw/P6bbe//FF/99zBURpwz/mxGJ0hXr7TrrHFNeSzYI
OlqdEt4b3XqxtqQaEgM3dJHd+0C+0vUBycqfjYD/gRDw+0CsaFo6uPHGXpesxlkQSzGd7BCdAvux
uYUUFc7uX5+DH5xg8zv1clO3c2sahlgvkaztBxJgkjzQcmDcbRqXzfgTC9cPRJPfpwsCQtZuPurW
WjiRHnREZa3quIr/mx/i9uH+oGesGmtoCVOx1oOdg+hqT04d5Z5dzT/xA/7oS/pOL9nVREpUUYi1
ldlIHuKuXegmZ7KSfhYl8KOvx/jzB+jQBcPSCWvtmPUKeTCyABT3P7nNfvTi3y0l4TTEpMDFqKoA
Uj2nGUKPJX34yQrxo1f/boXQ08qAcua70ZdceHbnMn92KX8iVP2BV8D8boEQjZaPGEK4bKTt6l/a
Ir7t9WImPUijXEDF1+Mn2OIOtKrzv74hfvB5vo9Yk0402mRHWWumaFvPZt2050QTP5unq93O6F8s
L98HrNnJbIhhjsx1n4S1vWrV2i19QtCt9IvICzbasHaizkvdqtUvioyX5IPWLmpIEkxiRAdpJlX0
aHJYcWDKclSi30/j//o8/Uf0Vl5/P4T27//J3z+X1dzEkey+++vfH8uc//7z9px//s6fn/H3zVt5
fs3f2u9/6U/P4XW/vW/w2r3+6S+roou7+a5/a+b7t7bPuq+vzxHefvP/9MG/vX19lce5evv1l9cv
eVwEtMFN/Ln75dtDuy+//gIuR6F5u3T+OYD89ibffuP2KX79JXhj5vVfP+ntte1+/cW23xmGi5lO
OLR4t///8rfx7esj4h0kG950W3N1w4FY/eVvRUmB/esvuvPOcWzDcoXmaqYqbgMa27L/9pCp6jxL
FYam8Yr6L//4Bv50jv7rnP2t6PMr2rKu5YW/Jkb81+XEp3N0W3dNUxMGqTDgN39eQOLCQjXggrqC
jhzcYSmvifs6qnG6aZewOploR6zmoa0VySR1R1slMYxK2Luuj9K0hUAaH4epKagtY2XdKIjToGnH
c4FKn3qsaDZhEl/hOom9Gfv2PUnKb2Nlt4z9bB6dMfexbETXNiEEQqQU60p/rzfNdETVGGnOFPTT
HQRWGBSZsBCSZKcqK45xXnTrhaCqXRMh9rbLS24s8x2pVtJj6ElCEOFlyMs00JA8nB2MXK1G0UNw
IIcgMPDNRqCUoV8j+w4Ks4UCbq1PEB/tmevhfTdry6cbwi5pMLT2ebSzeiNATlZLNK3jlZ60JeF5
03mK8GHL9oMOLXzUbWOTxjVS5nmVltlwKIxi7Tj9M71PhUQXiiR2iHhR/diSKNr15nOBrCWSKNME
tB0W+fLi5B8SIV76CpgGAVHp7Yw4HFct8XC1pgVj1R3VAt0lEmk+gTTWQEMvdvo4DPMO2UzhTyJ6
1e1R7npDvyG16Jk/mWW2UGQw9y9vSMUaAKphgBDqtlGSr5Ic/jNyaWWBd6Aw88Ufw0scpvVGTxUP
KnrA1CWNA0z76oYJU+bC8pp9LMEthVi3zmWSRncY8vGhk5AqVuNeHEECgha7/YEsVKQecehr8ON7
oqMIRu31fIMOzlg7xgzgYKTIB4qeLcaG6KMlSI+JOvVHDWlt2CrLprcQXs7lxFyhTtU9RWQq1LJu
ehxEvW+j6Bo1+ZMaW4/CtHBiR2a7jtwLqMNbRKV4ks6onnSJ6hxkbGfnS/xcyWWvG43Yz/BvAYHP
3doR8TPDMh9g0u7cLAmf3ZGzkRW+rOLusS5TjzPS7OdlKlaw7InHndUeuroYtrl6Q0jH5NAvWrFt
BkLc5rJb4xtOg4a5DEcQ9XvD6MZrn8j33SjdtRVZBD3GtX4CWt1EyDqCWc7iMNGv7cIsvEsqNObz
3JwmQM/fnW3fFs0/LQT/XIj/G4v1Kf7c0N7/1n2/Wv9pgf8ftKTbpgaHIFQWXMEfdOOWI/rj1f34
+uU1lX9c3v/yBb6t9O473eVWVw3DNG1d/GGlt94ZuqXpQpi2a7r6LQTs20pvWO8sVQMuty22AtO6
5QZ+W+kNnZ3DRlvIC7ooZaiw/42VHrXmXxQOpq5/n7Rggg4x96ST22y08zXh9a7wSFkzLnAZhvRq
dobCI9ZtvNpMCdsgxq6PuAPkrtQdpICD6JLzSIQo3ACEGmhu4cwRhSB8YT2neuZnTh3LNVTmuFV1
Zz4PyMT96QbobTsjSj4aVjhdwkjmX1rY468OGSsYVRTcKJQtN/OBqJrU0/ox/FjbPb7EMMO54Q7N
gqaiIft4C12dP1eaE96ntmVnKH1ExC2eNPKuH6r4rY4qY2M3zjJ6gAvuQ55m8SOpTlLzqi6cEfUN
leo+jkpbpg+/k2OOvshg0KLUDVBBV65ng+NeHFgSRn/dWDK3boxkDYeTfmK/gTXX4N8rv02i5JBU
LmQP+s2b4Srba0qMFDKtpAgGK8vuNSdOS1+JLMD/Tk+JDAAqVdw1UWKGjnajhDaKNKVOWWKRYLIQ
T024mlN7TphtG1m/VSNRup7rVmjvScEi91lnLES5ImUazTOKbtSNs2ahNq/jzsFZYw/94o3k9OA/
MW8frJJpEeCC1Jsj++2YXX6n64yC5dRVNEAn2dbFmbGeg+qlaCPadaINZnSKm6V1g8xwnFdjaOFI
xqkX9jYqFeMemdO8KfnS3rsasS7rIkIENqEp/zBqVKD5nKTKKlo6kxGz4F8PGrDM0RWhmHHkf6UA
UVIKK4A0NLHhTANbGKlFRT+AYoHAPaVAjNZB0UWtekmRR5GfD5W2iTtF2SeN1qZ+IZcGO0MN6oli
SSLAy7RhHta2oZnTTcOUbwdTXV5mo9MW38JN0gUJkHXoLbGGW6er584J+rDO8yBSAAE8TWdShY9r
K0L2jvK5CtRSD+uNwqitnMXXyi7YDsosiLAevsSaG0Ye6cm14XNmiVNL4+LjaOZgRzCLS0vsZivc
lRvVbenPjuPMl2kZkFkVbqGGhNYahYArLpu73inaoIGDPnLYBMyRkKESwulkOiwI+KvMQ2w+QrTh
qwsIeq+i3pUrAtFcMK3cxXczVWICEo7MdOWielp8d7F59jLUJaSNWWQ0BakbrUHmylfDrSv9mgxR
tkp1Ob/vb0wejnoEfEVVjijAkbJRQDVMH2SiqbyiMEix7EQ3fE20tuY3sclbZ+2MPINeo5FHgMMa
ND42OQytMaqnMCuXZsUYmemMeEC/Txedk2jHWsZ2mU3TNVn08VIX3OGeKNPqdY4aNehFH+5BpN11
VkQKPSyms21W6o1klmpnPg1lw+9bIcLYFpubEoRKjn1MS2LlcUARVnqWNMwi0FnddAJ9eLUSjdHn
GW6l8xdTi+5n4FFUCnrsHhLXyFea2TlfzGWsj/S2mKnqpnzNmRdzVNMRZWubGvNzQYm7jooOJp25
2i9VNaVrK7b6TaMZM+a+wlxq2uJ5OrlDnfmJHcUoJNL+Hlg7OuCEnE+NoaNiACqNYbpN62yrS7bS
Klei4M4S+xAVGrESrYNGSyAeVmMephFoVxPGko+c5fB1QgtleDKLzTVM0fgevsW+i8hUn7xkUqJD
lpl2i9stvBIorH2I7X65hlqXr4rm63rlOM01xc++E6JKD9OsG7jkWh3huR1bmzJV9ee6WSjXI1FN
jJfNe3eX1Yp5UZnSwrkb0c0hO0Ar7ZANhN1hdLeMxYxWjPlM2lOKfJPaPrdW+hIVW5OehwG7ZChm
M4HdfkTkyC5mttCzIFrorYyks84SFLNCTObDzLT7NUFG82PZWsgFRXmDYBMxPNZKFY1UzLrOGB+9
bLwK9fsHoSXOS1LV1UfHRVhJXBDctpcx+eAMLS73zG4Q18HURQPvfJO1wgenJwutwJYUXOMc6wsF
bFgkyaVBrzoHlpor6MR6exfmiHdxkiXdgxEV0ZNMlPHisoZ/RpHRXbs+1n6rW4lpwU1CMCI4C8Zo
ZrWxUkZGL1f6qAjfVlUYG4u4jZ2Z20xGjGyIcAQEOxY5iYwQoj11lWmXpY4WGIu5HBTUc6swntQM
UWZpnZzcnXBE8c2QQa1yQxaF7l5jtcseQj1zHjvZE3ACz6vjf5OjWINDV7409OkEA4R8Os3G3vI5
g2nrkXCaXJG+/2bbaDM8JDgR2x3TeaD7J0RNvXlLhkid4j6bzPFJIATsAmaQ2qSRa4X1ERnKtynb
/89Kz9sb/bGm/fbG/z+BAl24t9C/H9eR175IXj/9sY789pRvlaN45xri1obT0jMS5jaA5BtGYAAE
WETMOZSOJnUrj/yjctTfUVJihrEBrIQGiPDPylF331mmrqk807IJrCUp8N+oHO2veat/wghsS3BY
VLeoNEAJbrEIf0BJoyjCRIyVYQNRJLHRqk66jTCd0nWF445yUKxiq5DXAm/gfh7C/mCbyBVzDfGP
D+uPp3BQi8cGRJ78DMsK90NYY/yxs8xvET5u83xStk6P46avUuIZNdU6pF2jXIW9RLCojfzUZe24
kU6mBENhUOBk2phsELclCLuq8soorukc1mY8cr/07SeJi3tLtKezXpibcYlkHEL7t+7HSpjR06Kg
oWI1k1hFSHTZGigt17VmV5fFzNW3GYdS5kV21HyZHSVfOXC0sZeyvO4Tbc53Zlsnj2NO5lcprcnA
GlJqKBd0xdwjV1tOSiqKQxmN/T2uY+NDmI0kcJdLJndzJsv3eqqZZ8WYUQDqEx+3Wso6YbBb3LzE
sG13cHxRkPdTdoJyokTjMBevqbQXRberNQLNeFWSe39vpLW1myy1kis3LtNNWoV4dtCCB2MTmZ/d
qEzOzoSPJ2wNMzDaZj7Xsaa5XjlH1oM59OFJq1Q7yFSTsrYX9YuI59BXzLn6LJbwN7vuzddR9h9D
ZKNEjy+9TopxTjRu7CTpFa7ffTHFVJElwpag3ra7HtLhC/jqgKYg7J9Qh8TIUFzUVVqtXIulQmGp
mq71mYR12LAC86Q316567lJrwveGsqWHxDthfA3XVa1auzaBgvVk0YS7ENFpoOMrOzZthyGcBLEz
Uffkp5S6SJCdKXKVK1WBHF3L82tEfXGWaG0wpJr18szITsePzLJ+VhD2nBbCJzfx0KZHxAX2oe46
yoic4M5zXfKrpOU3clt1A3ENVrswSlcndqLRavjq1Ch3kWrIc2Z2YmP3+rgmaNdBGtHYj26qDOsq
y7NXIVEqiBbq3beEAnaOMe8B3lTxp7mnPZjVOqgUJ8281NbVrcoGsrGZNH5vmulygeo0sCMUhBiq
4lqXEiHWjOHAKcugitUqsELdfqyUtmEkBrOKhdaIzRShXuwStXnFdzgPIDCLc6fUk/w4SLhrrovS
S4ZCXBdkc9tKaUw+Uh4eqjjJuURlaqzRAaZBFSWOl2cN9pBCSfaUW9S1Ov1KzzW2FZ1ecPhMkKb9
MN37JFws4BlTX+skcAXlXDCOEg3yHvvUsg2XTtHYesriVKHb8FIjwz4te4ddz3YfDD47tqY8Opit
NfulVS5rrqJi5WgznvxkGEhIcJGroYMXhrWKjRwXtDNRNQ9SvBRMPT61xClvmFVJtqRWYfHFgb5G
CoLhu7LgroElPbTtEodWgxY6T8v8ZI59+IYQctxXuYwfyBzU150bThvWLOQXaRk+G9k8Bels2JsO
tcteradiXyD63k6NWRd+q8cd9rFRXrl1KunhEw69Ul34LsY8l/CpuUT0iMm+WkWCoWIkrTnyNcyN
bGtTyaU+rR7iM8RL+GrniqSGrNz1amxcRpVABE/iG/DRRhA/tDgieWminOGM0kwfkEWB3mkoUtDN
NOlJLwYunW5GFBdr8QaNvPitoUL0XYx55yHrhstg1Bgd6iKBHepwb/nGZNU+/uDisoyx66t26hxb
ZPGblLtpH5fcDS7i3QdLSxa6eaMmKX8Z3paxVFOPkTXzsTVslft8FK8Zw2uEVyxWfE9mex8TNJBq
rO9J5/eMjur8OEO70OGnPQ3IuTxMWq/MCdsP8NTBrND1ItNUfDm18tgoarKfytTclRNOWh0J11OK
DuMDbZ2DmD/VUJrVPTmC2jCM0dc5US/TYt8KboEHrq+bK/qI7s1OFJqO1hJUPLS09/EyRTswuuWc
uXm30a2pP5e46Z4pAUNl5coBHStGugEHN77/pqSey0KJectWuji9MyKaBeYLFGNv+nnnRO8V02kv
9YSGfgwt/WB1DXPYhpGITnRet65EKnP5kCw4u9K0JKNAJVmTEQ5TjesjGZZHtVcx1qNFkCZy7Exa
fl2MpT9mSP9S+v1jNQF5NwOCPC9mKvMTXXcS1HhKNmWdG6ted+qVyk0XYFulqx2Z41nWXXG0as18
CEWTfpE9w2SOYYGuwUdTVBwaroStHYoYTtgsu22oTs5EqMWMZymuzWFvWsQ1zExpviI4plh3+bc2
RDjVM3/9JrmJWFFR29koAiv9KG2VAAn2TQy2LIz5Kic4eFcoGs7oYpKY/EfrXGEJXceYG9apoZcX
BhXINSnN2DYouqOPmpZYJWfA7M+VKas9Na72xPxpfR3SP35C2eUc56XF/NoNVMuu4RY7DbG1Ycqz
ilXogDdBQdI2GtsaGdnd2Djzg2vIcWNqtnJlJk20nsyhPvSD2vl11p8EGP6erijf9G4bvtiZpb8Y
dJL+XMztgYsx3LpS2Od8sgTZNmX33lWb4okTUe9TJmQcdLv/opMLtTGtsF0jpZQHQ3bKvduZ7iZr
2qH3EGqjU5wkyQiWuaB/FGbCNuqQFdzoVveSmXFKG0QtxPWj16+2mTidZ918m+VEhHXnuvOeeiIk
ft4xruM8R77OZrX4WqSDhHUi3GluOR67IhSHMFKqq4JGdM1A4R58u6uPVuw0H8KmqYOe0UghARm1
sknqtIainwmuYdjFEZuyshYZkU1eMcv6To10BI4UFaeKHf3OVvPxVKLJ3c0VuTAUTsbnhTOJH3fS
z9Cnjl+oWnhKgQweVKuEggkBHe6xfi5BxtS4E0DEwgWiFPnrnNsp42KGSL3P1d5ZO0qRmmTfxdXK
lMRcMqS3fipNy32m2Iju6qVUN3hQtK0oXQUlK2kTKHyBI+qp/IQxQiAypt1WOntZ6xa5L10/jjvG
qrBua+G4TzFmPZTjpKPnhHuh8TOL9xWVFnicmfhtW9dkl8g7BgyuKztRt1niRo+9DE1MPNN4to0B
YRw6PU7waD3mqmWv0OAuPiH38PmhqUfsCDPu9skI15qSap9UJZd7WBTjflxEu1rAk+66qhrfu1bY
vVf0sTsxiq59siOnX7ljMu3k7JSXYmqHg6PG42thd03u0bubXRDeQDS1ScZ7CZ9TYznOwnVZM5Sg
jJJsnxmaw2pua8bRGpv0t9pRzDVC9GQz4PAIiKsjHqlBlbt2wT3YUFX1IlnE9yAVFKxtUlbnW3rZ
Rzde1FViiGmbte0UEOSnPCt2M7x0anibhYR5/zhgUPPGApzaM2olyXyjke5LVS7h/Qy7lXi3DAXS
aasWe/AQTfGhzkLxPreHeFekhLuYmuNCwunLS2VVE1hMwyOwZeYnM2zbs8gIZXGR4x6qxdEOS4w+
JyLdeFP3tvEc4dYWQRfS36plgmXNqqzVEhpMjbZHtdomtFaY1hj6vI+nHgdjTXmerUt3GZ+s0BXJ
Cn0O4cV5mDiplykTgPMQN9PZLgfniPw+eQAsDj83YUHuNUDflHk4aybVR2NafphMK+/yXWMOjgci
BZVmkrF0LtHLginIOvLnCFfHKKsoSJRp2Rbo/esb5DhFvqa4L5O2lO9RGvLmKMD6TUzH1Xiu6FwP
lxtYCtbqjcjdboMzSdw3xZTuiVDUdp0WGZcWq/MW8+f0xnUYRUFVas3rmGT2J6Nb0KnhzjxAEJY7
m7CNu5GKM0Hs0JDkL5RoO/Rx/sCEWRXITcQd1VQmtAsF2bQSWa7sVclwysKd8U4pNZu5aYEZtwSH
zWmS3qt2QiCHkVjpEyhP9AjLhuZRkYipNRYk0ybk1WvNpFxXpdoeSk0Tp7g1+o9JqbSBDhbiD6mW
rBC1t5jN5iHdU743a4tu8VL1CHk9WbbizgXpfyrrQtnHiZR3X9vt/9ugw/8gJou75Tas6seYw+lV
vjavreya1z8CD9+e9zvw4KjvXA1nsQvLZAAX3OCFb8CD/k6YrmuRP4Z44Xd04R/iBP2dqluq5QBI
3AiqW0T4N8pKs94JzbJc/PC6jj7BMf8d4MG0vgZ0/xF5EKYDl6YZhoF6QjPtm8ztD8iD3s/OdPNO
rMQsY6rV2N13tx8Iwpzff7RJkvqaMOGtRLpLq+4ucnLk9nH3Pp6ick+5kCyO6VHJOSTMZFpwQ/j1
yNZOOjWHk4zOGaMIAhGr/SpWJUt27q98AZqvqy6XNs7kgI3I8stSqufMqs3V2M27PEm/hJRNp8qe
QNtHM4LTF6R1WdlHax7uWsR+e5gQdYOA+1A4SnWoMc0Q1r58YjFpD1XSY0oU+C3MfI+2Pl1ptuqu
usyaPFeO7Uo2w1NBe3BpKpXoYbhwrVsYUTaNR2Nwn7R0AdOlEL9akUlud0+ihijKrZ3kz4vZNDts
bdgoXfIdJ77krZ1Pzpryylr1XTN76FmHk2GMftHYZNRjGt2mprIgS68u3Vwrh6E1+z1GdJ82KD+b
rTavMvexVu12S4VIpGh3jXpTvY9ZALYTagpb4AyiU3kYE7W975UvmcZGpeTTvjK66lDUQQQ7f1qg
9U5lTlbP1x899dtKhMvgKzEYqJxjfZ1Z2RuVV7lh/ll/TJI4Cyxriv1u4IzmmeE7kngh5uoyCLi1
WEyZlinn5Lb2FmLrZrFFHowgoiPrw3OvaoaPzP99MufpMU/d5DjJ5H0GhbWelb7d63lT+oOtRKfI
wJa5VGX9sXDRGogxex475U03oBa0Ln6ghrxIl+gfjxieD2HS38P+Fy99ZG6ajDbf6PGqTkBKm2we
gZ6wF99VOqDX2KrLAS+a43NdPTHFgWraHstrWMywh2r3VoK0VPH8MTFRfzsazXcJ1h5GRoNARdI/
mfMb/M1tA75T0XKeJn2YAjEaXparm2psf4tRl65RpZ8QhUd+1zrRrjzN2VKuLMWyKeFUe/uRCiNa
cVVXRxOvs2Cu9sFJrKtVE0/Au+aIVrLigCfnOURv08RGfem5BHeEO08bCet1XwoEHAYpTF/Gjjaj
6RmkUpF3UhIhJBs7QRMy1niVlH6DK/ZM19+fGK80ksGQpN4N+jq6Y6QfWq5NZNjFjqCU/WhKBTI5
q49zaJPjUKPajUagDLuVuy5C+yEm+6DefjTLQk9e2iSg2TLAPZGcraJwkbJHhW8gt93Ptn0nIYz8
DBxnDaMQrjJVbtO6ss6dyD/XFPdHLiTumZDY87pi8HNP9h15GPNVtPl1mPr8SWZVAIDZ+jlpYx9t
R146I1E2iGzo4DDXHTEhDGv+cCGLqAycybZ3I+bYgDg92CV6yqOhnQcc316vzN0HZ7R/S8LuQDZL
ubLnuVy3n3K9Iz7WSWdSrRpjZXWl6jXJbF9CfdpZabWNlmx8MVg6vLQdWDqSqlsDma2FMWovjAR+
TIeIcGoSTkidgJNn/N2nOabkds/D7GgfNAr6Td+rw6EeTJIJ5FAEmSU035JJfxooB7Hw8u/pGFOl
dLXnmnN2x2Yhgzipg0Zr+iMMveZBwdQe8Iin0Gj/b5LOY7lxpF2iT4QI+CpsCRAAPeWl3iCknha8
93j6e/jfTccsJhQSCVR9JvPkMVlGa69Q+AZ2tYLpUk0MbUpaAS1Jt5K+px18LW9ATasxkXF9pnik
cfgF3rTAAqbvKrWl4Poabli9tmGasNgIy682Nj5OtyL2n1DKztoN7Z15sXHczw7PWJUDSGRa8y9X
7Yum6JD+pD3sCqCOejN9tvUaFAtVlZbGurtF6n+kU6JkmPg/lORIAC6zGOnC6LFOwG7CLbZxDTU7
SJppQKaS6abts7pqVVDZ5ZNuz2cCcz0ebsNd1LZ1UxW7tdKdl7TP9uyNmFNvrBTj5qpqFfImVaUk
kqRfFVYotWWmH0QzsPWvQzwgNbfWN7uj6cbypHlldsg6qLh6ylwaE91l3JY/1OgpHDyEacuEQatJ
X+d0CQwD0KE+nlBu935j4wg3QOwZ6vxlpNWPpsyOq5fZP2YUOz02rN00bb9rqnBEaoonH+VeZ+Ss
0TMDKDIyOKlaN7rEv216YytHQFE3zeGkrvvVHt9rPfkgImBnO0AuOzydO04lZodLOLEt3pUZwAOE
jvABiv+6B9PMidDWj7Hmo2ngzM2yc1Yq7/OjFoc1B4RF8PKay3HWmD0n2bGQ+UWYjH7HxyOT2L9a
DpFu1REuv0wL3C9IVGkuk10sVV8yYsQbo1KxTmzK5g5iXVuPrJOl6SlOcmQBzPw4m2e3WyHgNMX2
i78aS1QJV31uf/Ce5jurYAsw8iEmzYhmoJRX1CKrj+yR+dd6LDL1PjvTK3Z6cGj2kUXq5GbdedKw
06zIOqIGtGDUNS8ldrzcBC+1RrrLM/gk2p5IvwE0Txlrr2O93elHfIgPLEQz7ZDK+NtWtKdtiAPo
F+QoDRUC3cJ2RwFEstStE74VL6+n4mh3EsgMgyev5t3wR7wMuPHV1DdkZHvN3JjPMV7q3WxOfZgV
xZFIdvO9XEwgaPb0DmqfaU7sAMqV6t6x9YPJeNznh/4RrTbvZ7NVfMTC8F71FK5tUeSXeXyPnVI7
4+UfT6oYjsUI56tubxAnl7uTGvtKqximoi4IbR08Fqg6rxbkT6V6V3hlsUUnLrE/FaDOwEk0utLS
aRaoEqPuAQ17CEVMEouq8RrJ+U3ZCDg1F0N59LbDc5Uxuxz7v63ldM+WoYM5XLfaayOh7/K28ieF
qJOq1DZ/5akL87xaOFioD6DLXGeBMkddjuWoNe+jdV/WpgoKAPCMPsnckgbyyaWZzTO8nB99kl+5
Xk9+pC396yg/cdOinqG5u+JTGpAzlps3z/RAqXpICrP+3kS/7CsxzkeAR9/qWNoXJ7cCMI7UkZYC
earEpEa9+DkptQzWofcxA+Zu0w9cnsuy7RKUmpQlWe3qdlVCxQSISXBYt8sZTgRxOg972+KxTWUN
etEWnlPL4SgGltMYRezEHp5SrKJPPBhEaCvNpHxCdKQXm6/seGdvWBbpLsA6JfhELFZ4TGy1/ZPW
VnfU50dzXSpyn5uDc0ri/BKDYNpxXkvsoePV6s30tpDmuRMUTcehRJK6xOvVBn7FVLG7SYkzWo3S
E2yl7sQmJnYqeRwwb+0FESWcM4PFYn9KvUkOCvMcYQeEYn8YEMruiw5dSOmau0wanyvV2k8P+2Kl
l5CtxNJBxtweQp3U/tCiCHdb/KTZVEyW+M8eQM7EQtHPqtFPB8cEA5Bn6alU9VdllPlBS3vHLzW2
Yzl5GWmvd7fZNLHDjeMzQ9WJJ7/11lwLhglqlEG37lds8B4ahuYlajuod42rYy9/Xa1BgmRYKo9N
k2sqsfrmGI/+oQRCAVfXmtd6h0pG5R0DkpA1zORKQznFakOx72BuE4N06yrr3S5mwqxsre1VGFd3
mO66o/koRDL2VxyQBnoYaEc7MY4j76fS+qPsR/aSMiylctrKqn4tZu3DWnm8ctgczzFKMtYJJWKs
qcoO24Pc0PG5eELGEPrUFjVL2YbwJWWwpEfdsufXeea3rhbrBLoKa+Es7rX9NpVVc3T4pRp9ME6F
Lv/OWKaPmFjHg2IzUlSJqkIzY2HiSYdXBw6dX0krd61x+RBAMA52Xdf3CpKPi+Oz9RsHXM6U6udh
OxcGT55Q1tuoUvDgzw7VZHFAeygHmWvznVHR6oseypJo2ehtm/0M98Aes+ZmNPgw+vpfNxj9bYEl
7sbvtEvGdV7K49Dm4rLGVOJGlT9EyvHo6gxU3cmMKF6beH2Nq5eunVSg0l0RmmW17FdrVM7YsrOT
iPAh0Ur4mcVTtcRd7ZUdzVxW02sl7FJdZ5Zv6DUhrBSWE85MwXZpzBu0CByU01nUrbxNirrtldyH
Z7Kb1yRIEmM+lL9q3yi7dmv4w8V0QAOpu0tl/Srm7waU8Twt+XrrZf1fnHyqav4+RHwYVrKuIZA6
sY9142PSnFddGYD38vk8Rxep1lFQtoLS3NqCdNwQvin5y6DMH2BMcQxHbUHOqsN8TkCN0MpTEw9L
4LDvelDdylx7QrP8Dyftj22Wibem4qsxOH15ftYwyfXQklOxd7T2jKhKQRudMbGqpuu6snooY9Zq
koo1HNkF7OfNMq/GINcd7ROiyXZ+sotNMor/2j4Glot3bVgfGscK+iWilkgW5qUb1YuTjM69wlK+
U/gePV5zft3SPvdl/mYNc3mJJPS7JStC/A+5r0RJFKgJ3tZGOu/V3BhPbZQFK43mfhpRjyLso9ha
GC4nmv2t0v3f7IHy0lyiM9iSlmehzp5i0kddy9yjBjXOet9q+7kHhB0X+fmBwMdKyjM5Ds6h61Em
2bH6nQ6okWqtXY/ZBL1lEcCsM8M5M5zeWYuiwFSsaHPlPAXSHHXfNNPLEGfHhqXliaSZwB6TfN/U
or331RYoS7MdgEMHZfH4Fu3SRw1YX+0NRS1XeBEQuJeyDXyxps14Lix8uhw1tpvPrXNbrElzDTlG
QSMa5Vr3CsTCqgtlVLenpCMIhMjdHMm9KE7qhK0xT/syrDXl2pqkxxdAqsNpERbJDZwk8SuPZXml
YZ44YekLGde79hwZR20VAHX1EdlfOXLm64lzcAzzS5s67VJpyQiwYN5zJ8eH2ZKnukmcs0zg0Yhq
O3LbYZT+HPPmKHRj/nbkJN1Bj4pQXesP/trlDLIA+lYz3CsUEwjxhIp7YGoeNTkEYXPrgqoHZ7eU
tnaIcVwwG4WDPPYp+1+zepnxwh4MvUBSWCfZRZOtFcIU+qcvG10qzYZtTXsrmvWTDUCExVISTHhq
jpNdnZOmBwKNoAUhsXKw+X1rYjA1C8Iz0+kzksAkKFeGOA8jM6FUuZvExmFKy3Mz/jiRfMmK6Aym
pdlBu/qHIQ25czI/YZDwtgLNWc9YG41q7JMliEVtCteiW/D2p/ciYuar2Npb0cOYLEz7ahsDSZP1
9pKjt72PYT5LmvNWWsgtWAwnaka7Ljefwf8F1Y7qI8LV3BJsYEGCFY1uw3jjSzqI1iyDAfL0QnTo
0aZ+B+YQn+dKfq06HJMmif9T4DINpI0wDkAGKyf7sFBkHwBSnAaNMPlSdQ5jPwSJvmBHrovchQHm
kjv9TyPuYwfwpnLNnGmEJNMI2He763UjCzq7Akg2AzGiuvQ2yNRuldqsKtU/LAykq6XLe5atgYoF
mty+vTKiH2dE8QKURrhpZ/5IAHITooGt+Ww1Y/T6snifpulNX0PmeyDcu43+qFBOwM9+e0JFiWQw
vH4bdI8q8qKpSYkTxPhVEliIC7QWyTp2GmOHoNvmVxgloPBIVWDhbPFexG1xYrUWwHWJD6bSX1DT
yDAq1Z96WKLrpIjoyh5Iek1lp2yYMLmQprl6jzPBJfs7pcPgsBlHMVwsxvvMCYuvCmneTgFS48ZL
y5y/2PojTruIrudowwkyhvqqQQq7ZJZ66wFAufIBRLUhiXjIqvNrv8ItNYrsykg/wygEo+GUY2Sj
F7Smk1AXtkmwLVkW5BX9ZvvPVvG3k/I239Q2MvfKlwHwacfTftbm5QUZsTyVQi/9THbCNWZKoGYo
eIcjqG35YBJmkU2D2yDd8ktl0e5iPQHmHG+g73eYBRXmbMPmskgY9mW+mjjZncEz+5qTcEyfmY5+
GzmuqiFSAeFmfQTZMS/o+8G6d7waiBCdV6hSd2rckyiz6WuRcebKh96RywmdA0zT5w1G364UzfDK
ReLxA1r2TfaKdaelHFomzxmVyoVNtXoZ9Vc6GH7Tm+IzHhIcX8pzotOKDxgBws5GQKBVRjBF2hc7
juVCL7ADYQ2CUPLBWAraiDxn09v5/H4z6FpkQ1WzbMFS2biOHnEHK/0PBWCJwBrFN48QAqaH9Sn+
6jXJLU/UC0NWm6uoHrqdEjHX0xuLdcXwA9b1HnWTYEfMS7T9JxcuWrQHjluM2YfWJ38nS8yejIyv
3GKMixIOhFgMkS4pThVL6r1cTKiaFnNmmLoOxVTTu9Vqxi9lpHyW0egOMs8+rcl6hvYZs0vPqlDi
x0BFfu16eAJAoJkttQY3A6hmlljI+oHxx6Sv8yT5kxo3flfVT2Vj2bdUsrLbbLdWsRBJw35CLwQ1
04J7zmPangxbnqaO+l4m7YHiuXSLoYv3YH5eWzRwu00FHaz0P7qtcH1TeQJDTF9BVligd1pC3lPz
RiKWek+TPuzKAfrYync9zAe4GOj0lAFSYmX6MF2A3qDPD1ppn+Rt7Ub7I3UAhFjLhso3ygvX6vrk
S7Es5PrGGWTFN69etUc+xF68VZzrCDAX8NFOGbbsliQHQHdGYNv5Pjd6jH04UrwOPc1ON+B41LSv
u9rBHmDHTD7r1yRd40uVQwTCTnVGBE8fTghUyOPNoUoViIpawUbYaYs/j47JMSJzH8vmr8HYzR+G
4s8SN/KQr9VVRkiValLZw3q7ik5cO8gyGPtAx7Rx1BwRXinu1i3xZUvX1Vsjz8LxdS0b4H+WIz4J
pzeQ3+YfVO85BCRl9xBYxKn6V2TxuB/w2o0Gn2tMHZzqXpVEdoC4DOZMLPn25vxoPaQg+XivK9M4
qIwqXT2yjqLZzlM+aP7UOquvlOVxKanhCpAcBYqgIK71R+Hsg4N6I45WcYlNH3f1LNWdPU0vycQy
u9WfqsnxakZ2OwMwx24b4aE0qWCC2CkujN5DOU7WblTxGYM8BailPTwLPRbQmGF20r6u0P12TCre
uROAA+Lm3HWJ9bym2RmtE5Npp2kZ489uNo68OBWDJ3rytc4NFEvDTxdlxkmxxjca8NqDKLNbxrYO
M9+cQezrvIFdM9lhh8oqhf/GTmIM1o50gp5npIrV46oUHDeDnP0LB9uy522T3HscBE4hjnGu/doi
AY0WbxNE4R7tiz4ytQeNwKJg+qA/UuDJm//Meu2x9Dj/lUQ3nKgL7ZxJUfPg+A5bb7tTWbaelqRg
HJd70cJfnTYp3anRM1Rq+KAGm1PXYXCFtkUzm22vMaZbR/uPifzQF/Z/rI7DlSVtZ2qHJmYdVY7N
KSXtT3IbwHoNhVpwS4AU2o0svXd2a8HbWwbGCi2ytSLoi/kcDfxW8ax+d06yMgN5UDtXhEJK8ZrP
kebZShKmm+zDlLpqt+m7jjC0EyPavx0Qp7Jo3rfxgarLJz8zrSTUrDzIWAU9J4nqWoSPKEZ6F9gv
wJGf2YLcxSjrs04pwyNR/7bpVu3NnDkF98mnumRHu+Sjbzt/jIf4Zsxqh/BUu+QdIItRSXOPu/ZP
0k96OBms3GqNJ6GTjArz7oHzm7RzK0hqEUkxHFG2X8CHGYxf24nWATgGFzXqq2cwf+sBWC2sNLRU
fSgkGy81dR4F9LpbS4QzrLL1U5dgtX/gmhh59fdY6cUeISu5KMK6sBVndG921FwZwTkAx0iNQY4Y
WYcOSZWb8QUDdJu91TTEEfMeFMPkk4259MCyGEFl2DuU1ppHyPs7SdPDXkMasBVqG/a69RE1xddQ
N78aVgnEMQQTWewSK24ogRKlzre/bJ86phcK4eCxuCdApu+IHvvh9zEPeE2rnuFiqp3TmHnoNuxz
Wx9OmHReGsNZr1ieHia5nEtCH0uSkZhxo26Api2cwLC2isYqqgL4iJUHGvqrNRB/LA+mFfj5z0qz
y2My1c89FWE4M5rP4tI58MY/I1KbLpKwAK2N4jvqscKv4GPviaggZqtf8jNt2LHdyogxntw4ZhG9
tWZGoA7xDFaNOy4u3+emj45c+iTfGFEOn2mTmMDYsg3K9vjpbVBG9JGDlnSuOYpx39jWuu/KZE+Z
OiGa7YCDadXzZCgw5cR0UVJndTtlVrz6QUe0gfliUVLTMCvXO0OPKBCqkiPyy04M57e3dlA5zYoy
kArJVAbc1A8lsis3jhQRpk0GKl9Ee7EwUJZm3h1KzIQnHiOHZQJ7QBh0OMyNGf/42lyyFOkwNgiH
CICp9Ma6+ldXRuqpvd1f+mL4Hhx637I3g3WxzHspQaoZXfe0OcvEVSkEpcugXdrIzsNoUN5W9VIZ
ffJTJPslAfhkEn/yunSw2wbxaXfNUaH4Yf6ec9ZHZX7ijVAPPeHOIyeoT9SW/ci/Yaa1ZWGxFhPs
obwIWfuwJXwsMjqtDlsHXvBKQlgsLLlXWr493DtmVvxRYv1CKMVbTmvmZ0TwhaXdnk3qmlE34t2K
1ihQN1xMCHXDduwP06gZx//90zfOx2ZrU4jZKb01GrsALpDMX3V8MwatMTLiI0BQQjNg6u6pso6j
gxsmT7PmyXSSfYGdat8AeiXyvcRkI/kIYGga+/xxTK85Up4qaXWvS9vfKo/lXZmG1p/R2iLkyeRB
K2ItTBw2qmx5CG7XjRu05udJsjtiFF6GaU7k7MRYj7eRkmHQJnLcc+UJ6OhwyEznWJbTBlzYqQMN
9p236YN2rtv4AzVB+m9daKuZ6u7iUW8PHbP6eyMXbb+NC+7uZkH+pi1BuW3MsZu0c5u2vAj0huiX
q/3ipO2ZM2D2oqIHdd/I7JxaT1K3sos+2P906J6+LJAh27FeuhiStouZN8/NNjJrJ1Fhq9RdAcn4
ulQ6E2hbQb9Hb2DOz2sxBM3IEgxZru7pTQQNDvUTZCxqAy3rn7ZaT4+D3vxwihonvFHnLgZQp82M
v3OQcF5bGW+ECalPHXOHQoqgxEBy6hVopQTAsruxFXlO0nx8sU1u/ai7OdKmvc6ZNhg8dZf//UOi
ASEkWexOCvk2ha7Ot8rs0C+q42UGCnAsOajjhtlC3GZ8BAQwAMikXYcx+9nmNvxkQ1ArmT1XZuoJ
o6gvDgL2FG0cSXE9TQ1kPu0x2h3M1AmgmlwdqIk8arwmjUoCo4lq+LgoTG15sYOS/TD6J+XKszK+
2p11NGkt6Gu1m57M06Wrux+1N3zyl4aXcmhWT5qZg09Wv6ckBvKyMd2vU031aUn0T8QRbrU9VOTz
9CEyI90TxMqUXMnMU6ZM0T6LFh28o0xgkhYyVEYWigZP5gk5KT65xPxene2gNPofg63PrpLp3zwy
Hq02QwyFR1HH1QwX38e5e82FLaBT8s5NQnwZiBYBimJ8qbZPggC8uUD5aopbWk7EOxGJJGsOn2lB
M0m3g1y3/6bhFXbxJMzkI07Dmm35DrNrtaMM39y8o1WWOARzjKrY6d7/F0ERP8JO4CY5waSM7Ee1
/Bxn9X11DK7WhQuksud93LDXm5JnG/R5kBYDP109COqxGLxaDjuSBAtqe8dmqTPmxKMwiswqRNUt
Egdvy5zRTdZfVI/6Xk9wdsesKXXCMvySMxnnKKPFOv2PUXA2mK/m1Lw7Gr2CnQz/kc/9YjLODZRI
+6wL4lW0+uHtrexg0L6bYViOBr0kOQQqeGg2t+h797K3/ltgcjigJUSjfrbL/KNb+Ska+mQvFbvZ
LT/SfhOr0fuTnXIhVogKVsqNGJdb2Su7IsUgztb2q50jl50YXpSasEgk97vFppOHcuKlmBeKB614
toQn0JI85rHhYA3nNUtd0N9YPlcEJaJ1Nz5S7nmvGLhsItudy3nZC7G9bpjzEOmqF8bWAL5rwRbR
qOFYZupbrSuuyRBmgmh3oRYGsZHdBdrlsHYMor0q7OBD2/DZjx+sOVKEi+rzZkti3bJhRzt11Kzm
Q+IAD0bs17slG5iKkxGkrZZgXDoeNr2/p0YDu7Yv3tF+JAzlXtl3vaB3fjJbpvJxD2yjX1/0WAKE
g0aIhVf7o/XidUbHjKNjo6VoYaaD/If7spnqNaHeVdBmxCV+JhrFAYym2w90dw9F4m7WwTlyuqDq
psrb2i1F0D4Mu0V5VI4Ny0/VKa/lyKmlIhHWSVBwVzN67Y2/RQYyeAVQgOHBJI9SI6YFLJ0FI2OY
rJ8IueQug48At1Z/Jcpn5POHJovTIw4Gk+07Pac7qCXqri7bk6BZsNu1CiTteMdie1F3kRT3buPE
WzTC14rF9qFZMigw11cQLO+ZrneeGbPL1yG3EsHQrX5qFj8j/o0g5knaOXh497phHHnZHJ+UF/bI
D/Ti5pjfqXpKHl1ziw8jzzfm0CygGywAJKx5DG8+1XiEhB8z2E+0emdaK+EcS8zgbB7/CPNmJvRO
Sba0UFhIA1SqNg3icU33DqZz+srmU6AWc2ccaKhdfhtC/Zi8QGxwhLGLp/xOpNTsCeQssOP/KqV2
7ROkUkau3sbRvuSWn0/fTV++IUj7QC5tn3lolPVvnpnsxm1M6p2V/5j6QlBeNwa50t22YotDCC7X
zaEbsD+iFplY3PCVJXH/ma6sf/Dm+EsUJZCLq8DZ4ve1tK54xUe3jRfFU8lhsQh/8syGIefo1Mgv
isVrCo4ydXodtNoVz1tJQ9nK47hOiSsrKsCYm2OxD4gxIMGXL3B41n1UbId0gyjQSEuSFlodixQa
jFN0sb9RmaCqak/91gSTmg8+MgXVnUUTFAjl3Rr1DYmbpq919b9s0vZim69DTV7opPP4WuA+vWXS
N/zLM4oonfsy0Ydj2yLtofkhB6WDjw1WIj2Y7VMRAQiqsJI9VoEuiR/xuUAihO+ZbmTqCvWUJQQQ
pKaSuGOVpvjSEPUhGDA/cMdMs+6WiDBf0HNdtqYgm4NUTzchKSFw2mcTBsB7a+cpO51BXnp2pAuB
tZRb2NlIjwgXaiXVGh6poM7ImvTxj9on+v//lzF5Ckp+RjuVdYsGYuTHVVzThuqLaODYc8DiX5Bp
P8OfMWAQjiSTFsbLwhzmTsSbebd6VlDsm1oyJC45662gULnb+9rQzw3T02nTtedlRpTUPbCpAGj5
k2zcVXoSH2DE/QDDKR50+4vKR+jOc01LRohll+wbTYenY+8bUykYtZnXrN2eUjGfRUfgairJk9NH
O5zFxCRiHUBMIXkglxMFl8P1szWEPOvGWcD53uiOoMZClQB/jB6lFHcjMtZ9lUXW2QrGoj6im9oL
LV4DMTN2hyECcQROblitneEh/bEAZPu9+M4p/o4guMO6IumZVG8x3yLb3i0yaj+0HKl4PMYHSO5/
S626CDVmiwDSd83GOmQtlF9BDiB3X3naW8BOrj2W2n1LWOyyNQ+7HlKtQ50pqjJlV0FCMWNSLu+6
OjEyUY9F3U5XTHi4SVuIpCni9ED2WevLzTg6k+FcDXV8PKfqxAt6WpNtQSmQEYmpx6qLc0OeFEeF
f2pI4S2YuV1dX429qVVMAhFBrjH+oH5RcM2t1ry3wJ2E8DaCSs3yg+Suw9OhoQdv07PjMBnjjY5C
RR2/bb0L4bSoNw0qBkZE7UIUnupPlhZMsmNQjUGFHQeSpUoTh852qI0zxcdtPoaVretHnrLuGE/c
SVhD85jRizXdDTYotyJvVLdncgCNbdVDmiwDXWsV415PjTPsime775trw3TE24Q4r/zVbylzIMNQ
+0BXheNuds5Qr0QAo1LepR/xIz7N5h3mpLeLPRB/lnmIghpTJvfJ0L6AtGg+y76XhHQX3EUxu+qI
vmEw4F7Z1cz2XGgnbR2OCTnSHvGG8krmGKztuPWspmp5TaVx7JbmBe/8fpaO8EsTgy6VFMSVIiXd
J6puq62nnMYKyNF6FidHJqiDoiewa/KlHsSHLJbmqNsVmSINoVKqqp0MsX2Y68ipgcIRrMfGCC0a
0msC8oQasxn9kery1IL7kpvthIvh/FUt1Xgrne3mYF74SXuWhZnqSWGYrr5k5mVAi+IpBamK6dzE
+zquvkhq/MHOWjtMxTeLXAa1/syNvPbVpvSTaq29eoy4jBe2PdQ/v6JjTolh6j4YFSdsOt77GKx1
KWY1QH5B2ljFasXs2iMxZcIzliQ/qBoBipuIWua/JOVtrObzpXynuMHAm5BU7STRA9qjqM9djKs5
xzSrlO40sdWvJQPCdE3OJtTpwNCOUwGgqFHWY04W655l9xqatFhFH9/TPkV5ZWDWUciPqB3mztSH
+B08fE2Trd3hr47nziRzvlqmS+1M70DNTHfWvanOOdyK9JfDhxSOvvhObEM96dhvgJ2zgUKQgIq0
ZVAFDGfx8e92mfW36xeJEyyUs/puaIWHodUMye2xLxjDT4jOqq99b8bZB6+uvSu+C+Jx/khirRcI
Qex+ZgyUML73elcZSElV3MNpE90V9RFoonOaVppmhgOv7witiApknA9UEK+xpefIVsbi3BHEcc62
qqbFKvogy+Joty5r/ZwXn1r6rjDyBCGnPOtq94MfX7jrZtg8+vBmNzmRDGPaewqIDLe1iYzabpl9
EDrkghM3/OVxa+mPhzB5JM1mTAppoqrmPI6Cvr3uTW9BZOYaiIDy2dGvFpp5IxnXYxdvQTdVM2Gk
K+llvNLATomWHecnkIJ3Fa7RiY2Yko83kraSZ6vsc7S2ZcwwV6L4S9lLECz42Hhd//dfsuMgoEfN
3IWtigZH5MRi7A9iyzQwVsYeQ3cRSIvLTf5t12x6kY3xIrXxpTSa5Mx46qvf2vLYRTJ1o66FKKcU
53iOrqT87rEEELbYiOmGgpJWd6nG+6D/JM0gXyPCqtAcqqhDWJrselJ5b1Whiz05r+juS4zoAv4/
K6PmzoSGLgFFhdeRXuQOIhpuZaK8sWO3vITwkXBeY6wIEDqcNH/o80AZ8iFaJhrISKPeqQblUijq
C377zo90aFnEAyEVxYGKgQ+wh5lWF1MXn4W2qQfFonaYqzYYFF6utZLf6UN943TtR1yvw0mM3W+0
rG3QJUVxNRIkTmYV1V6R6+KYPf6ZnbwIiAXCeG6113rNOjzxMugnnGLq2PjarCs+59F+tvS905bd
XcMzf8TV+E5s0nDHOUaDu25pOCCTs+r8zWAMsyPLkYX9o6Yrooo3OUvpAdo28bV0IPp6lnvd7v4S
/xfOYIsYIid/bPLKUfOwL6RMl63QvTiVn/1qqruF4h/b+Vve5KyAGoTniJhSxJQsVehs9SQ/lSWj
AdyvA1FWtcdqE9Ontb0M1DPu1FnMK8j3ViN5WBJ8TnjA3CbXRmaJJGdvHHrweqLCUHfEn7W7dCJh
1IJeuYYKkPsd5tXnKXOTb21hkcYmmJyMKzbxDNBTsuGB39B1oRBSFaMLOdfDpU8/Ubxvh3kIoMym
H73BLJXYtdJlzKNi6Y2mT44cV7Yb34G9aaHWv9Bo5a9y6c+jAU0Hn591QLaLEqYfvhVSPe7kM4Sj
Yg0hmA005UUy3enVX1jIZM+mXE4cAP0hyk3BSE1VP7emXRg+FCyDZu23VqvqmEf6J3B0Gmo9S7C+
Z+oDDqHmPsAr3HdLu6+l/lchT/FotOv8Sv2a+ukMpgMZloeugnNf0EZa+XpndY4qX9vkvh2wd6zG
8hVX9V2tH7Gvqkj3hJCKYwqHZsb/jKyG3V061XtdrZ/rhMS4iI/K30pkh5kiO6+UnNgt+dS+rZfy
YE3s+ZLRADaQjiE3La9to5Evamh39tu6by3CZDmad+e05UkFVhnvckp+jOmnKSNsoBF/C+MRScGx
f2GswDNDqbfDa49AqDQJoIyuG/nTRwYKHP46803CDdm+DzpafRgGHGR30mDEpUCM+lBGkaJ2TgfM
gAMhRlgr7CM34d/Z/D/uzmM5ciTNuk+ENiiHA9sIIHQwqNUGxiQzIRxaA0//H2S3/dO9GbNZzGZ6
Qeuyqsoig4D7J+49Vx1zAAq7rnJ3tQbuxO3e+7zLjljaqFuz+WiOtcSWOsysJot5480LC8HW9WH9
fCCk40hQYB9GqzpObvXWemvCSr/3dO3TXLrPoapbijVcLFEE5T6xfgiEcE8e+3jS/YqSHfeqYlHm
/NDHWAeS9DXO87t6uBoZS1T2fOkmRIbIM1+wPGri5qEy6Ewyxyl81FMPnEzjEev1pum+MNiDZ9NC
WFU59PMO8bboETPCP0NpRt2wVcnAMFZPH7FHu6bePYtlbDZRZA9nnsvuGddqG0CgqXdGcR5tr8dT
rH0Ki8WIpWRz0nFaeD2KqhW22nlwR7MK1FgxqEPmlOdyAKtHfPPI0D3Aymv5WYKlnJMWmaMJ+Y3v
Goh7Su+msk8lHF7fcdlYwwj2xbm3Ud4Rq46goNmGendsqK3NAqSMeBX29FxPA5rqniFrSgWhch82
8h1rW8J7MgQWw4/KvJPKU/S5kY6vx7WujBD5z4XaZ5J08Df1G9mOYgfDQT8QySG3i5k9jz0LPvb2
eQDybNqalevcmqLaxSytAh1BJyMypOnrNu5Qh2hgwgrBfOLm2NaMERtubA3H85wl75oU+7G46iGJ
zpHUT1ixVywdDvXJ6pBlMjwG2aZg7WxA8gSyH+MXLDD1nNxPEtBdjQcsKx+ydEAqr1ls9Gb55A7d
iQA1eZTtSJ6hsC6t29Y+JLzZp3teHfggBGy3eqztlrlcFEe/zBYPXWrb+zicrf2iSixVtOFbmOjF
xrSb/uaht8qp4qe+mI5qGE9rAtGdRLjDvgEtk2sZ0UrBReJUG+d4lPxYFjI9EmKPrjnTWkz6szVy
TnLtrWC+JNkY9bgZ+14LGic+IP2ErKJn+gk88ZEwe3RUZum3jhV+uJ2xiXO/tiaBCEYrn62h8hdt
9rbSUx2+XKO9Ln3TXguPhYuajV9IjCg120ELemv48BLolTVMtpNrVJ8hseN+11PrQRLeYUYZM+1U
1FOQDysocj6XDDmOpZN/RX3O/LkaP9A/MVGvSjLukAQT4SA+EpRbF6/Gxl/YQBBg2z38/cLvn29L
iR+P/21bW/WAx7tjlTbOXeFdcpx4wZRFmp/W1XLoFso9lF4BTcP8li7lB9fAbsrL6VUIcfKoys5j
FtMK6vZJD8unykQLEk8GFE15rxC23qGJNzcYGK2rR6bNHvAl6+PIQ1U2pqc+i/Kbxghix918IBR0
HTOoHFFnInzNxkBs1qKkijDdQARSRJiS7YqZUoQ1AwmkwfAVneTiNhOIpejZ6/UVjZhqT6boG19M
Q7MfcTfcy4kH0yiBPufCLA9ihUaE66reXOpgVBwQSPrAkAsoURiKN3VJolbilfIyYee+TB2TOwV0
b0OqZn9xFpxAw5R4JCicYkx75LF0tyyzfobZdK6ZTkIz073C12JFMKCdMsDXyFnu1UcObf0BmPvB
sZb83iTy0M+Hrg+ofm7zG3CSI54z+WVAqdrYFQQbCrejM8EryYtrJvTppiZ4NHMaQmbrCfEhSfFS
tOCWpFjdHFomOUOYDnjhKrgDihTAZZnORkH1YCLWZMVMTvWiLafJSp4Il6v2sL3znQ6qmCxp8KKD
3bYHI0MrYjXWvkmSXYlJ9RgB6VlPYCMxnuFKyL3JKp5pWAxbJot/s+e5d4F3HDNDxrumWn5xcvLI
6+vmdGKkCqRyIxqGUKZ2HBjbotVPzQuCogFL2vNCU81vo/UJSbHJ9uVj9KSDQkc2+gXyFaFFjjga
OM/u/35BW/cBRifkyIsnAAJmxiSZv0yIkT1AlGOOni6nQiTxLRnbG/Kg+UzPzojK+zaXCimE1VJ9
6XN+Tm3UQiWJ0HNmP0wVS+bFAIM3uN9532knZq6vncRTSoN2s61cghAZJlRJJJ8mqfc5hp35lfW/
4jXXoA+ztw73G2p+Xh8T6MX7hLwmtq3508iwLuqF7SsRswy2qWuhd11U6yAK97BksujGa66hKaZk
iZ18ugNYa59WV9LSpNmdFlllkOS0v3rWJRc0CTtl86vWiADfQJ/aVy4VkRTJdaZq3mpNAzPFYFbX
3wuQZSgDebrlR262OAOj/hpPOtQVCHukMdATFMfOzvItgIeVBSRZMJ8nJ7kVcK2ZHmXhhjPct1Tc
7TUwtBtbaqu1sNvjRMu3k/rTxcbeLGZIOLnbBhVnYIma3aKprtoyDdi7f9m1LLZLrv+p5mGvjc/x
GN2HIxomZ/XQDDN3U5VG931jazfA//F1EiFCwjUdlm94k/UeE1ARVzcIGEJzPhvd1rAkmuvnGu97
t/r8O6VB6DVcY1XfozIgHXNEBNZwJsGyTC5D9abpLTJVzz2mpeg+QmpKQn6JBPHyIhiHGotbjCNB
pZfZmdwHJ9Q+3JyR8oLVHPuzy21tQPQ2nRY3jJr7ncU4/8qo+9kKm+jESo7SNxPMvK3QvSNMOmOE
5Ydxx3aLnKtyAfKPiJOZKNv6JoQqmuMT25WRXVyjskXeZObHOjdAvTbNdJ+MnD2oy2Y63+w6pk5G
pJqKj8YUr/ZIq9vKsMiOVc1KqlZ6FGTVCGeqhgeioXpFhXZfVSlHmuyeqnwgwb0O3wmtRC8ZEVuL
N281hgaDxqLeJM2sCNtXqZIfyEioNmP7lKe0uggJ1u4jEchbnIuqlRGoJE8xiFmPDAbaIPWqr3IM
/wzW+N43R81wn+YJn0hizU+RhXiHbu1boN2VkIJA3ynotYq/T17idWyXYwaI3kBzHd06zbbY+vEy
j+6MNGR5Km+o9se9l7AdRp3BTRBRhvWW/hFV/IjV1G8YpUybIYynTWlPNZ+LwbeMJjRxRujPpoaP
ykufwG1UnXD9bvDg+JOGy/gXByDhWPq2aduHMd0N/fSYeM2vrHd+5+n4Fkl0CHGCnr7TwVkgRKM/
l25+S3SH6YBrGtuiyOC7G3eJzYe+GMtPG0f7tMr+hGlDDpNRvuno3EotvdPb4eLp0uD0SR6HcFEB
3LSRHFk8D27CC1Na3gY2Hg6KGjMKhaWNbWq/fgb6wI9VktMXsKWtkAWVUFWb9ceI/5AG2fsuO5Fm
HEZIrWqfacg8vSy8G5fECeBZFax8Uxd0tCZxmWz0iH9dorz3y3wkX6royiOctCA160Amvba1cpZ1
5SR/RrXGMFfLSVsyiSBbOUHbOOfCTl88eyyYYLMVcrWsOHVGfuxTi1G2Xeu+JWlKGxnlR2WOILBU
/d5M20pv622XwhGZQrDck7G8Q+zjmFp7OjKhfc7I1oXPJnX5VU1PqXmePOxSxGANNAAEWUVKo/yi
fMohlMSq6q+t8ccu8NiiNtLXXB9i+dLolqvox7HbcAus6rsrJfoVFxsotP8QTwaDeA/V3RjPT3qU
Ch4366lrCgTK3IJm2es+nUSMcd/hqPTKW+k+5032KhKeMnN9C3on+RkNIFmGiZCYUcnE+8OUkWlU
x5CB8zEe0x97Tp6R0WJ/mbDb9lOBLLa+sZH7BapP99u6z7czrxRzpy0hRU8ogvMjUCI6xiL7xGv1
6JIdfVDtB9MPixAVgvySVk3o41IiGnUjohvUd1lc3MzJeIqVph+saIq3FlYK5LjGG4AMHNALDVVU
tPcaQ10fey7mXteAcxwxgXGFdov18a5ixQBx1SyDWWO8bLLU9uhEtvxuQUZyoU66fuiMAoDM+4zf
d+uF6/xmmNhexXIvE+LUWQDue3JpORdR87FauTAYDCpPQFJLZloxLg7SuyoWVECS7Rc3Tb+nuuAl
K+qTO1Lz8k7eQq371sLiWa6/vnJq/JZculvn/AmxfgT15AK6ROcYi6XeFgaWoTzkz48bhlYhJxnB
rbvKEtclZF0JLW5vtIXuy/ohmtrq2R6d65Kl28XL5WfqHQcZfoDx1i91zfAZdYC3H5v4quWOPMNJ
2uRWLR/K/DTkZUrRhi0wV+ktqyLsapbwdaPsAJxDzqMxwpxS7UKLx0Potn5AKQetjv0tbog2oJMO
tDRGvE9RJFFtGSCq817sATpHgZAdgkTIE4XC7YvtHrRGaC/+FCU/TNJY4vzpHZP+dAK/3btIQirn
scBdsJUMRDZ2J3ctSpTA1nk6qiYP5oi9F+9JscO+s6kpezfsHJDANAaZzg4c5rFCmm4m78h3YwJr
6fP1yHkYZ+kDsFNbNVXrcIIUtinlh05SFKsVc4ICEqaW8Ib3HqKwsO3OUcW2ZG5d/UCKEE818Yz+
0rUXWHuHeJYnYHkVCGHuWUaG297UxQFzIiHIZg7yk+RN5JWIOYoOTwdO1N3kth11g/ba15z1rB3V
XrikqnMR1ieneEzYE+2SJkXfpacv7L5XkQjWnmJOJ1ICPJjUCga1ZjuPg1cckPcwxpfcfJaHMqxK
saHHP7EAVadT7Y1T/M1HofuKA3CLD1yH61zhXgyZoFYOyo/1pWny/pdRjvsVXV4gJDbSeZXth8QR
NvFDDcF0u9QGxx68lMl01X4Ze/jKpQUVgqlrZzRB7J3tPnYedB5eBNveBtIeknNHm6m56sZ3u1Sw
+4amXn92Tm/dU67u5lIIKmGB7gpfceVUqLqxpu/dsgXBqT3jC2FDPSWXbDA/wIvhOaIo3UC89l3c
XjPRh+hJnkaHHXGf8sLMIUTIjN+Q4VnuSen2KyDpT42kebw6IF6b+suNwxcwMtbRMqyvXnj3Uw5d
zF1f97+P8/pc14pVOPylYdc7a30bzRt2221QNvuUVmptbhl3YlTbYvV9owT9AHT73ejpzzJxs+f4
Pf30ZfH66zrJpJgCQSZ7xeJ+4Q4VPV98RbgDrsUWKSOzJuprcnwhM0H6IdqhjEChj+CqXCRdcfge
jqPNZCYSqBf1J/rRnuCCgsRNFQVezy+/mzSCOrMPreD+tWM2d940uWiMFuIBUBx4Q/dRhtP7FOO4
gFz4G+AThguLbUNEJD1FhGBCW4Pbn2tAjURuzvEcpFjt5RJSXoxYkuBCQA+wqXp74AgRyatbkfBY
dzUa/kzlrMrxHsL5wXY3u8P9iD235h4iCs/aNn3C88a/MuUwY/Raf/5bE7ClzehHaV0bj2uFnpqi
TfBHZYL3T3Z4clFdGDDTthHjmyjjPVSa9jgZlL3wmrdd4Ux7hvclIDR0o4sTisDVHa4FYoHBFzDM
AvRpqWD4HTeTvm97O0KmMe//3sqwXOvN3EDGIABnWYpwj+E03Rql9ay55RU9EKWlyLH9ntKKpc7f
2zHKB2bcDsU+Q24RGGbz2boxv1eOh5xCDxDHaZ5SvFQIdJIk/0nCmGuQUnEAU4qsV/+EiLA30F14
vYXJj1XI3w8DNuAPTenfe1lLSQ/UbN8DDBNErslimxKtdCFgsC08gt/cx2qVIU8Ermtieje18ar3
hvuY6pnfi0G7KpvzaGmx9661rsbxEQPfSzXOpSbV352JS76PTXYPdOjVYXLwx4ROBIZw7cjNoQsv
XWbc/v4VUiJ4ABS6LpgWx5naHexjsUkD2WU6TFrYhm4HZnSuT2Hdq60GdHobivF5BnD2zzqPkJK9
J5bqyMgWVaZEkSjKnVtX/FJC6lij6skpKO7HMvpBdQ1sJdeOfcxEBSYQlw4raWzx0N2Mik5Yt+86
THCbZjROa4WZzsv70ugsE5ryPFJE+iJi2pEUx9rF9Z1YvBJtGZW7XhxTbmY2EJzyyM1o/GMI7Q4f
j71WdXjPgb3bUNunEiGhLrUbOVI/msHhlA3rNNRg2azhHsPOiQtI1hLtJWfc9m+Jp3T92IUcfRZi
b98p0YlYwBXHBr2eVeQnt9BbCo4tpS+6OhwOMAL8AgyxXbt7EG4iAlkZ8vtUFX4T3PbBYPOmdvaD
603AfBCL0q9qfqvTPXR0BAUppiAruj2CkB+b3OSt9+JEy3sEPnGThxxUc+Q9Yne9xbBH+r6ciZXg
0TWps3trLftD9qqmjYlMvqYgm5TLtIDUW+FqT1ZN3a4JShcR89kI5Z4NbJLdSI0L8yneotNmjGg9
8nbcdSBdAhMzEjczmEqG+Sju/BZwBHIrxP4UhTu9dEtfS3MWfJ58rEVG0DyXOQdj6t0LQoELJzvm
Sn1GRn9i6fxeVtTy0QjGpxTxjlSKrRqm7u/p6AoehK65V2MxbQcm8H5jfTSaG7PR2hBGwvS0oSDX
3PRHi7A8S96CkKL27/tlcjAw6TjnsJBYelEQEKWwvhKCunHjqemFFO2bZbv7OO8ueNl4TryeX3LH
5zaYXKYJkHPkhMwkmuGQx853q6isl7G718d1nBTz0GZV8vP3hq01PgU271AlxFpXTzWclGH5lpW9
nThDERVSHmKRsxP7ycsH6nQIjquOkHav4FCEu/XDoAaEAFb4auC6LFrW1UOJIGa2uc5cnobtVHLS
DG2OgF4GGkutLfcunx9U8DUra+cQkLPLcpc7Yu00G+JxMk8r0HaTx17HEq2FJQouS+hPKrkr64bW
qsv/kDKNdTCvUHECOd2YHk4QFwDdhh1Gbs/vILXPoW3f1SbleSNlvunYHC0Nr5jibw8LAQeWmzzD
p8ek0L+DobiEPVvosZt/F15218CFZuLN8jCPplPK00bfMKA3pbgC1dIGdp7vtBgQDWIrwHGMkYMS
UpJtl0gFHbYDsBkZzOOom4flZUqG7JrIK0DrL9HpTMwLVpko86ZnT9wlg9B3IwdhMEbxl/R4GklG
QUyKgeoglAp4iL6LpafFUy3tPD6zYuZt8kZx7rvsabF5rEjlAM/Rpc4/W1ZFK8kchohda1R39bS8
5JDlNkvN5VyFM65imBNb7gpAJQqQM9YxSw0FMlxsdVOvtz7SD/OGFZtbk46Yl/UtFyXDXWjhlCBi
OGjxoN9FNchHtby6wvT8hi0XdkjaaUCxZ96qf9Yf0uVzR/9Ivtyfxjpz+imkt8j/080k+GGtKqOQ
MI8ujXvsNAuZdbiAQGOiSGxjzc/0hr/UZbufE34JY+i+ojGYuADmJ9Gs+99Z7pYlHaCUP+sj3W3u
FnyGbQfHaIA3VVt/SMFUkCg4mxLzF4A+Xi5sfEzPjklibFyz6p8xoHiPIQWWzcvz95JicMCvtJ8L
hq6SRTFjKRsZQAMeTY7frSv1w1SSPAf97jdCL2i3Yb8DNrJRVs8oLNE8RtiNj7xvpSrTMiVtxJqm
bMo9luCXKtEMzhHTDMCr9ttEutMxaVqeuYq4+9iwjSdls5NAIHqPR6ykB61ZunIvNX3u7jUt78+9
NR/11mtuEdBXH5XWfmqahHBfor6J+DR9KW2CREb8ABDMoc2NXPPku6cspvJo1zWMekbRsBIHr3mc
Jgl/jUzKgHWvujPpCENgu/8r1M3/cylzhmMa/22u3PmrKUgSVf9B5vzXv/WvSBD3H0IQEoJgztVN
9Fv/Rea0/6F71prqIdcvuFP/fySI4f7DFoan6zbzMSn5t/6LzGn8Q0gG49iBwGiayM7+J2ROA8Rn
9R9cTkE+KVwZy/H4o6y/3M5/43ICXdQq2XldIFrcjcV8c0L1B7P+biBRU67DrLn3LeeJ8J/32sZh
/W8k03+lF/5HbKlnrNnD//EdOK5hGsJYS2rEi3///r99B1EMJMFZMpy0ZbmLrPW2qifnGto0mioG
fT91aNsb1X/OIVt31x2NfSOds87h/VINRs7UoIX6mYovji+JwNMs/LDNrlNsm1fspDaTQrbHXhmJ
PRK2aCtIU/Jjts07Kb3fpVy9blWGC9J8wTPQf3hp95amjnxY/4/bN8tBT/RfaarLWyxCgBw2wnv4
x+/c6LHRPbFibC4VdExpF/0pyYBBiBFljpv84L16n23DBjDctRuBK3SxagIgsM/QHIojmfePZMTi
L3GwhddRdHWsakv7YxytccjOf78YXcHVOnoHyMB/4Cnthtb8KSlH0LhP1q82OySZzQIw/iKoHNCd
Uzp+DzAuaPr0sUe9vTFGVk5znO4LUhPAjebbqhSvjmnLk1nYDMk8rKo0Jb4dDiHLqeiuEyB6OgwK
IPPmi+lyd3FFMndz1FbXrXI3giaGMoi1YIFV7hsLXtTWOClEy0YM5y9blfSKKnblAncRyRASoS0b
ZhyKM5NyKGn5WFM4eZYXpO0iQGOaB1KO0S6z7sbB47NC7gR3Ohte5se3hbtOT8MLXosUJKbkcoWM
AmF0OJKydj9k5DIkzWvkVszivMGfddzfcTXtwRSIM+lsQYGKy69XoZFVfTIru9ORbgmvmx+HKixR
rhgsqqXFEDwvvsbR9RPZIgFqjHuzVM2GJixjRBeJrcYUn38SIX/ddNcmsZBFlzMmi7E9TlEbc4Pz
GetDtetZYl/spMacMohzZJQA3xrjy0yZCoO67n0vZpRFSl6G6QK1cv0a9+6hM7PXCmMcsEh4mHCn
FoeUmwkjyOD+IQEHImVaB6z3BOonZRxlA72ByszeQAe+c2LvmtYez1pp78PS/Brm+aw5+hd4prrs
cdeYR9Ky+ZSwFvKz4oTFZUtABx92lDlv7Mnj0ur8CavXBhPwPbkyG31qDgIuj9fqW7PDap5l4jxN
+rCjmbKIyLi5Blx428z2yBA/86INdBvwBFAdxhJYh2dQ8+46L8tDMoSHVn7PCfNqNaevPYj0TQmJ
Hh4fbg92mQvlTm27P5Gt7Vqj2ufp3AE5U51vpGbsj8RIHiVKJGT5gFVjWzN3uRv+Elzim7ywAowi
0TlP3ox1PQ64xUuZ+S9Ab7sOwTlDS5ZOiVlnpNDwG2btmad2h7l/t9T9qU6R3TqD/cNa4BzmZkXW
u45QAjBnUa+tHcb+Axk06Mhbl7YLSP2k5M+UjC9mbKRHwtQS39UCZIwR27yVTssjeNPXL7VZH0LZ
7HLk7KfGo+okPJJZpgXAnbI5Do/mhBq9lWWDN5m5Aduyg/eWIgli02yf4L5eqpJVjGla7UOaMHSA
eotEBqIYDKKyJtxhsVjcIstUefdY1VerSdy7LBHeDq0qduaYPqKfeqRI2MUu5P68hqMxnGKRfff4
AVnIFHJnZCbddakPR9POwK2p4beCOrjxUuSv3WBoryB+TQ2lnJgfM2l8O1xivgC/etHR/SW6ad2F
iXfU8+GKyHW+Z1X3m3Qhmg7Qk9DEauEL/spGfQ2fg5yzIQ5fSVQcnx2DZBd0xhsdw8cpr8WTU3XN
yeTkdu12vk71XdNoxIDAW6rwTIepgXO2GRVsr9Zk1FlniBdNBh94T1NAUedlzu2tkp9J7OWHjND0
GzmF9N2ajI65LdZNQRQ0dpfhy5TNXYfDcyOZu59DjQOqbxSxFM49bBFsK7n2UHuLc8gmD+qkylmL
mNNDXH1RQ5cHZ6iba5oRG1lVYIg15bVnc9ROFYfnLuZV8z18DytP5gFCVHaARc80I0qfvLY32JGE
IQooeYdzBC+sYxW8tvj8KhElO5OgjwugygpYL19STnyETdGD2ezGNkQ/oDEfs3Tm2Igwt3o8v5HA
M7+5k0sOgAQRiexnO+omcu/Hgb9D52Gw7pVh+GLyqGxgThC6onVPYzVojwLpPyHOsLLrtt0lKreP
pjPKbQiG2ofyUZ7MsArfEnLBERGmnig/xDR2fq88crW1iiG6sJtnASFvM+Sf7dgO2GvM6IAHJ0BM
DkZW3c05+3R4g3GggNZeQaNRuoYXDbXBQOFdJuemcEDmuNtZr4Zvduc4rYfHRs+NN6TZT15lvhdO
uhx1T8oHwmA2y9oBseXfldOMYaJJPX96RpvDOkU4RI0nk7zkeQL5Q3XnucShr0etjvJDgmVouhwk
GFaBc6mylxjDM8YYm11Wa+NHMjsoD+uXMPuYEx5fsA/dLkQQtAk1pFBqct4ihg/PVXU2ytR+4bwx
nmPi1ctzlbXeh7SzaC/SmWVCpJ7R7171VH7QkXkfDc4ZJ4TYkRuG2OlgOa82tGoPKWoNhsydRLGi
VY/QVH6MVYUOq845gNN+iCCEuqBgAnu0WX847bBxUtvY0+bmtvuJBN9fmiq+hbb1ZIGDuRdsSSBj
wN80suRNskJxeSrzfCaaguvYwF5y7ufpsUhwyU6JqA5hyxBLyNk4D4MFs4IzPsidkMl0JrbjoPd7
Jy7qnd6hLyWwkwslzS5lf5WK0RQ/mfM6eRrLhblDS9WW+SaqMS3ZVvmlSBUHtdE/e7IzWBWlivlY
LU5/v8yWucU4npyJTSvAm5GsPonDWNktLHP1QBhK+B6tL1NN4tRck1aGfBpoJ18gQR6spRLHwtbr
Kykv9bXNv7B0zYGZTOYuqeReGZ241S3Heeuk+XmKsXh7s1NdSWz8LsoyDBqXfz53SWErTehxEj6O
P4pI30Kopg5YhQF59KsK860J9SDwwupGhgnNvm37epbPgWisCctX4h7tJEb4PtDWxQj7N4PbAwPr
xuzk8Rvb9Cru930i9ICgVJQtdu/4WgN7Y2SCvCPgZGGZW7m3Gtz3piqq33aoqweTR+COVeiCDzIx
9qOm7C2y5uloptECs618MAdjxVSnFsSI+Rd4XO+EfHTZgGWAROup333o1uyIXkk6zV+0azN63nOq
AfbqXSYMvRdydCrG27DpnnDwDJfSZvjKBMZlKlxqW2WQlj7F1d2UxuKZCKSMvYcsXoZpeCtsqtp0
ZMyfGs10wrTxiBQr9lk11Hv4WRHf9kjchCMvuhu/zCw1z4lqGkh7CKEylHyPDZgcxpb8cHgOkViU
CVU/ycFKEL+bG87PKL7gRta7ha04oMGLg7H6QlVcY80HbIrAZ0I0Su1rufiKakxrlKnZeyEsuF5W
2Ae6tR0qLk5DKXENyfXboIg8JFYkzg7ShbtRfw+1ZXxaY4vXQdlN0+Y1llZ6r4j9HGayNN+FGH+h
bkebo5vmL14+P06cko00aqLIGy5sSOZ9MwPOGfJheGxZzeYSYiJD0YI9Pvg8icqR5aGCAQzZ7xxh
qn8gUYfiyOUzAm4+7Jhu3msR7jQ9HZJzYdrdSbPqY1WpY5mRndux1WABbexda+o2fcxAAaPgk541
/X1lN9vMNklcY8F+Jgv7zjK5JvrBaR/70tgrRdoUYnDhKwtEshhWn26X91vDWvSXw/hD0BCTW6nK
M3Q4UBv6yV5+s+DC3AQmzxvClxEP9FFlbFKphpCAiDXlZ+nYaC4pymITyzZ+ivyMNDWQHpnX2Cgg
7DRAOWwdwkKcALdlyXC2S7s7JsyG86jjt83TG+R6nLDdUs051GWNNTMSQduFOLENsmp7h+fMiOf2
MqvxC7gDj1FKLF0pIeZWWogMVQ+hM3COhHLYsgaUR+JYyCofbbq2IsZnY5XpSRvmC7PH5hWD/eKU
3akhZAtXwHwt20ns0yUyXhawNf44xjolblc/xgh5Pc0855lU16GkHRjAG/KhhMZON8Au2U0sz1YJ
ttktz1MteoJuzBTd8XdoO81TBHUPfao9BnWOJG6IFwC3/WAczNGJAcyK56qJzZeu1U/8XnrY/d63
9dz0I9+OxuNQRzb+ghQtJVCR22Seq/rZjCk8Pb1qDt7iQqozgcLkks37JBcKOjLeNjJBDUuILWqV
kSs/EoI1IDkMD2GrdraZfjl90+9YlBh7r89WdYutP8jKAXnTWbe5k7BMYwp2bJXJpY0ACOSC8dOQ
QqprdXbasAxxZqAt21o5klbKsPGpYNKyIbiNKCctW2Axjtl+gJY300AQHBFehGLYai3FEkxoQFF9
GMYd9/G2AgV1L+3OOkGDAEmvASTJM3s8SnkXktZ65vUDhjwWuI8xePM6nwaIJicQvu954hySGv9d
LnCA6uxLEQ/BLakNGaEc9U54OsoL0mM6yExnmYxS+Y24hmOzAMUahcr36BeyvZKAnThHmocpeasc
10ZTg7486szXMUHklMv6pxaSuOE0YIXYXvHYNhfEi++GQM2pjfXrjOTySKInBLG+d0+ERbIpS7wb
ex5cyNR2voqc316em7+1FcplXSJTIz+AR+4Jf+JnPHvqiIv7o8oz82TmrKQ1l8QJY0By6nUuQQ0I
f8zO/s1wAM57ROmd4uM1Ije9izOl/GmUD3xzEpbRSOU0PtrzaD5KuhCZ2Y90mRuzkw5m/0bsgeSl
jyZLs90irJnqoIPkb9RHu4cXE3blNYxrD5erCWUUvMihSgAeABXAN2JFVBNZTs79QO9G7DCUKFMn
7UGpO9iVySqLy7Cl6NF6Un9N7cQ61gwvGFago46wVyDI/A6L8m2oNfHQW4t4qKsKG8xoBEndjQfW
uiHSRLwocVldKi1+NmkTr0mGE9WhcLQLY3px0CKUtuz2A3KtvWaQNTaGPQRq/pjduFQ/BaqX+5lo
0G1D+KKjBmtfm3n70sgJlRTpkZR4+6JXxmsELHJrlVq3cUxvDNqVl5THBdnrpX5vYQAETua6B3Og
WRgKyLl1zyWTI9rtYMyejMa+ZeM8nbtq2CNxlmdzjYE2eKIdU246c2h56zGdoKBXYGfj/JyUCaMp
VsTVOuJJdc1ARV21h2joOhpxozqoaIFqlf90nVl98V/fpL0Vfbdw+VNM4kRwrVo0CqN9mVI2zi55
hCCBr05rPi/R1D+IQiINUPYpbMpl3/0/9s6sR3LrzLZ/RdA71SQPyUNetPsh5jki56x8ITIrszjP
M3/9XacsuCXZaMCvjQbstEtVknKIIA+/b++1Ylh/kUH/uPLDGxPA/GPkMMq9iZWNMebA3CjhpnGk
raxaHNJwPKTmcPRjDs0YNTe1lwuIsOFlaic44ENFbJHHIXTe40tCtnVhW5Sv2on3e0R4P4naz0bo
ziaaoDWAY6w1fpCBrm9j+H+pWeaPfcxqMZjmVRZWby4hXkotRkQeTg5Lo+tvthddDKdgLBZVL6nk
F3bwPhrIB1LIZ7DmInaOqX9mPcSFNIi3oiLTFY0A39pMHCeZIpYQc8fm2nYANPZPGNc4rtoIkVaE
1Qe287VGDAJ4ddVUPwrIZNuw0K6G5lhXbph8FYJn5Sg0o1Mr0/dO76NT3ZvlxWI24ILxGQRhVvqJ
xFEH62dMx2ErxLmnlFN8qsLmwQnTGtEXt6d01DbKhpo25QMgN+1cDsN3peN5CoyzE5CbcajqXAut
3kc9nYWwtvI1C3oSZWNAm7wE7CwcEn48KmXlcHHyKNgbTfzq+iS6rPBCl/BzGP2ADV1whI4KncVB
ftHoUpK+giDj+2yZdLPh5uiG4U6rx+8aW9Fr1d646kIP0fbUL0+2BESo6T3g1jlBUCgm+tXJ9I7b
AG5ZU99Lo/psidLyU2Kt5kn3Eka5ewpG4ysYxnadGsZjm6Yet0MO0iW3EW9O3c1oNADCY1rpeugl
t6wxW+yzbCeHymxoTqP1aWoG1EWfH8qep+GwdPHwUjl4FU5w0qBnkVQxko3rgQsd69F71fDAryo9
1g4suvx1YzJ6S1ugmXaGnUPnlrkqtNFfWYRzllJytM4jiD+MR7iXRdPF8DPrqnfCXnIWde9gsqBr
CSroYrLjmb2IP13gqOyakpvDu/mj4iUVtN7JZBWwaGsRMEMBteN35mM/T3u71cplltsaEYtpLSyI
UwX1qHVeUQssLfyQpruM3GTGoeP0iwZT6q4rH4eOtIxep4C7nPhOGk+W3ucPPYy2JOWMXnUcUgpO
3ztzhJPg86WbIPxl1y1jN7TPPevlNddeBugPEfT2dRYFh96e2JkPP0ikiVUweJ9uGe2AvQJfnmJe
vFG1MbPqi2bReMoA3Lu6/5ECNF9Zbf/KXBfjzVB7h2Yi4pXkeXRnjMDe6LGQsav6boNlmquja3Nx
4KnxPGRI55isBjKub4Ty6UwNPC5Fk+Rr6lo+k0wnRDfCTtD7YB+ZUQBjhmpZDXx+GTf1rdaJB3l2
j/CabMU2yDXiFkMFQmEKmjX9KgjgoXYwzG7cEXKLd1k8P2SGHR75pgX4JMh84OnLwHvxIQ65YlOg
xMhXG3vTw56nOAW889+GehY3TyeEXhnaEQ/OIZyTo2swqwtN4ojJUPSrPk7085yTEsyJ4BSooTV9
0m6N6b06dIh2knrEiULiuOlLunMJcYIL3XRic7J7ibv6kaDJfZRDQKZl2K0sINgbOSqQr2ZeOCmb
F9qb0Tb35bD4+dfamlJFrnXc+gJwGATv1g1i5ateTy/sRcpdCnwf5Iq4H2x9b1d39eiII0cDHKS6
873l572prb7a0zg8eHasuJJmdrF9Ted5WdBJN6e9WxrhoZJDfmQ1OQCNMQCijh0zW6cFE9BaUO+5
qtzlFQ2NSmWZR1u+kjsersUkqgOEggez6rlKGn60dJCmPzAkpxkVnK3OsFlZN8W17IwlU0T9Qu/m
3Ztbe9OGctzoVr8RCu/sgX64NmmXr8YR1n0jreIWcNXS6ty7BH6d8y4p30K/9m6U0tJlnZGno0xp
AKPJfNa2LXzVekY0lrk83MFmbieNq0vMWjdw0/ma2Ow3WIQMW/OQdkX9vZ6hBcFaP+v0mh6cXAtW
deFGe5hDIyv9zNzFXV9smCN0R5BNLHS5Bdt24H8NsnuHAc/MtwOyRm5K22TkDzd81TY7GEseo2xC
wJMX2W30je9ULacbsJeaqW3ymluUk3sD+l9SufZdwruWbgjm30lcRZW8sw6/eDma9hEjkRiiJx3k
AAAqns+En1HVsolqA7Fp2a7XE8DysOrnDT8kVE89GTa5UPHf9SikQbOkmZdDm1PWBFPK2p60Vf6W
aiZSrVjgP/F4q0IKT9cqJTV3WbwyRPpe9liTXGyWQeA9zP7UMWiir0XkABBdwKU6qz3nWNa99ZgI
65VCoTwz+gHJbIhHPYV3mCrdRZ5ZC1gH8SHqdASiQZnyHACyL+6C8VImFRGwtoGCrw8myg1wWvGQ
7oKGFz/SLKb5ylZB/6RYVrmXoyZIcVkgtShc7Ba+8lzoynjRG5QBRx0LRiDFjSZPtx8GE0MGqozK
xJnBGHOhPKoHETwHvpS3fGK2m8qjJe3mwpljfJyiQ6Nh4pj5V7Jcq+5dFwZ/X6NfyiG9sSDB4UFC
mVd0ztzI7UV9nzpY1GBJvPS2kz9muX8UvkMbMlOpAqvaaH3BDM8nPwZmmgTLMBAp1GOqtZ6OWEQj
ixUzL15pje6tUHDW8KFKmiZQ8IeErG/htLhKzIQ8PwsKgrNgMqqePJxeXRoYJqeyivdWooNXiYjq
pGoTCpiFB1RreETcovJ0ZIUzoCeG0JaQANxNCBSeusu89ZVkRdlWyp/eFQQskVHXVzNLm3VnU3PO
ELzPjZ7sU918RCIaHV2rAIifcNNJgRZywjSObfNZjgYRPONWVixtu9SwXzzu9otmAMYRGxFn7JED
aa0cMpLWeO4F5c3jHBO3MOUiPX8JY93ZMn/VOLQDGuxYTy572wY7xqiSjI0mD6G16SRDAFc3oqPO
cY6LTY2gQFs6sTleRl7jgoQ8Fzj8rWQ/WRh60GQ5D1BgjIGWFNE5aRPvWPuMzgGyk4lRlh0b3U7A
QFdFCJOVQZZjFKx1SmXn4bh5adH1BFWvvUoEPtkBxTFPw6HT3pHJc5Xnx1fGHyuj3MAc9FJVzbC0
4goA7ER4Pagh6jZgcZZdQ+88ViYhmtl0xLDnLCrlGcLHkizJg0MDK9wtr+jXRhrYdXR9uIUmLy+o
FVudqwREbHbcSTYcBOU3jlJl8e7UFA+HjEw+UAem9C1P1NpwYXI4Lc3uFedf88hpGGeSZrPYTj7S
ObMIjEoBb9AlzqZcS0h18m1r39LOKJ/n8dBLrEyB8jOpEW6sjE3c3MOd7Du0B8AiKG1mG9KstCaU
68lS1qdS+Z88RFBZbHBpEO29GHFE+coWhW/wqVH+qLzHJBXF5tZvcEulyjLlhj+FUzruKbPq3kwi
eUcuvJzO3ASL2sBLlKDSYQisBGcGHitkZmtqFeMtEziusu7NkO2hU+4r1jsGFefnQVmxOJmz/lWm
rEKCNeqrnjlBE75BObE2PmPziPPP2lKuLQW8KoFRPWeTWOWxI56FHh+GqGh2DLZ0IAAe08jadlZA
o6JNNnsAlaqJmCsQppVEzoWZDvfXjATMykz72KMFS9GDhcoTxq4BaB7qMIlCLEYl5k3mfk5asspR
tsH5fmNj+dhT1uYpE5RCqjt3zIkY2dWKmsCZTjnLNK78xNXJUqEzg6QAUox1Tu8eUs29Z939mMX6
rZkOFOPYSwV40QSCtFS1EUw6/5zJ5SZyMTdakpwEVjVJfZhz6vCDmRBeSr1GyRdR6JBtcGDKaa0a
D5YoqJjXkJjhUU8H7G3K4xaYDHaV2c1XjrdhXD7OyvpGkLw8BJHzw1ZGOBc1HA2kczXzloT3FVF2
bx3NXdAAxSZHqYxs7rMe4pkzEc4BymX3yX6x6ikhtennz25eJwmRSh/X3mwwaEZg1yiTHeQokgDI
7UoluXP4eSO9C2vAi+McG+xJr6WIvjdCXEcxkitXxjxNY8SZo6+SIZfziJvqbAyEEmeybA2Aiy74
Iv6MTCLKPyyUfLNQrRDHRDQJBpzXliV42B3R+AGSfZzQ+gnl9xMRzxL9PL5ZjX02E1/hiCnpZhKP
qm5QRdAKEunTUxdgDixbNZ8DNGngFEzYZSjHYJhiD2scLt6Wf07hlyw8zAzgG3g8wwbGJTbdG0AO
l94cQ9bGgdUl/UnayZ0+dPk25C6ljIdui/swZ5M1Bc6t8uxdNuv2sRSSoximBd6ghxwpyohIcUKo
qCuzYjLa9aIkAW6U/WvCiaIZGOOEiEuWrmOdKet+Sh0wUGCR1XQ8vHu+EGerupZ9zYFR+R0zZXps
MiALlNP7JWWj2m5JahB6IM7fkseMaFygjASFpK1CZZHUE3ySiYVZkmgg+21lm2x0zv8LWzkooSIh
RaoKnpjBPh7CnG19zeCOnoXBjhKPZYzQ0rMwW/rKcWkq2yUjLRySyoA56PrVUU7MTNkxC+XJ5ICS
bHoe0I9l75Q8JXXGt2wGqeee7dKRH4X1g0flfsHaraf5nT2SADFeUxUGiJWm0yvyTWyQByxc0TPR
y3dZMewxcslrSh0BnhA85MFF/pmbbXdsP1wlBdWUHrSvmqNuWj+yIG2/zb3kOFRfcBX5J2Rm6doy
fJs6EDM50Q4FQ/D4avgzmUihQ96OaKR3Ita2DGevnFaSt1xpTCN8psOI2BSjBHiV6dYXKE9rJT8t
cQushoAQZq3UqB2O1LQC4cEEfSeVPpVPXGwipVStPA/cNUcQQbF56eSIV12lYKUISDHGRcrAQ82K
zZ88wu+WPK7LBWntvdYjc20qtK6jD0S0VKrXXklf57DhFUYso2Yh6lLSP4KctU6DksWCtxs2Sem1
57QVl1ATHTSSCrlsPcXHaKoAIMS8xNirtF9BcpJJWn5ahCnVxAbQYZ6PW1O69G0IY7Nzs5fEZ16k
geVW1+fs2OKU2DeJuFUTIeLB77/pLdB7V3O1FYbBRu5ShmnnUSl083PY6ME+zvE1VJY8h0q2W2Dd
5WW/dbihpU01QlqpC1x74s62IPoPxfTFCZRmA107Py3mtcvkJbEQ/HJNmt5K6x22ypemFMC9RAYM
2oX5MtVyz0bNMyplMMwaUBN5Wd6NJuyZtObANFuAhUUEYZWp9LY0YbplYXMfdem3tNGhG3Fju/ps
Px4oga0G3f0aUcW/xAbwP4qXb4UpweuFZnAWSnw8KwWyqn6qB5ynn1j0RCHcOdg/YZOnHjnH/kVM
Rk9u3LJOkVIsB0q2PCX+tMK2Y28pIB5lSL3GRPJgR2WBLJC5W6TEzYVSOBOlKrYAir84MpkbX4me
bV6ywMOQP+fKBf3zw1SjhtaEzfuwWpElQhqtEZBj6bpotc8+1pt7RtvOQynx+IHwZWWS7rTW0u+d
9mYpKXVJeHiXeI+iYQub4BO7DGR2WMV3DB6QWo9eeW2YDu+FifUk1jBs1vg+bVZsZ19C7qGib63z
unI3g2VJ/lEIkgy1rZ8slNrsfF/YRxa7gHbeikUUCZJqutlm5e5lIp+1oBgg56txjF9dtGymptI2
16Dun11SXutGyb11iea7T4A2sLbJ2NAv2o4dehonDeGC8aNUmnDUgCUVwIqrT65vE7Xf9sb2rqxr
GqzSXmaoQ9Y0QLhkKAl5jo18bKd9ZqMnLwtE5TpdM/RAWQKR3+FuTu11mTRwzwppLCtA4asqjKED
Tal7MZkLdsR5zg1kf6ceLdbHRCgbJuRMbwp/pRVRsffMLoelye5SH6XYOQC5d0M2noG4BEcvL8Jj
2BgwNg1e4dDNlu504pk4fKpi55NQTr1wRusZOEC6ZpxtkKwM+7t8Gu5oCPXHoiNLHbq3eOqKu34o
FerDnVkOxsWdhmKFkSs0oTHYsyVtn2lohrjo2heyYBztLEka2orhdkz1G7v3bMPPSFuMEyzQfM7S
S5JnD93oM24Xfgyu0CPawDb0MtuDEqV9TVFbfUirO9LssfZWD9YL58jFY2vJDaXudrCC10492Bc5
NefBpeYFtBZFBDexNTxGCoCMtvelCRU+MZxj4LvGjrvNzmG9gDaKD/lMGIw1jLNlys5WXyJBY1sF
0YbaVEnCZDc5DgK7KOP8wVDPcF59fQgvnSu+wOtwP/TSl9QP+nOXWgfT6gSZL/3QtITYatdzuRIU
NbvRUW61suEJuCHoFvbUaGboFGZFar9IOWnKklykbs2PTqNTKvfbL4d0K77xINsZ7kyNOE7KRS35
+fszmaysnW+OmFCX4m/mgQOLE1XxuXt2/Zq+SqgTdQxBng0W50VIZa+oYS4MrGE6i+atClrGOj5Q
KTvwPsALMUiALzkRvxuG+5ic+6Lg7bASE4tjQrobNUJCyj2S6A/L8rnIqf32vranSUKuI6AAnlaX
PDaJtWesugfX/tCZWa6yon32Tf2GDLznTUnD0aqeHa29aa7bs2TS9vw9xjFnzBPV1RNmz5tXK9/I
3PGlqTn/hPFxDoEgekl8b5NeUx10jbkgjX7F4CRfTBBgsrcIKvslUcONP9XPRNcAHBceAVTaAk2Y
XCWTyC0yBIKVK9ts/QcGd2BsbHmYS++zzYOXmfZUn05UCqx35hYPmG1ovixMQRZYFeW10Vzm6M8o
V5q3n5+g5fHNLVzpATalbOJCgYmeBVo4sxkvPib4wPC+9TDYzzTa54cq9V8yi0gBq1r2T/62N1mn
qJ+kl7NqIdlULyRqUMvw8qsGyYK7xuRiQUvLsuZnWtibVGHRmnJmlJr4zsYRLdybLnmIHV5Rusvj
rl55d0z5DrPsHGWCZw40V7AyBu5dE0yTnz/IolX/KhhzeCGp/Nf2xVA5k6kYoq3VF+mF6YhqLtjM
XKknDTZZcU8jI0cFawGlfONGjcEM4A0ShQTE6a+ipO1XUdV/n4yJTFD2xFvqAG15wxMhh7424qm6
gZ4ncLPjGhrV8xUnG9UiQ6gJ8pGMaGhBBbfYyaxK6Am1RcHTynjFsbqtgfETIcqMCOxdnZxGo3rg
s0WRPSe7ePTmu3ESH35TF/u6hpYfJiW9Sx9cSJiOa4y27YVRuM2+lq4wSWXtRBTcQp3HpgOUV0dr
JvQY5EOWyOsXhD/D3gjsa1xOW/JJ91rMSapLpxlTsJw4Z4zTuUI6uNZjWo+SCeXJnJrsBILHXcyR
JINu2NBuLDnBGuQ7U8e8UsrBISOiPJJBQUTHZGnG/WZeabxkloOVehyaeKd3KRcFyZXXFj3nGkfu
hJWJQ6ZieFHGyoSLVV6FxiLGV8aPC4CCyEBvRW1352SRt23GjKFiL6pLy0lnj5NzXnTECLHs4I0A
G0tw2I+vPz+MbpFc2278FmWtDza8/+zKkrTzkIWbIm2rS8/C/2AlgrRI5TLFdFkg+bSWXOM+xzR2
ylkunkA/P3qm7SraYH9oeEGCqX4u2oZsYIVqhutNvxrZK+ZxH99Z+vdQb5ttWbMT7Ey22WyW7xjM
P0dh352DptzaujGD8JzxfaCUvoMZka8yrwOpP/vIdOmfUXjO5CrlVF9DmtHBRNJO24ifOc+JXrbb
PMuyH7YI/GgyhxXbN7DUvidgEAR4ciVsJ+Lr9nAkVBQtp9DKF1B2xjPHECJxek0dOjOe2l4GV/LX
jYI/0OLMvVs4+PNpNkJ7mVZcZbI8W0nVhIeryFshqC7Cn+tV0jNGcV1YFFFSiiOKs3YnuuyNzfbN
7YNdS4/r0xx47HLbiOBzGmmbOYeDGLnOjxwH5yGW1VPH0/ppriF9lw12HRJY80Zx+HbMsMo9CzSS
TC3fvMSA3Oe7LptSOatBpWbuuZscHGaScG2gVkEA2NfSu+OaOx2jeQadqqGiVe1gowU30ujhJS0s
7qmBK7mpJtvBo/BORhLKRTTXl96HnhVrQbXo5XwHI1vcBfSpjgOGl0Uw1voaJwhGSEJcy7kZ04uN
jKNlh46jI8GnEAMAOfFGRHYDjj2f43pf5rgm0prBg+tEHUbLiAVAxSM6NPSBq3oxrIsoK3Y+R/AF
51eXpHXbHnojwUISEPYxAk4C3B7Hzcgge10zUclaIEX6OIw7hrmENMr4OoYgOTiBEeFSCGkS19E9
PFqIVgTlzVBrl01PFKJSH37+P7dxvb0ySpPNJv7M0x0fcrkzybwSWs2+eHauSMWI6dBJvb6wMaTZ
AgSjUAAMNwJT5bKKOghfpnyOuxEX6GEcOJSUyEFWeZp1p7bTnxPyC4vYoPcI9bNcQ9HjjyeZS8oM
SnNaIfKZtHXaDeDImwHNtyKysgAXN4Pv/qSPGh6ABqjhaH8UEuJQTIi1gOfA3Gxa6RSWHzwm0AuH
LvY+9ab3jueJOnMQ8dK5XbZt3myAhkBly4wPPD9vIx0A3MfVWaYznnkYYN7QOQtnEsE6BMt/jkWz
4JgGnj2qEhbpBiUSv4zOLnrA83wb7Mx6NGKC/GOUl+tx0G9x4nEuQvvheC4/NBks2wTHFf51Gqhl
ubNdBjURI9Zj00WvvPV7ijNH+CLBsWiEdvj5S1omZ845kIx7Mpl+RdachizxVb9Hd6GSgfRai4Yp
vjQP/9eWy7ndTo9T+fW3X98/MwhcVDHr6Hv76y9fP39r//m3Xw3d0KWQ4g8VsBXluN//xOU9429e
vX/W77+855+/XN6D9/qX3Xv/lUb/+p/ye4FO/GZittShZEnLoTHn/vrL8NW0f/tVmr95hmWhx5C2
5bp0HP9RoDP139juUZKzhW0Qabb/0Z/jd3QBr0a3dIigpi6Mf6c/RxnwT+U129MdKR3Pg7DHJ6Lr
/P4fymtx3FLX8FN/rdg8qnJcFZySEe4YDY7c0fp7D/P7+P+Cr+Jf1OWE+uf9qSyn2xT1DJd/qSFo
V/3l3xdkWlnAO/bXdl5sPMlsuLNX6fjSkLMQ9yFFCI0+dcl/c45+PN2ArkpW7SnClsfz/bIdXjxB
FQy9HgMNET0GdXyWcvoIxWsaECCPsiXXP9ZRODODd/bZuz/8tP/FV6C+8//8FQjTcgWJe8+hvvin
7xjv/MJTkKl1CR2kTSrowSYLNHA0XHW14SF+GMgRYKek81QuJXB5p4akmuQLL+g5rxIwJVLv8CnS
GUm6Fz/g1t8q/zF6SDByZFf/589Y6N4/f8quKVzDFg4/ZFv/y6echbLE0BCQIYFDtTVja08CBWXI
6L0hp/P6puR+wZqg1ahr18xpN6mhGMHJoW7z5BtzYipXznyICgDbLfAWViq9tZ/D/E0n0seVjTFc
uaXQnR4rF7KzoQ2s/i220DLH5DgfXI4rHCSGN9P/waRxlQzhukeiORAPjjD8OA2hCBL/NLOpybBW
e7Mddt9tyjSQ+Swg9aqYV86rwXqOCH9u2me9ArxbQoKyaEt6/Ub7MDM0Mra1mPZT8m47KTIKygSk
QnCnLoqvoLHJfWYrTgUrq+qXDFqWB1KwvOBWQ+fBrlyGWFzq8aMimQFUcGkxRI76ccsJlNoj6RKT
prLDDBQNAtnhlnlxyRN9XR+sQRzQHKWmBWel3NLJOGi2PAXgPjOzekAxeC1Hue9BOZe2tXUnFeQt
OGevfJGTp31j189O0AXu3GO6trY6Ry1G8jhliPBL/2CH7YpitqJ+Mv8GsslaRUuLmxByMzZi1zTZ
Kp3oXEEW2aRxvRvts0XFgYlIuxDU4NRny/0SsigbYV3daPhfwFy8V1I6WK7Vk55CpgTeLdYvrpst
BasSrX5JMkAOo7Wim7pswB307QWEybqjreg2H53GGQYpgwy1hTnZy3j6GEizDBjYynnh8OrvPGsl
/I8AhWhEQdOOYOrMgBV5RIo1sash5eQlb1Y7WAQNKGb3w8FbGW48vsUgtBt7w0KUu9zVqD5G9+AG
V0i6+3xu4cq4y4Evzyb2PpaYVy2Tnc+dNnCW51avKTlIQRLsMpW8IWMyT91y5ivpY5+12YdnK+YQ
92Uil3nwHdOOip4R7OaBKGOOqs6yEYIoviqXkWPmsn/KeEYraQPNMBzSwfpu5dozs1QXVLf/lpXF
1uGB8zARbOYRK7nCpg/PtlHdDZ6Rb40EocEi4O0zs4pdQmlON5awsXio/P9kQMwakd3ubRD8ajnM
tbD/gYKDaZLVu1s7zPe2liX7PBlp21B73rijX+60khVHrCgZmmXYT4I/s0RDVgQMvENWXcXI8Hyw
Hqq4Cp/KZuMkZr93NHxZU4n+MLBrMuE97z6oiBwLQ/+N58pNDxbznDTyOyQlJJ9+VkOAy6q1U8Kn
9BTrMrdXQrEvNRMKpqd4mJoomz1POyS0gGWaiprJVoGMogNJk5Ibb01F15wUZ1Mq4iYJnm+jA4OT
ddCJR1Lnycqbsy2afF0pYqcHUgy8VPutB+bpK6pnV76EfRmdBMriXnE/S0oxuwAUKFef/qzBjli2
YEL//QPR/z42AJp7U1r/42kH0UD+GXHOCf9ywvn97/z9hOP85sIG8CzJgUW3HJcbzO8nHOc31him
rlPNtz2OOf844Aj9N+kZuudx8hHCcxVWoCl4JP/br/yW40rM9Q51foM1g/PvnHAEFII/3bB16XK8
kZx0dEe3LFMRBP5wxIHIJsngxGwJHRZ3fcJWgGlN6SxzTKUwanSd5rKHHSIxDu7Mq17XCRmJVA63
VtM/qNlTnhvN+Bia6R0xZrI2Q3cZOkR37O6iDV1nd4WoPllHJEXubEkph0eXYu0Agl+V+cNYTvTZ
RsB+NqaY7WhTgM9KLBDEQq/YxJ8dITBkJ90WNqCz/vdfuo9Fxn/+8z84pn0vyqmOkAP/13/+6Vf/
S1/dgqPQf/z8Ujmf/tNZ/kwE9D19n/4Mv/j5tlB/499f3J75m7Rp+zqMwE3Bq5vf+fuL2/V+40wF
+oKXqvz9d/KiVi9h0/mNc7UAsS55FXO+/sP53f5Nh4BoMBuiRWRIT/47r25p/eVwB3UCyIawdY/a
Bv8w6y+Huw7usGtn0tmNpvdYpxGhaItOBQWE9nGkgbA3k4jjU1v9KPsuOdpuG9ym0sAQjCrLr9ur
2es8axf1vMzBxKyMDrBX4HHHM92W5hmAvHOXRO557sVbLXSTEcJC6yz9FEUTQPlmeiTLaV+qGa+E
D1UZthBlIL6V45JG+TdKbNzY0kAetNh2lm5JTzEpGGlAv832cu5XWds+Dkke3Ft6ZF/7jpq6U2xi
xKbPeYAOmi6jfejssb4OhP2XPi6cWgvNR9dh88szhnUs59x5afx8SWq/XYVNVOKXoV6rm9z6mgY7
fUzYjnfFrrRH1jGay1hAjFcLqAlzBRIHQc7zz+yEzxQMm2PEu3HbAmw+6zOmt4OAFEXthPixrpxh
NF3BsScmq60YAH02Rw2TZX5ZET3dhl4Oslu5yZgxEh8dg5vBjO8e6XfiZ8PK7UYLfHLj3axQfGe4
WzOD+l50ZN0mPEeEsblU1cy2dCvKbiSdsMsNxArTUf9hFf6lY4hM8iI5mQy6M80lIqbH+6pj9j4L
60MvnQ82mp9TfYYcJNi+EAz3khctRGFnueMr3tT7Fg8dE2P9ezSBpZei3kxmdanKOtijoG/pAps7
g4QKmUX3fphHxlvJi9ey84xXsYsEts9YOJrajn24vYRF29KGJOA2A/bn4tc8I6uNrwG9ONjjBzvD
tjDHkXPHH3qKAHkcCjVZtdsOiHaTHnuLq3ESx2uzb7zj5BCW9EnoLOgxkq8qAXrF8Opp2gFe0Hkp
bfzm/rWOR/mchKgkLYfVtDswmKJrbodduyYe/UMSOBpGb11VpNynenjRmNsuwUjskRc/uTW/4X6f
BLmWSQ/rjVRe68bD+Vlq+d4XDK2IMXCYK9tTi5Abm2Le7Cn/toGzDnqNPogKCjMxTA9FrmZmGCWL
umcAqBEZaJnc8rQar3pjPOqc+erevlABuBkxe0I2GSBG3k2TU5sH4FOjFw+GLBJ7exqhcnSzf6vS
gg9E+ZC1FpsWNMxtXLZRlt3XPDrgG6FnF5nzwfrHh//+JYqDZA+Ycuk5ktX1BA+Uex6s47IS5c5E
CHvPHO65DTs2wf6ENunHHGrWtyoN9J01eoSPqzvmoPZd3yu0e+iK60AKeRM1unkSTPOISUDxmKv8
LnDFuxENXIBbHj0iob95CQl1ixUkQ9FZWyABRVBaOKDSfLtb1amjPyU1oYlItm8Zi/1LZXPZKjtt
fBx6GzTjLJv3Uc9OY9ZS2vOzh4Yn25VWDvopLMP0Ylg81fUq2de1LzL1aPgKj9H2qFAqQzbs67R+
S5HCvWmV9d3zzfqqbtfSsZv7OCUDbDMKOoiZUu1ot9Ouqt27sPcq1V35HmtTs7Ol+cMRDtyaWY09
fY2ge0Nv6HFwGRB7xYYkuLnvS9EfAkV8zF4JXvKY2Ka9fSBzJtdjGX9VxsA6KWejV7fD4eevbN+m
m1tMCrbuO2twtBWKs7Q+xdnWqYR5Kw1yvWnue488NHzrem8ddKV4wX0AFtPIJ3KO7XwedfuzcAyW
HmVH4zCskPaqAfrYVWG+0EjeHX7++r8//Pxr0OUjVl60Byevlbem5Ze6WfP8FIhmrTUyeOxC6toc
0eUqQi4WAfy7zLnNh4Zol4Wifd81uX2uuoJXsQlsMkW4UFnOpsu9py4auWSRzK0Dw3z0nWEpC0n/
EOfAGttuttNmEtJWPnVHQpFQRiOwX1M2KKRRd5ly3CVe5YgtsCB37YVJvSHEBQCg6r8h7uLRPyvf
K8GMfJRxSKXBHx87z7n5k6XvrZ7nZupgJzaS1RPvj2yfjdln31LJnl26eTl78dFkoZlP46kONLSf
z+Tv75qwl1QWui+NIuQhb8Er+K7UVsDXx10ig+ml7xNkRSrQ0k3tho69odnB2iJuSn4Ua3b2zZSR
+YQzURzCNtgEqXyY2oG4bCaemjYAIE3VK0uoepN8jagjYf4dWey6RSn2PnIjDXSjWWTGvjIJJrpe
g/I8l2ALXCJphmqWcXcLLZwSk9WlS8Gj51R6S7PippuX+NTTpPAPCNcoDxWniWD+JolHWk6Nv4I0
pONjGonfzy7eYmL1HH0NFhDkPk0HgSEjyHDFUoDiGXf4reCCmehxsyrDDMinx6q8cv3szEsNZ5Cs
rshrjfsonelRIMtquKqvNcLraXLV2dT8/cM0MLqYG/lAZ+ghLtkyNcUwnqdcosOoJXXLiJ/o/2fv
vJYsN9Lt/ELCBJDIhLnU9ra87RtENbsa3iWQcE+vb89QI87EOdLRhe4UDDKigyyW2xuZ//rX+lbi
0f2HLGlRgUs95gAv3b8FwOee4FZE/0lvE7GuovnCEA+MJhmHC/GcaYtzBy3C8iMgHLfWLGtmgFzW
yW1NZhHZ2sxz+5skJsB58Da2G+qdV+M7Hz27xhKefVhYTI95yukHoBSXX7oLeyI19iK3gw7uxxrJ
ge6FeSrOQSHcjTWr29Wq+YL18pJ3bUnw67YKG7ofbNI3/TTpbR+R1QWDQ+bDNNt2xrIvaeQNp4yc
1A35re79zn5Lahy8OoMJr9ywunOoV2Hxj7TWsHPrKlCPcRp6zOgWClMniQ1i59o7rs9mIe/3ScbD
JIuijIX42LFe9mCVJ9PBaVu4te1FMKeEUb2eU36aOqVpThBbSRxsOhZm7moKsj1E32zfTAAY82Xl
WGw+oJGvZ6O7KxiP7jqTAx/BFO7jHEttqkDaSITD3d8DUfNQfFlhiOEb0RIpY6B0o4muDU73RS80
xMAeIDxWflP69FUa2tgc2+3Wcgq8Vdf63Y4pK+GL72Gkknw+S9yJK85KMJ+LjU2CQj9FXhxVIj71
dsALX8cc0JXZlrlo0DoGSiMVauEscPmp8jx09Xs3iOgwL8Q66sTSp2pgq1wFd7NKlh0Aw02RLM2m
In4ZJ2myq1x5DeoZwUY4W5ImPxTwb8ToHIVKT/u2qvm1N5TzjQ42qkViNnWSxx6EENuqsxa+OZZm
QiDr6fhNCmcrWlCGQQQzjI1/lvB/LXCl7+2bUNS06bFIwmYzQWlaB1n85tLWIibiWaRM7+vkttap
/XetUvM4ma0V6jcxdnferLDupiMpUdjdK6sLdy5O2zNvv88mppELBu2xTkiOWYWKN13T0mm/3FBy
c3xUnbusJ8r81gt1sVfM6Adat/pDEI+aK/VCXbqOXq0OYb0hbg1a01+3rncQkoUUSYlujW8n5Km9
pUT1FlqlZuO2LVRtK6jG82nwLOR3wth6tA1wh/bmQ8lKMqPhp1cM92MxWLtATD8a51x66gGa2QFH
bMPucnhrTGWolBmeueKOW0fA5OJ6sUorNMfOSZKt7JwfpJRgnc4uC8K6KA9JwOXftRT3bUzmmGuI
v1gU1wHc8WprR3PpqRmlf98l+pBQ27Vq8FsdTLXs84aOjJDmDQ8zuRkZB5r61okoTwW4cS30Z5vk
mG07G4h/IS/tUrxpaCaB5hfDFectkQRenGxb1Nn8nArvoyb+tGlv5o7/P63/lzZvrFL+d5P6f69+
JazdHvTXr+/uX7Wov3/kP0b1QP7NRzlC6mHyBkpoIwX9Lx3Ks2/7D9ZvknveX1CV4d8ctlFIUHAc
PT4GvmP3DyHKEX/zgBeiUYXKk4K9yv+UEv5cFHX/9ue/kiKd/4AT6Tssv9DIPBUw/P+rDuV1hTU4
sPh32sSQTcDkBS8+ZcstvulePwhsKfSPokdtSlPVj5IWhJWLS5DsXs9Lr4/VP15s/+kyjvw7Itu/
aGN8QTd1zHeVK1HbnH9bx+F98VJ67MS2dhja8oBbbuSF0THAEXN0o9p9pDQFPn8+uKcaZtNe0X5K
sRMu/olWHOhAE7UlaeuVb32An8uJ5hTTX61Y0g/inDvLuM1pybm0YfYLHHj3x9STHg5LN+RJiYoA
Pc5aYFnHrCD7zk9xyZjxQ5hF8bSg++DsGVTzVSiGfJ1ZOp9BbU/OUWNl/hIuGEd3TKYREnFlwd3E
aYXHSwGYwjoGVWoFV8v+5eRaveBXzNdhkca7KmGD2HNyPqRcmmhcJvbweya3sbHZORL5Dbqjwd1z
r3kK3re3ul4vCUA/hbJ/iHmwbHCf+pSoME0akrzX0Wnics+0VW1qzxaAt0J8LZ4rHxs7YLwk9K/e
OobXy4h8vwWL+YPKLcjrOH83oE3oiFA3DztwuXUjuT2YVMbbZmw5WkxL+zKOiOYzVl7/olqb7pW0
djeAsMNzKHMwRNWoPmzILu8JmdJdJKPyVJZavjK0pS8ZB/j7OLbDbgmlPlgFu7BoGmGIQK9fLxlR
kZG11IGTV+7cqOm3cReU35FnmVtBG14Ni9Z7y6dPlB9svvNLk1zjmrbFJSKQmdehfg8iC4NnRkd2
11Pa4eeY8W8y68l24xRKTFRtY33TSJgcNmOpU85pAyuMTMtDw43mI2Ws2Fddjwc8jnsaYKFXZY2Z
AYbY+MraOHkoVQjLAcMGZM6g2LW2XW0bTK94PyghW3Iv2XjWVFxj3VPwQsvb+yIsFlqWM8xXy8Od
z+0bw7dLR21OwOdhGdvx0iFfbOeYFjjG6fjOIjH0KIvI34dCsO+utbuBBs2+cykxoUrff5qU3V98
okVbV6Rqa82UqMBi4/YOKAwmezqs9eAu7zSZ4Z3qwA2cnDEsXxaNjRCzEpbjjHAC7izv4JWxy5KT
cq0pQRNqdBmvS1uWENe4LjHUteuscQX8fNFMp6Dzm20z5cXJz0NYj70VbHv29/2KCT6P6IhdXBIW
WQlmwWJ7SjmZS/KYvSNtW+VcEgQu3NOcsHRvIMagKpF/JTHfarJBeribpmDZYwK1tyKHUgKzT58n
t4ruF7uYDlrCFWLBmJAFARwdFgwLTrgQBHFG+37x3fYj5ul7mE3n7zNCUsRWhuZKUh4bTpUlZ2Iz
fGdlnSfbdijis2iC9ESLsjr0ozF/aFmwih2c4Dj0GWH0qCeb7mfRmibOElB8enO+90VjDHhKRQdU
BCNg3gdJ3y7bObNo8SDGbftmNVDJ+iAdA18hxc2AudlyXHqiaaYiARTk/j6VbvJO1xn3CaHCGmRn
Uvis1PDVBpS43/rHaaa+wT4yCccdYD5qTeD25kUOQ/VGOWgOmUgSjtssYUVCakiacouLmUR32Oul
P+uwnB8ixYJzO5MXa6gj94ov0q3qI6AL7lBr7YK96K2rwHq7jsaCps+hnbDbg+XW1raEtH9o1UI5
WGmp/su1GBJ9Krk/qy4S8dpL4ppbSGL2jtPKdTIs1SWiCXM907xyZDAeiw2Lualb6zpNJeuMFqMF
YouciA7MA7nbkuaxb89SnXniRSOfcbKhBojCKnhRNlbz1fGq/IoiUb0FvMDPxm4ktO7UoqMOOMAW
4L38ngsIxtyEyE3EAyGsMrTOPYvCmqd5C3w3HazQMIMFSbEBWeli9MXXEfWm0rus6MNdXxjxloog
+1wi+CQ7U1AO/9x3XX3kEZc+60XZf8RxMrMmd+hBvwxl2P6OS/grAER682mlzfSdlhnJljEmTgIs
4agx1N7l6SR+ueKWx8O7RlDCsee7lN/lj5x81wdOWQx+1Ir8gbm9lw8L1s59h4r7UEqvfZJlXj3P
ZdsepAkRSDg/GUT62lMpz09tH+hnC7BAxDBzgAG/p/yvjvxIyAT7slteoVH6Gb4Hzz+yeE03dmL9
0I5ks5lPbuo98dxMP6EFGULjbkCDmSXMju7WDrRthwHs3sg0o9OcPvNVSxTLXdUM4jwKZlnQR1Kj
1lAm9piMavygzGB6lbBQXmq4BqfQYWmeVtW4b3rG2saNxSFU/nxHY8Dw5Q2W7riDIE3mfR8cZMzX
NM9Snh2WC6iRgfWoZlHvZy9jMvb5Ke6CAW7cmlaI4bVdoqtFTyjx26zF4J6PWtyVN6Fg0wCxonU8
GXAK+GjPv0fbKR9U1s174o/JuRpH/8N3IZhYSUKrXimJ9HQLK+ZyUb9oFfA2tRO02wXCKUwKimXP
jlUPEnYyERX6KaK6n86xlBUw6CFvpi/29ZV91Gk2hG8IRd5LWcOeFSodwU5iXbe9xt0Sr6E4NRgW
8zVNESczBN6nUHc4mauK1OYAXDlIw+rie775jP0xpeZhcL6Grq1pyoqZOiduSMmArbSxBNnsUr8G
dhkfQi8qqeQDwMDYQ1c8XsYtQC46DoKCYsSsHhF4sHGGM/8JjQI/W5M/9rwbw5hoEDY+uGHUyXs3
IzU1S+YyuT+XWH7q+dwLvZmAQaCSEkt9QXN+TGLQaeex7X7VnJGOwWdZh+ZjKOn9Md5jJsd12CWv
VUsFPUj0jRDeZca8ICZaWGeYoOQXCv1SF2Ban/so29aobYa+bjStg1+4R//mtMJs4E/DnZHd0Z6H
X6Wkm9KBshsyHSehXscwFSo8641IjgHFZG4yEWriBkfHb1VYRNCo7WuFFcMLuNgMvgykYB0pp5Dj
R1JN342A4JdcXO8rd71jtDSfTpGchb/Ao6ZyY+4eec0XJCLLfZ/3YAwgTWYUHZnfjfwGEkXI81Hy
iVuOdFE96bgkAFBhDH9UvDXT8LXQz405IXOtGB1eClYT0fRpj9OmQ0wuCzLU91l4o4h/ZQicefE4
h/TSqKdQkt0Y+KIjkG5ulQfvcgYr61n+Q7Igymmb8stpCABTyGPayHajNQPtyhcmAInaEzjTLQkP
1uRIuTcRi0frRnrTUcfpT8Gy6jiR67t6I9pCF4EwsLmxbLqUWrohxI+c4wx7HtPxZqgaUVPwmOdL
/SLBwuG2Bm8P7/lguZ45tRpCX1fQwhNYORsZaqs3qisfkzZ1NhS8EfVcakTKMN7nLj8ybdF1BxBl
JQlTAIGek/xaGqkkvlz9xQKx3qCP0xzB23RjAVO+Szj0joNTmmXVg9DAcTrZguEfdOaqtMphz0Ml
vKbCzMQefbZ/LE3WVh49NGP3XY3WA6d9fGBfRzIJ9t8vEm2pPGSEdb8H8Aw+657Y/8ha4a39cGqf
cj8Ek5JFOHlZJ2H98Zuo5ZKTSWggTu8VL/mUQoCkLQyEOohHnFRRCTv9mAYJH5jyeVkrNvbOb3Kf
DQ8bOq/VFa+zlshsZ/ExfQomRA8J0KDESayfSuQcU8ABce4mXbilNlcMF4/6WW9H9AjDVVHxM81t
cubTkPkQyYp6EkfOJjZSS2IMQVaXymRnjJ13Ajf46j03PSwBzPaeTekfncrgxruTRQTJ5FyPa2Bm
iyFAZEGE3voFsxUxZBCoka2jG9BAvitVIlSRfKMF2yW7sZNl42+qzmWHJpNsfqRhRfDq1QPHanhz
8IuaoD4BBErNSl6PpF+TC/VVgpyND1J5DBbw9qqu3yxvWTqsxPo2aDAMIoyUtLIVMPyX0cNdNvXC
vdORjUGR5rytmObwpLIieqytInvIXBthXxKV8GKbqZVVyEFhadjjuHePNntNgFl4Vj9rCQ2uD2t7
nTYxQK808q8zrWtvWhN5kXqadmVGptrJIkhrzEL9RVP9ffZyjRcLGBSzX4YgHsbJzdKvZt7wqljL
AtZEXbwWaD57Qzz9XsQ2hT4tt7O6Lq2PRaTRifUiSUrQJtesQECnwHg8K5JUdCAUy8/UplDJAM/a
j01gY7pKEKF991YfOwo2E15Mx3x0C6LoFmuVzC5gNB4GU+VPHubVW91sTnoC+L2Xsf2LELOIlrNA
uABVWLDWN7TLc0cIN6ILQUd7BWlvFElVmlUajO6hd0A6+1aQsqpIM0jFPrjRDOvi3i1rcQyt4LNw
RlRCCThiSoCLB5M55LmhV/F3E+dHof16K62pI0+wwMLXQtF0Ewnn0/KxkUUmizaetyhAuGADhmWU
+VaVRXoJqFNfLT1QzTTqs0OUd+k+mOLs1bfCmdh8Z3iiGkfPBwId4YetGrl3s8w6qsbPNsBuun3r
1VwfIafw9Oic93gZQPlUZVW/+aOwn93Udo6W7r0dgXx9KiuHLoa2mV+dwSiKzcACZW5Agm1I9QAt
JUuuScn13V6a8Q/HcapjmrkQiWeBQMuTYKsMS8DKoidtyNPuIOYBwxcE/wMnrX/U7IcOHMiU2RZz
8DQvXbKBILeQ2Oqx16Yyukxk6i+IA3ReOt6tmTtypxfaFLNP1golU2lGUirsxy0NImSP45xSQT/4
cOLuaqbyD/ic0UfVBiy3FIP36BT4AAsAp3jWug1IBEASWEG3GXH2Q9izhk7xQp3w51UHn4q3SxQ2
zjU1lXv2dGJtfQqIDlMXx28J7vSDRik5BdatK9AbowsWRe81VPCzaH/nsIim5NgYr//piqy+5MbP
FtArlYd7duwuqqtBhheLOBYEWfe11XmH0JmY7uqIAiUakRljsnia7hYX317jpOo1V1lyITCh3pls
uJN4FI3uUA5KyoFCoMqrbnAts5aidLgh9vX7YhgpApcy9wTCK+PsQMs6NJ6f2azMuqMbDfcCfPBk
CIrvsVHjne9b2Y95yMUeVK4g5JPzFcVgI8mlUV/x4WEO2WMFCB+7ZSCf18BUChTjenjrdtbCqv4Y
Ipg57F3L6JKFYOZyzxDZCyy6LpLC0GiVDeIFEiybUREn2xGH7R2ruGQrwK9RIOSZZ8Udl46i2axI
q1UAgm9ZTLuhV0RJx/5FLZh7gcVAFR7R4bXvJGJTt+Owra1yvFOjEVxsWk5vtGGxSdqe57nXf4dt
FF75turtVJTxN2Gfal+mQHQnuAzPLa8ETtmmewCqoe6xKSDHI62TJSmBVLkt+Z64vwRhmj9Faede
6KBTR7e+ySF2OL3JfmzulGzS06Rd/3nM8Ehwtbkh+ylns1Jf7suocddsxYqdvZCPmueeFUQStOkj
U3K3I57XkRMlDGvjUriH5iGuIu1wexqVXyUmpk0XNN2Lg2d678Fu2ugGi7W0OLy33Wh9uJC8v4rU
gY4Qk5OAyz83z3FbYxrxk+irhDPTIqSX5f1Q5MvLGAfzwSZjjvg/xD+0V2ZXDEDHyGnCP+YwHba8
YSKyyHFzcGmKJt4Kpe1Evx9NIDn5avgtLowMABX6ywy3E8tD3ju4PTm+tk/nV08gZFRt2xyzkm9w
4nG6SROBe3rsOdTcJtlZS4ddz2qR15rZxn9PAoNvvTAXp2fTKdq0ONNOEbz6XtEenbkgYOWChohs
Jg/TkWfqe9w+YVPpAyU6zYuYiux3htX9uQYAcAmi0NuF0Cl/0Ee23NPApfZsxm6YJZ+SrfUNHkFp
A3iAbJtTUI5rxYCyPy2zZf9iQseZ6rq3ngmIKJs0Ms491+d4XzOPCxLH/XRvqdHttySKJXt4dMuE
4gzfsKIT0buDuHg36srb1kluNqWcWFDJhBvr4qRZsuusXg9XprshvqQ0LL4XIOG5kLdoRZ3lOHS9
KdKpcLdocyzqMrtM1Aif/QgHGBbf8Dw1C5WLgyMjBoHc5ciA1O3claOwAJD7bsMMvzT2u1/n7lVb
9rj35Y0nllDlUyCNGfa1vISh2MPbB5CS1Q92nwJpT1zyeMRsxbMpiZARPBcvPAaq+2xy9L7T6fjL
1qDUBTvydlfbBWn+Vnv1MbV8+3ks2xnSc3x709ScB19OQANyBkGPdjlf4frOqemo+JJN/5NqtS4/
9DEmMMtE9Y+Girmjku70Gs3z+Ow1EoqF7RA3i5cmOPAkRNUZc2CkzqDV+0xc6y6Ke+cklii741zs
3+08cfeFnXNfWfo4fWqnNqbNtNfqa1BuQ9kQLaukCN34scnG8OhmU3lxlI5BdKU21ZoT4sdggvCF
PWgMom5QHuSmrOY2CwFuR4dP+ltaCfyhKC/PIq2Hl7C18cPjUL+rak++VbxqWeBDjj8W1PuQaJ9G
euFNtDwIp2sPFXjjUw5LkqjnKJ67DJbIqnIdN9i7JMPyjXLK5Yk5rYGiqrJTiqcC2T6cx1/LAscD
VkCwjrHx0DBvJy84XFPuBzl1XmtlFvtAv0dPKtEHFlDqAKalZwdyWndVGR78JkQlGgBD3VTRMGWi
j4K9E+rm1dQldwRDXYjXTEAIiL9tKjfQdAgQSxhLi/7xAC7Eal7yBnGiyq70AkYPeiEnYsLZ/uFa
XUsX9BQdfVPa5yGHF76QsNp2bjCem66hFdeN8gN8XX0/G/zoGAhwmY1mPqhxSHdLEhGdZch7w2Pi
8cU604YrXL3pKRvftUkjt7M/8hpg5eJd09Btf1VV1nxzWi50wTTVhaIwvB2GHzk3g7F9JJgSPdUd
pqpaxiN0BzChh7aP9YzcWOcnJI8QP9NgcUj2bFQ48qgqDqG/9d5ZdMCOphlRaWAHgxlE9cPPjImH
oj9rIfJEy4N7cfLa+sUB64wslSEmrIYBhsR2dBMukHaXOchYym/B9Ziu+SnLMflaKhu3C+aUh8Tv
h8MojPrDLjtYAuVEGzc3aQlfiiP2XbEv4QKaQXGoekrIPBCUz7araqxQczW9FWNL5MrpSnvmh9Lb
vxaP7TXto0UHRkM38HJ1LYp7g8+adtXG9b6zPFH2agETRX8EhRyEoJq869aGoP+7mcQyg0bKc1qg
U8c916FMr40lA70WELHvfS8SxNo7czOCZLxdO2MH50H0acRn4q+N9qbmxYK4/ei6tvpAyuyBXzWO
sXc0cULtaCeBhtU2i7WrI797QUyrLlpDh2QnFRoyIJG44yLlPVnNbNgYl6ogLIMcdFZ+rB6qrLUP
BvfTQHol9fYWjlO6UmIvPGKDoAEb5MbPnnj08+i3BOIGQxqNKo4IGWWxmj9CErdMr95EnRNl8zlQ
AnRylz0iEwHlHuCsgNr97oYQYIwtZrHxyPmek5FN+EoZzb6lrWK6zX1byWI9KotYR9YstEe48ULB
iM0nwz8ytCctBLShzMPiulElrRX034aU+7rNsuxnY1f3o/HTt7Ea6eU1bvto1w0Njz2cKGJSd5XW
5VuVBhLBKaBLOAxTXtHACLA4tUl6m4y9ZT0gUZxJdmOgifo8+RBBMdV76p5hSJaCPiYVzopmIxYg
p75u2M2zJJPEtYt6jxVAvd5+xxhZkg7NOuwXHyUUNOTKA1z62bVQ8RyKw2mvorCzbHk5zGnpnVXD
25lO4QIRH6JITnnT11x3yVfX90BvoEDg7kXoyE1nP/GcG/bLLJhiy3KYn/hWefv0MOaekfG8uzoW
ZJHYADkPfKegjzxcUlcnImmHxmqN2FMStMDBnp3fXp47xT7mCY5UVaXTKQJrplaWGMpXhdeLUnGm
CPAfHmx9n8p121P12QySfoausR5aWy0YoOIqOonYS99A6UWPo4dw6teu+VWU+Kt7q4gOBcNdijRE
WQzFvQpnyC3y3289lOwt16IUCYlk+U+s0OYuH+O2AJGXQDbzFukgwFIiYm+k5GIOizCdttYooCRq
ZzibEEWO5BQcW4V7FgFP4TjCMYPD0eYsh884J+lT3wY8NsKALdEKavXY0XhXpi8qV5hAxnnuDouH
nAnDaIR5UQRJ9lvQqbs2tACRJ7utdBVn02NZjGS3x2B2wKZEqsf0lLhYg0ONiWhdue6EGaUKyQpO
i/gycVlcq976bJGoXx1YFiAMIctyl0l/NXLoTtEEdGK1qHTBxeElj3SB4IyNVfc8ydHbAzHLDjV+
rN9TnYvvzHj6lWeteylBc34EwDj5Vcd2+AyzXaeIRGbG/YsWdrtlqmET3y6gcaa839Cwh5d2sYqX
pcqHBXB60O+cDs7YTk3zPRM+d2lZnFixZz+ZRZKtTutbPi3ueENXXf44BHOAVTkeoBeDpHypnCa/
+kNPqw7P5IfID7NuHXvS3Q9ugRppWXLYI8m41IDzkr7LsPPAutElOwIFsSAqKjArWU1v5cz6la6s
Klmuqaedk/ZwTmqrjDIklLLmzpED7XRSfO24P3kOw3RgUIp0xoe6E4Be9EegsU35INTi381zOv5o
h4BmmMKF8N4FY/Ao7JyUPnah6dGGTflECWD4LCw5PWBG8H4u46w/h7onYAYx/pAGffNrMkG/hVld
fGo6Og7RMKPNaMokr3qg0xqMFryQBOMzQq9EoeFx/dYBOZk2RECz11aU9JijrU8AeYv8rZB1+QMV
rVtbAU9sHyf/Zh57QwuBhTDdJJ58YGRlm2ngPh4GXTbeatChOS28nR4X0OreKi667kRoLL6LKs1y
0XXd98oGcFTnfXFqlhvbVXfcN5yuubZBGFFKEdFGkTU+kPvS5wpMH/Op8tOC269THoxJ8ed5bPWv
TdkMvAfhmVLIFPDoGL0CTppT/Eh0Cxi8KMO9krJ8RXnPU0BZY3akXn68Q8eZL6kjWkQQD/pOFS4H
H3MjEmE4SBTHqsq3lYU/ofXGYhe3cXbgewYFXWMR5wHd4KPrK24jZhb2SqOXbnn9hm88X/A4D028
vGSAGJ8a7cR79Ft1CEdBoYfsbRtRrqFD8TbGIOhQhD30UImResZDaILlCU8MDIUgcp4ZNcb7ds71
E6HVljvH7PiAfKLgWRRp+E46IPjtkQV/g+7Jud4l2ExLp8rfObAmZKbG7Q9KyOgw0cT3jpFhPk0U
RJ9rtnabvGLUV5VKjtmo6mOb5/WGZ0924CkxUnMdmWNtc48gc5XXx8Fu8XkVWDG5k3Ax2wWxMz9a
4ehcDFIHGsE8P6NgQrMzC6ieNce9uDLi0S9dahpCi6oJEOuEWH6kRrLy0UsQnmhSo66hnOFzJsGU
fnDdRaXESXhMscCoTSBwhK96OYqnqGnJr0ZZhHbTqJIVtIWTQsEH2CemZX3VB+ZBoVuS5HBn+9wn
GegHxx2eq4qylUnM0X0btoq+6wZrWtlnkknT876dQN8Ug0hVr2IKuFIaniukNwtsFVzcIHIzOK8Q
ZORzaWhhlC2Oh03iKtqU28n5UtXgbmlzoriZAA9oID+1LqL3Mgj/WPJ4w9DaaHA2YCLOfcPP3M2Q
HunGAkEYRGTUbosFcMisLGeUggepUusoVW7dyUT8aPqSVo7ARZbgG/PypzjMu33hxPMT/JVnYWcC
bHFMCpo9xFFwUd2qMcnPFAVMr2mb2DsJ+hpST0oLrT9OP0VU6I29mPw9BByET9iKko8BChrdqkU2
7tBAujV0IKQxCzgrVl9Xngenkj/TxekOtYwssORKrsOs5cGclPNzVw39gbdCscnQs9k02ab7ndMW
wDItVs9L6yxHuPPFWsiWmkJbBTs7q8p7iprmdVuykJiHzqecwTbYK5A/brRChRfRQ4HTbL1XHE85
SeFA7ylHs/bQ9cfnbpiak98vhH8Sl6kWwREYau7OgmQEUJCyXsJ7ACxUFDYKZKplPF52mdH3dtm4
91XYpv568QLrdYjmrt8mS9p/9LMiul0UCNT/LUBszGi0mdk4jgrw3U3OnhRlfLmxacV2blfoKuut
+zDiCPTaMc3WAa+sN0fM7aNUibh41sB9+f+J5XD/Xd8BwOj+PUX4L6FC/HC3PxP1uGXt/uUP27/b
AB/Nt56fvjtT/COA+Od/+V/9l3+SOP4PGA9W8bcU3H+e+3vte8gd/4GZ8M+P/KebEGgHem1AxC8M
hfPP4J/v34qv6XwOJVgFsB1Y/f4M/pFdJWTtiUC6LhlZ/Nv/dBMK92+kXG0+8k9zovi/sRO6/24n
vAUIIYpgqLeFL5y///u/xFoBM4eeNmrYt6kHY0+Wl+Qm4XRvkIFQWvcFEKdh/Dbs4Z3ZfaRI8eX2
dzQ72GRZUbMlk8anX9h6SIEFdNxLiN1RYUnGIb7HD3DPLFq8+rF952AdzttrRcRvJ41HbJviI4tY
yipyk273l1/Fn77Jv/okFcPtv7kSuQxKz3EC5fOj9QJ1+9b/8q2ZjjYjUrLDns9KaYfoTmPDSh8d
HzB3G21Konvj4Kb4JdRjVU5769ajpWzDozMQvxwfSn6YJS1ZjOaHmRNnV/SmOTvtBz1VzcUGRxTb
8kG3nTybG0g1nzYRAt5z3sQAo2Ykwds/8s5CYwRdgcbnzGfjw62WYHj8lssqp0x29mfGsk7Dlx8k
xAu8zN2DHpPvOuruiBY617mhzSxSbrnPw/ScQtTlrlQTYmIXK8LmlMBBf07mfL6fQAxxv4m2U0YY
eZrBPbGzZmPbVICG8SiZihqLaOFCQWz5izru4lDYyXHUYXAZPP8a0OT5WduHDt8HBpf6A6zkJqgT
95NL+M5ibGNuRlac2wZDZ6DTx4S44S7u5HJdopSAmnDFfkqbhcrgnuRfEvqrrp7fKJt7YPHTrPIm
wdbNaG54dp2bWnsH1obQJHr/NNk0v3qyeKJJ60B4KL1bWNNdC3djj/zGaADhVMxiSqJk6a3ZY9qn
hhGnKR35rCjWDfWdZyXUGGs338ylxzFUwdgCH0AubgKIBzQ/PTVxi+gbvAR+lx5Ce7DWukvNjvC1
wFFnc+118tfeY7mmiva1Q/FayXkoN3Ia6xPZR2JP3rttH0cL/wndCAKnmqAqfqi6tahwimyqpq2O
Xrk4m8GjugoS409abmBK2vDII6zkXXPGlDmtWtBzqxIqFB6HO3eKcZKBy4ztFz8dV9Qe204+YmSs
rpbt95xuXNQzNqwqNu0p6+Vr5YKftT33Z57it5X4ZOs6WE6z9t4Kp5s3vZ0+hTjkYWcH+hLpYjhV
o9gyjGcboWPEtmysXhiozrPsNA0L0Y+m8fXFlQmY7yAmZDapDB13/FH0UURFdHs/9cFeWzg6Mt1u
3f9B1HksN45kUfSLEAFvtgRBb0R5aYOQVBK8S5gE8uvnsDez6TFdpVKJQOYz957rpnsKqNU4kYJq
Y1ylbYJTODfqRhWMQRWNxsCgc2irmy2TKAc3EhaBg+CyeBnz7gHVzbXItdB3YDD6o7sxJbg1drD3
wfiuUPCDyjSUfP73dX22NnXzPNJ8Bqg2Q18SXOZ12CGCH80D3a6n/qvX4Pwg8JrbcDIpxzCsohXu
CixMQXxqiubDzQCvBz1EcZcjbCCMCsY+jH7WhquJBWrU1NYZN/K2dnHYtVoJdQc3p6XmU+MK0gAW
lrNWhF6CpHCLMbQB0CO+lkt+aYU4FVV17k0wRNYPcS4H1xWE2isFVmKKuhzh4Bjv8lTb9ynSHrtC
pWtNLuqDIntZdALWixLvjj+fVD+yRu9pkzFBJzL/VjFsvSSfgAEqclXXjDkn4kH6I0m6bIXuWfFL
u3YLhq79CknH55j0WHYsNCYGhmMTwyVyB/tt0MQHUI4WiA3lh5kB5Db6g435hvLpUdOOjT4K4nnr
kC4TT0l8NGv/jc+Tw89kokQ9O0oH12NDCYOgKCNne21O6tAgXdvQYbmJd3K7V8iIryPiRcNF6sOc
c8/3edA75vx6Oax5Z1AwFgetRVGphDiDJoFOX7rnO7HHBv63YvR8qXzwvFSRNi256QHeqdsHz9J3
CHBw61pMNpZPGdgOp1F85BGzkUBjEmVOw2575DIjiSrgrUnfykWehRLbhi+/2NRBsTwJ29s6LgZo
4gQW3VOsOxJCeoxorLmTHLKDsZRjS/Y+RZa+Gpm4xkHwtyzBrxYoKrvU2rdZesrA2iGmWt5ddU17
ijHKTPHG9ofIvIms3zFLHELDx7Ou47zSSw09y9hgK9Eu+cL3iKnPI0UNrzEZu9+6+T4L712bq50v
7Qcv6YG3Qlpx3T6J6GUalqnB9Z6AZUoPjzpdEysjnWPM/OdP+PX87C3WmpGJP2ZSTFzZimWiTsa0
ZW8huqgn8mOr1YSNiVlasKoMjTjOOv3FimZHrh9ii9R3hpO9STqW9ajRsLCugQSo3UY1/FSDzlCt
sT70RnzOnSDBytP0aLK87Sg4Xkw/YY4ZIE5HsF2sXX86uBIBslmO/nZUXH5uz/+kTGVJxVIsCoZq
sxAFFY25eoRucdeLExKc4P1NW6e86xfZiMRrv+Ot1vv5tjB2XcEsDeOKJFxW+PcAtW7cOP1M9kDJ
5X50Sr3fIBcjna776cm1WDNYdoHkoU+wfG+bkAHHMXEXSzUX4tbQ6QJ6AtU3YJDFMWRgwdWwgM1S
yAhffsiBA3MnEW3UwPXtg+WaJj3ThemDv+R4LgLoXYUANtjjhEOOWXyjhQZZ2/pvC3HWHQ08wYjj
ezsLcKoErGtufMgRy387/adRirORdUjPRJdDpsw/Z1YVfk8eJXJvrOhy2KdVPx1s4aAtp1m1meis
+vaeWTs6wP/MuD/99w9f96IM4+W2B2Hq4tpA9cb3YVRYBLCZF+hIbLWyDZxIs49CvMs0uR16je68
j5ghqw043X5T+fgmOwTbq77Ho1Cy3glFcCVfSXHp1T9mQhJEkI0P7OMr3NmBihyezMxDpmoIPt7A
sbb8lfAFMktxvS6sOAvx5vJFu3U/2gHFgQ1AXgavOqot5OHk4ZpoYoryAsoOxwqrqdAEoYgcGWib
VPqVMPJ6Jz3trSFHVcImfUyG5kvT8OQl7sE2wDIunjeFbEDiayEy8jTtXaqcOyNNa056bY+hU1rl
yTDJAk3m1ohyv9LCdESdNGXeOvXa8R6bwwaimp6cxX9O5biRg1VuXYx+qLuDv1Qa6D38/Kmb9r6l
2mMbWM+o88y1GvDN1QgnVkrG8Ub7KgNuXHQp5FBorBldZpExFthFq/ttJovHQh/fzWXJOYMkC4Gk
uvQYW3xZq4emhT9ZFYLiTdrTrjBGucVe/DKxV4VjDt+2tSyAMM8ATcXatXotHAayfmvkUhMpZVJZ
a6lPN9dq7lhPO6D2y1/px3O98S7UFsyNyP9CusDtZ3oIciCWByLdCvhNbYswWkMTOt1HQlMZ711L
2ywAI/YyW/AH0qDjaYt8p61eBJcMe/if1ne5Vu+BiIlETORU734rn8qFqG8sHGk0VKnJGdBFk8OP
3MWDwAhDw/Oif+YldWsxgqks5LdfEDHDqT2Gnc/l2FiB+RT43Q26GLEbLXNUbbIuSaJeDFm5D2Nw
l/KVQb1vCc3clFD9UJ+vREE4Fbm0F7e1zgMm+bicqWmMKZpQOIWp6+xUjBi3cnMiWiBu5868YcVp
bn1Jl6CPm1HJgMgL73tIKZ5qTz+NTWde0fSdlz5PTmC7zGtg7hBZpVen6vmb9FO6yxAb2OnMDGhi
Dx1L8OStn5vbZaGnQi4iN7rEP56gmAnjEqOEZZX5NRW+Ty40PIFhegtE4mJjLCiA7JUJJde7Q9HR
LcI6OFcieUZRFY3EFUphT4+6mUyPxBQy/xxFvg+G2WVCj7wZZMF0zNsPuC5EJ6EkuVjYIjcJP9Vb
lQPBm/Kp2naQSw75bP4Ss3wqTEw9Izy4y93GwKbHMNckZcznuU7ns+Ib21X+9JktFaFk//8Xms4J
JPMAZYTW75mwbFSFQXpxtEdr0ijd5gZuNyETx2KupyhgQIEB16h3yD5esmWJiP9wnjkQHQDaSNnQ
bd66LCZYzBLpGmJet0sIo8bsBgGx6B86IJnPfUpn47RqzVZz/nB8E76t91nZE5Z9vbOIoHy0RJle
ZnmaJyHXU7kgovOx84wDw22VPlKif3nK+zYdM0IAKtg1+t/Cp9pzmFL3JWplHQ1G7/0mGb40FCSM
VxOO5fTojB6ukpIf4gCAZmEnSgzbuElMg9gb61O5zk2oWqLa9pFCaZRZBp30SDWTuU+ZayNtNGts
L10TeTXesLG5DG1MAmkgupCWOSQq6SX9wEgtd5o+R75lylW6IOjnbtTeayIwdkjfoRgv/fPMHM6O
kQLn7E0q3IOI8gX6yjnqaozXbJfYzjdEUs/2shK8BmRBvSVkHiiLcXwn8h/g2mD6423g5HzgCwHN
Zl0dZCFcfjDISbVxC7Trw0m0Mz7D4KEHbDJO8d1ojuqv642rJMNixfQxZyYlk/3AkLqo23Uv2uwp
l1jAgMAEW2JbiH/rLSOc2qm5MLRaD1rcRR1uP2YO1SML4eY8Jei1EaVQwvMSrolzyMIkUH9W24A9
LpTNTJlsLk0vvuvxrcvT/pTzNwuMTtuzCPPbrtoGXldFXBPFxkSIxKdVgqpm47eM/JppvPKcSjFm
kaPl1FFcDh178BWD/fnEjTW9lB0LUsyJKIdyAuKSzPVRR0zuxspHC/Nebj8kHuvRLM4usu1fEMik
BEXZaz76B70DVF0AIQJDE5M26X4YumnLk7LQQbBS89eZRMbpNQsaTZ91P96Ur9GMpEeSVZ+evRpt
sLAUjQL2IqUit5qCFWUVybtppOfYmjjp10M9udv8V5qQ1Ov5GKctPzZVsiMesMYn5IOSa7b2SL0t
HHzco2fu1Kh+lT68tIH9pXvLavS/LXv4MQT5K/04PFkVtYWqNeghjX/IAkYMHWFE9A35xc/LdaCs
U2fZKBbT55glRGiZw80J5IXpNHkJpFNuE1PD8CxcwmKnjQyIRVnQToStFDf8a3CPgdqv8gUVZN2R
/mYiXbn4KZ2eGy9NVAQVffF2wvOwwRMv1qSODdsu+B0RoZwbtNME+WkocTTX3eltgRW9Xcde20Wc
5PeoT+DmcW8wjmHzMDSSOrcYfujtSuhEw7Lhj0tWY26CUGsoXBARoq81SVK0u+qQ3BCekl42YQsn
VLXesJEAazn2YY2/7KC5bXDs8LStNRWjzEGTc8xRWI9o8M4+m3F+jCgPjOKbuEQCGuwdCw5nX3T2
e6UVYUlDyutn7psOKrdDMpfdnTLCGLZxQ7jc1K6nSe2wl07ouUcmuC0DFGVsOtm9jWT/Bf290lr0
M4JLbGwxo2F9IBwtbfUQN81rHPx1Hrn3Cw3OqLkFAdD3vXznfmT+8rSwgsUtj+lNug4BZxknIq+3
yQRtRZZMsWYTtPKEOoplokUszmPrbMaKS9pG84qXV/GAxMip67OtiY3MExo6dj2rmjc6qQmo0+at
M/vPCUiTU96z6UzteJPNqCYKy9ROhvdE8jkQVRwelPTVibKWaFEi2ICmakSckrd0sIJqEwNDveqJ
9FZVkt9ZquTl2HiQkqQQoZfkpM009BseClO8pyQ4aTUm2ha3TMIyPZD49D0ctcaCOsAYyDAuugcH
SdOJm5+kUVyZoZ5lw3FoNAQdRhlfvWrWQ2t57JLWuHWlS7kVN4/pXD37QfUzU72dAtAta4OcETXo
YiMGabx3nvvRasjSTBPwpR3AzFGlxXqqCPmBGzudx3ONJVFFXaHv635GuYlaymfhScyp2N8f9bB3
853AhMAYiNF94Bk5gQEKQbvsnnpv/KNaZpWfdOIpTtBk1x35roZdXxz3wJXoHbXWf3Xk0m9J3Xjs
6xLSqUfR2ZhSrdUU3Hg10LR6jjr2Rm9hI9M3rvDPiOZ4Ulv1rUh/Dos2TiL+eMNqXoC98JxgvIOI
n4R1TFFX2wXJsXUFW1D+8daX+7rDwZzYhJub6gIUWh79xXtiMf6Tktq16nQGFDiB/gVF2z+a5vKl
j7r+Urhas4llTyPQ5epi85ddo/IrolSQXcFl+lWmw3AydEwepL6BIyMPOw10DWxa88AuZbkm9hvh
Cfn9SKGLkEVMoQ67E+S/iMgeGN6F1T1SojyIPph3JeacmyPBR4mFFHdWNpy0othZQU7a+OKDSFFW
yIqJc7C+LWxizn6WPUmZneCyw5QdgaqgzGQBj4/7WMjnKn9I+yrdWZl4apr5TJZiuSU4fuMUnscM
ZSoZr9YvE78mUlmZI7SyP3qIor/MESMSuf2jQbJC1LPdlguYn1UW8cdRyYwObjjTJOqhpAJXyL/X
THgxDAFXMoYgstlwbUSdqTUkmVcDTprOyCtyyxI0TIGEVe+9a4GrHlFiszC2Ap3bmuCQNSsImQg+
J4y0Q+hA7nk2GmgwbIy7kszMvmWKggVnm5G3nATVCd8Z+UVGu7YUKH2d2d5qrpLXRVQkPAp+r1+I
eDMZodHGhwY94jEIOjS73nvQj/hiTf7mmF+S+jok7VEYWEMpBAvarjk5Efuzmw0TJ0L3kHCx9BrU
ZaV/Nx4BMbYdcHB3MxOt6kdjZK85CKsqEwlHl1oE/xZHlCagyx78kdeC30LFUv1SIJHpF2gksmRH
NqOMntFsW3woOo9VMzy0JvRC262+iqx4po8mCTKmOmgEagmSuRqCxXyFxZMCf60c6DBt7G751/fc
wBQNhLNzi/qDlxM7bE38AaxczVw4+Qq2aQVvtH21e6x0FM0LImt81IkVJNHsck4jmdmY9HuImFh6
w+cBUVIF+0JHuWvNXEj3lcDsjS/8jK+0tD5fgJLZXFLuU81H4ISZZLGf75r6Zib4scEyg2qKZGW7
ftUq/dloDCgmw9GsyPU1A9RdwUCdZ4wfnq79gzT0i5LsiCKPM+jDxqVICS3fe5fsNScOOIFGFAHC
/pbma+8a+5hE2ZWqDgMoFi19HkqPDArfiJyBc3iqbECOJIVuA5r+HL2ePz6a89YYjE2C4DEqKv9W
TSRTEFkVsuNiEsfk86/XF0BVyP785tU2pnei6t+m1j1awClCj44QuKROrLZ47sthO9jtEW/DA1oY
nGJuT2REQ0QF9wndeZnSQHDrdkbzj/g0wrmkiermPva4+98oUMd+vdTyStri5a4K39mtjEpdv8Rp
9tp1DH999lqoZQCPaZ1YkXQJBaqcn1B7/eStQccTnIahfcsZzPJMnDwRHEdT/HpG8c/2SfhpuvY2
BfGblxJ73E0PWip/u647c/X8TQg7QrBMK1mfWuXXIBP0jUM3t+UpZH5yJw5wRFoBOCGd3HCHKL1L
hT2HlMxXPUHx22paRrFSuownsxyP+mfgxOa60tUjIqnkGAs3jNvEQxWEfn8ewVXg1LOI72QebDnG
+1jEv+VgUgyiANkYDbIFWvIVaD2x0SlKMR1jHfXkqu5hJ071OXN4nND5kGk+iaPmffQoU47CM3YM
WciZ9GK1nvC3RwjSPkcUQCvHz/e9bwKoG+ZD3d2PyVbbBLnWRUuPZpvkEYYaWR+5C6lmhNLwM++d
tZkXUcdjSgIa2408eB8HYUcanlkWB3oVEVAxbXxfIasYfKTwbgtlO9Ue86rb98hImoHRqoE9PZrp
OwzNMg5pv9hYEgt9k0AoYxZGlB6C2VNQUXKYnknII2WWNib2oW1bfWuMBanSDkeG1xcHH2hYMzcl
ObMxMI0ysTfNZI0HqdS+i42e+dQynw2Cmua+OSIqrj7qQj0twXOe6/G21quUiQ/pIZqNTqQINErF
yrFW1pdmeBljhphRkjXFpBjCaerK98DaDzHAuqSVIBT04peEgONQ0RiiIe8apNC01atRn49jY7za
iOUx3/NCNm2/m0kSIys8tOJsrQwxrAFskQ6gVwHA1aw4Mtq5KMO2di1wDvZCpACMtfPZIE7MRCO/
0ArtYTlz1cwTJq05Qzz1bXZyJdzlu57VtLW14mC6mhlmoqV7iFUVSc3+dSZ/l/hrZDT6BebivAbd
hD/E8kxauPYpC5J/TQ/romj0KxAKiqy5MDlDwGS07f04Jf1oW99tGOmQduGIpcb3iuR1su2/qZqP
tPUumX/pxl1QvxkFVtJ44httKQA2yOcpL4i+2idgK8gryR/8JvvyYMiM6ImQoNCBp2b2pAZT37Jk
7Q6S8aAjfcGlRL6CQQqoOTXPLqZEPAJ+sfV7gxgxTL9BBmMiTev3+N7pWPadayKWX26IC4OkiicJ
mJoau4pEGY4FigVDk8wXeTrDCdJTrY1FpNlg0CDB+QelM/jMQGqQMJOte0/oQAipSw3VZQQy9deh
GK2tmawLvcSRkYjvBEA8DWV6HeS/3C3810LeGKPqkhE1gzUZkWO0dzOUZ0LUBwzBxqHr7K+Szc4q
p/jYQbQ9ZJ1sH2w9/yNA8r3G6BzRkRlsfamAdJBbRIMWmx+ahe40BMyPMbiWVZFy4aN+lIMBmKOr
D73Rqn1j1fahJ7RrBlR6sdxp3HTGJoOZwEIuWy4+xzC539UHpbeLH6PvnqfJo5dCh9IkSOFXNiFX
IaOBc1kjxe3p80N1F6lm2IuLqh5wBd/RLXX5FDcYGVxrIkUVIOeqwwg1FYTneSkisoGT1wSkkbUo
qSkc92MrHmg4H1Dcyk1nz92WgrxlUtJL+2qy6XnwPDqYbmSVx8tSUrDa4M7y6icY2/xYNUG7gSNx
QFWEYKweHot4HtalZlEvuMRFImL3h5+sL92jivFjZmPAURPbelgaBiAUWH1NDNktIIg6WlT66rSN
GS3V8q/OWQQ2nOWIB/WBgivNItIgn6xO8su5WMLcl786kuYQUhSw/JgmwKF+iZlL4dFkeeeInHKh
i5rcsLe1ounUZepFivc47OR9CXzfh3UDKUwlLjT8qbMbGmgpqA0LdfNrSWkPzvROToXnQi5Wr0P5
rBu250lsR0qmrOiYGQ1DBeTFBkkKV4Q5yt0GSqXEhyvE1pg6Aibt3uGJIi0YZ4+70r+UzRsLNyUn
uvEMYVOxGiL9tR0oN1P9AgYl29GKMc0En7oewbVHVfWM7SXMS6xqceAxVEaQAIPAO00ztSn62VuQ
V8Mjkkrggp7+jP9BRzCPJTxLOZAh371YKdtK2/vz5tG5zLV2m5qJjbahvwZuEWxjvqDvlfIQqxmd
FTbvqhTvuWrPfZLlLzMp2ijUxif8sfHBKKHYTggW8Rppr3lNFT7UrL8Gbsp3rKhsgO38ZiDl2Gqa
3T26ZuIfbQc1uutQj6s3nOcnz3cv9tz+A6HMa+XclgnwEsaXvnAuDiVCqNvWjf88Q+kAWewzF6iH
nPQLwO6mdg/GoHZrmn5tMtWdg/jR6YIHGW+1yX7HNrCFhBGE8GPfQbrcM4/9f2mFAq525QEoBIQQ
x9v7nOyrWfOfCVd9z7J/8dh8ZckfJtJ6S5NxsoV30ZblXZLuFcMnyBJ0Gnz4byBqHnNIT5zh4Bbx
DOPxufkTSuG0A2o6In0QPuFQTXvMcAClVvbnq/adRAb2SOUf6t0/iwMmZpeL8z//6HvKYu/dyN3t
X6YzsnX41XoGaCkX+p+Rz3t9Lg6eu3wFrbsnkBJVkeFfaICepd6dRGDuzawEnTQ/zZ99U7Xc3Jg9
JAiz1t0qtLF2U35Y7MghRN9TobGr3//foM9+bF8+KDR9WYBiYvL3VMpLJGNM7kttHsEvGWFCkty5
0euUVExmTNqFTZX5zZb3zBbCfo2X/G8Z0IEEObXR1DnDuZQO7K92vmRajmygw9tdJuw80fg8Tal2
Lk0n/5zoi8M4Tty1jvcAXIUnrjlMhJMx32O/3PpOsFAb+uH+yoRiCBaPAa6vjogr93PWYdjJu9dU
cx6k+nD6To9UvoBNyO5KTNkM+9mo16NrZ08tqdh3kT7xeWbhMFNtoVLh290BVf/WifWKRAIlvU+m
k8ds6WQaxgm4M7ZMTp6VgYciHFq8gvncWREgA9q8AAefViCzHQeoNw6VDqaKL6hQWpgYxKy5rN4L
O8HJPjJjmB24I4Q74vXqCpLuc+eQovdUGqbcDpDmIBhAFna7GxARbI2YxTthv+0BGzt468m/4hlP
tqMLTrXi7YXuU25N1qgJkxFsOb7alQ2RwlmAQdumCm2hl2BAnw/68EnC44+4w2B0lIvHZuqYBGXx
mkzL7HHK7ddEnuE2iUNboL4wBz6uoE33KLP5tji/15bnEAWrxxseVx1rlowjI+kOnZdC7ratr85Y
uylaaW8K+u2U5ClTYEWpV7HwwRPlAviiM+1K9m4VJ1foes55cKvi2bG6Q4mzc+dWZZjkyIPd9o8x
rVyxHkVSo7AfZu3IAujepcjkPatIsUucQmeV4lz9nGMkx/NSj/TJaGjjOJs/ACyhEVr89Fjodr/R
zFNwV7rga1APWas/cdcgoEH7TTYjWgG3Et5e4jxbj8qzeW3lFvCHcRg9msnYtR+QXAzHabExqc3Z
rqsZ1QeGAlBKI7c3VQvFKmkc9n9QR2thVGvCaXJWUQFU+CwxzgSVEnsGDCJQH2ZNJWVjm7xQTNRI
lukFHayf/5UqZeAuJzP12SYvlkeALsvZFItOKHizCqfRP+eBMfg4qd8J5MQwFYeC7QOB0kP63PtT
SpXpFVs3Y1WUg8Ho0gUZSYZPXzqEDWApGCW/X4h7sZahf7j/Q7kz68byli3+S5CWjxR+zD6wEEuk
ciHrqxfppMtqKcsD9K71MlKQUS4DoIDe2iVjmCaY7CrlXd2ELEezoQ6JZwolwPyYxPPdNGrzB9ME
+g2+YOB5ErVPMD4tnXOynHqdM+f8cO9KicX+K2lcPZPo68n4jGfLfZWuxU7Q2kPEInAySH+5YK0R
FQLy/z8iCMownyhQ2PuSOfCYE4gK6a35V5MvsGq7gPde1qvJR34dFKjtM4ZqChyDdDZKWMbOIQE3
9FNx40brzzMK7DtstNmzYD1PrBkP9ji8Vy3wbVjQxd7z22cMwZDufDQktq3lnAq/idXtST2/g5Ap
uc1heig037ymWnY0yzu+IcOx2JDfsy1MQif9X41VqiDznluLvXzlpzcd4RXLSzRIeTNyvVXfyezd
ZpIMVgvjstNcHhxtwcaQ431Op9vU9kfDjd/NaQbfVqc7nhgYONxbK64rtrWOfZOo721KTDYj+FQJ
vV23hEqFw5JYpDsEF7TRR6NaZiDE7BC5ELD3G6yh0Kt5Jovi2YEtztp3wHFcXZ3RZkmSeywelgOX
QJOv0vS3TodtazksYVIeIXYmOgscAOKhkxbfPcD0la20Zq1amDpGD1SN9SWtkgukEq12ttX1LvQZ
GdOoFEAPNBoHcDNhm9CxEzl61UHycLsKgFmSd6htpi/Sx+eOwKHWRMHoWJtSt5dwYeLOFR/YIQw3
Th7sp4tTFuuSbzssnfqmSv+ny6dXeH9SDmrL9jrYKsn5wuNHCbAgosC99dkZ+RLFwPRWhcmiPakR
cOXcW5rZcBSJ7hZUkprcw4lVYYKyUiaCCBmpD4WGyokaS9bmpc7ep7Q6CeM4d91TKxdF6cjoIacl
rEZt06ryQTs4SxVhPSfIkicI16nx5enNm9V+wY4g74/AWQE7M2xIIfAsydJqes+dSQ+dHAkFiRIb
CMxrc0g+jLNEKxm3go/YqJ+kpbOlaYCcgzDdy8V4cvTkHWWcXDvtH25vUlZF30fs7m4CJePKqAmt
yBxulizhUiu8p1bPPwb4LGGwRUDDVqoVf5AQ/mJPJOAhRpBQVrMmWrjbEpzxKntHQZkBr60zCKpA
/kXYgNptueggp9nFiEEwmnY/Wcj9WSwmVgAgwFZ53nfiVWzK9EuppsPoQM5pRw1wFZtmRhY0DEo9
iZzJy9QsoHi6b5Uy2+jSnhqfnVztssDVEiqtrpXwnvXgiCn3R1PBe0+/C4WAvOgEceU0Fo+lY783
OrNA3NCAuE+Ekz95yncZSgZq26Xam7nkz04J/4AYLAYMCHnd5Eu2vDXjtOzd4rmAuoC81tzwvMEt
wZknleAABrenI8bImETvZkGhOCoXBKvrvrPlxVvfXPlG11oCds9TxjZI2p8l8YvIBzJSLBEyNi55
t0bLPPdvlVVvimGcjsFELFvGJm4xoUwM9glP9odEr7s46sLrAWYCTuaMrg5VIMuYblt5w1uf8iib
x34x1Def5YvmZMNl7J3vipkqMBdM6GoIQvbOFgbs3l2z7sGSZbNVGqhjSu/CYJruvJuCK9Zhs2Ad
blbNcqtjtpI+EI5mjPeLSoh4LetTH5dnMraJfnBr3sj5puk+geOwvISYT742PhZuAfEwd6J6WpIH
754ElxHTXLR/DOKtlWQccELN63RCgoc2/kui6YhRG+AzoBEq4uw8Ov7fnGK1SYObJhfWlW35oCiJ
0V1jl56Amhyw8H96QGZbjQJ5MECkFSVrL3XXeFoPhVQvMplWsWk+W34DO4fxv5py3KJGbtx1DAcL
dKgFtBu7Vjltitb8kah5ysRNbrPCtdaKdmUm4y3X3YdyqBB2IWsocrlVLSDWJSN4vrUA4+nloYfX
zUsGBsyl07hXnDHF56lai1z8pS3NVJGYXZSi1qPiSHfVOIWFytUhzWjPs+yG7utrdqarXR19Fm+h
ycxhZQ4VWoOEfImZo4X9TmTDwaLsQjwyAYD9N1nNv77r86ubpv+8oT2ix8NsaBcfvvCfpeDk15bi
2mVyOSaM0zKAE4WXI5Oud4VlOFv2M4+GYvvmzNkpmZxxRdG5UOMjRHISgggYi5Km2lB23hPcebEd
9JE2HPN9LdTbHPffaf6gBcbzYpLj7sScVDirNxYh5CVjzDHRfvJg/K/nAfLL5QhHdNqM4Ezwa4vf
FBUhg/Jrskyk7eX6TmrZZ+cSHd1588ZmUDstxUMjvewOoNjkdg6yfZBIZBnUA/V6jaHCyBHFTu92
jLL6HBKaZPs8jfoJ6/Ze9+r3NLEFT7QFjCyo1iq+h5RgNZ6m4H0qIsW9j4XCUVvwroBQ+ORsa10W
qYuztnizMxcOXn1WEApIwVl4mSR5GwuW8YH1ol8X3mbpSI5mARPWQXXoe8PEbAVXII4/keyAcDfW
/mxfibwn7W9orgEMUOE+2AmnH1/j3HZIPcm2pnMghKkYkQmI1nwuxUtAxjIGylUwJK9WEcyHqrS8
ddIjAgfkUl9jmT9Q55Jnr2brze7Z3rGwF63Itmi5UCzotX4QXfuYWfFy9p0hGqu+/6pHHdWPKxBH
ctQQ/C2WTdWxX60bk2W2TUKbJPR869u1d/T8BXDDXLGdv+taPCBJvKLCZgqSjp/sSaEWWwRQuymk
gpk+HftYFIuC5bfeTOHYNCZyOa5c23QPXe0g1O2GZqNbNZkDvf3aO3UZ+sFsPFniU4cX8IjkvMLP
rHNrJGm7YZ+C9rdNb27deDvXUNse7t2xr5V5JOokPcZgVyx5KG2oqA0ciAwhxNpukWOiNLLXtHUx
DosmOTGN+kTio56nnIaRsAHyUBo725gEm2Mu6Aidj809riI6rKodGFyl/kZOFc6eWeSYV7lYsqqE
Ua1TpixE9YihiE9ZPz/1saGQNrTTo8qpUX1/jkTAf0tKxz2hwaR9N9Nis7BI3DLn6IHjC+OJdoGK
vP4jiXWVKRpkQrN2CbEgNymRihsjtvxOq2Ga6Pg5QcESJQo0n0PgoKrx0QJgvMNH9OymTCYS0sNx
vyAnwEOQHRunPfuBpAXD37G6+zo3rVEEUfxe+E9DqhOjQfHC0ppLc1wHzsKrAG4j5fDeuPVTvdQB
Mzyqb8UkO0GHXNNnBNb85ggLOduaEvbixdUH7mc9VMPw51uIePS/Mk4PYsQUMHu8LOn/qDuT3UiS
LMv+SiP3mhARnRdVC5tnmnFw0rlRkE66zoPorPr1fSwqUZ0ZyI5CLxvI8IAjw51GmqnIG+49l/t2
W/nFGd0QGmVgo4bAXEGKzzGWBz6eLD5ieowRmT923u6N/nPpGRUVpa7PqRESAOSdRjI2AZ1wAbpj
hrRPWS+NdXIROLkNdZqd+uhgBvHZcEktcGhcYrSouCHwXbuS1cHPHlAgIZYYPRp5cJo5YZnTHVNS
IFB+pUAyMlycQ/FeLul9mBitWxvDT/AjGaMDDMQ32Ls2WjkuSFmuvF8heVBmGeyzdl6NEsOFnD8c
KIFVWX2LijFEVZvsQON0200WkFWbNBuvC+M1kesLL5kRbwNMc4go34MvadZpxnaglQ5b1sZIBtCn
M7cnrTTZEf18tOuOTNCsqRgYNt9jblcrSLcWHcuQr9dtaDnnTmqxHaLsi0WXGTh7X+UMcHzz4Ntd
j/k7YXwZR9BbvOBcxwH2MZN01LxX555kuw1P20RUir1ugFc+J890R96uiZHnxWwaV6YhnlUFJdeU
CfISGR6YbUartK5AbnsKDVwFiSyQxnM6FOHJkTbivplzLk5SZ2enFC4hTb7tieoV77+5Ad32qklP
cu5ai9aO6j1Y5XUNfuac1AguWuvLrSrnpy3BMEYVqucqpMTIffenB8/hoFzSgbs0Q4SKDGgc3S9h
CRAgbfWr9KLhmnrpdxT24dbrQ0STIgU/uG80jC5mPNsUNsXZuFODi6BFgOoOxcov5Ws83SuDozUW
yQWmfHEZjMY4I7LGHKOJmmfrJKojs9zkrJ2w5rGMeYKSdt07zmFO/WpXWeYj3y5dWc3Ev3QHPOmy
XTpN/2Yy5myM9Dba4mVITUZLBqnKRcpJgrhib5fjasourufu8iJ86YuHZgo2SQUPDUcE6XHQzwQO
jAjbv+vpAfg028GqCV7CgIIb+GG2TO8aVhurM+VcWHh8pEbniice/QszgMh2j+gwl4TisRSu4ucQ
4PVCD/5riKCtLeUvKqp8owz/qUXwvxwZMHGRxxBD6n4NE+s8AK3bFRWNaTf36c2N/R1Lx0fM0++p
1hFjBZR0E96UyMDWVHbMeRIw0bLHCQCAKNU4ndik4PhgP2sVkDGG6Nxrh1E8+sCdq8uLytGh49w4
ZjfpBQWDb+wfmROB/zWwg8VE39lyZbm0o6Yf/LAJeSB4WhdLCjGPOdnSFLgiJCDKjdbeUQk2zCUK
AQSgWB/EUve23hZh+WoEwAN7oCW7guHPvcRdtsb3BHRlFeK+48BAvqKzdu/FJdIuaD5W0XF933/p
2T83ES8Hl+DSom9Clk2X2MRofZw+51JJCEUefCJccOut2xFNqu0XH81AviF4ZnYreIoXVVu/RHNT
skWz4fUj8UcbGW76Ifs5EKGBvI/vkmHEu2ugcKhmfwHPZUOI+LEKytVUu88KFvyyzOR1In2obXEo
kAHjJsSERRqPfeRsuzD7jKcv7C3lctDUhUMXIZcjSjCy921uRosstb5lV58x1mVsunL2J0P4aICV
22mpD/2IrhKgDbN9pnwg79OQaMg0UjfXAsZA9vGac4wydSRhKCaDhsHT9NDjMAGcmpWblKGnz85x
q7vqpwOHa0F59m2P9rtlke7NFvMFRRSCKXyHYjIQD0eI84moOdz/Yb+CDcphnVmzMSwHBLHh2Qvx
uJN2gOqI18Degtir5DJGeGc5LdsV0kA8+453ims/3dekSiwZNy3jbCxOFMu0k+5da2m5j3QgHwQZ
GJuQSEgqSGbqVCslfGBkUNnKk4G3iVC9QkkAzWM+ia44YIk5ygm0imWQAskc0jsA7UIMPpo7kIVi
0aTdTdKmMjl8sBtrx1O1nBwLdhG1KRdgY5Qs3C0EBWzQrHWJLkVY83FogWmqH0GvqMMsVirCmBlB
ZGqXJgd7Ln5hY0/OkJ6SMwMKblbMERD5r2ZzHxhO5cYKgG3jU5xWZod/s5iQpLYijFnAiDtRc7oP
0Wyo1ve8jUDvhbAI+1HUIjmD5s55bUfCjBRlggPegCpuN1nImwtEvoj37iW1ekTPaS5AOq61S2UY
x1vbCgUitvgdMc2jX3Y0YFm3ZH8BiLhT5hq7P5pNby0h8i8TMeUE2u3RUDDx926kx8DrTou10TSI
HD17C4GFRrx4Igbty4X9tCQZzgyJk2pdjV6sfI9HGNgMPJBtFowl5m6DXNw6l4E2lpXWakXiH1UQ
kJyV16hPs+SHV+pPN5DBPowmkArMalv40UZH1Geb6lNWV68qHB5twZUy1vEi9MXNK+snl1GhyudH
WTKejNmhtJq+TlZodUUG+tLEf5dlJBLmYi2GSu9qFCMM6sp1pidj0cJLhLTibdHpk6BGVgCC87B9
NDQj4VqKeddrFoeTzg5x7oWbTPK3ey7ZJLoXP5rZOw2Z+mophjcG8GLUy81zWQevkVYHjH2HonZO
tIWvLRCSoCCrO3Cgy6mnlKV5ElY0ZNkPh/LEDN6iqGr2mZ6prDI0KIa/yGhklrHonzWuyWiKHqM8
fAdZzQAwQW6mjWfTd9eOBTOawK9Y+gfELf4KBS0rJKM/SFaRQWgyCxy4y9V8Q1r0mWUtgSkuj3Db
HMFdMXFmQpjPdy+vKvhZpvbByrurz7u9ZTNOPyUafymd2T2whj1igkoPnUkE2WwxNFEeTBOnRC7k
6inZdFqQaqOMca0N59BGbXaNy2o9OjZEm8w9OC56YAY93AtVThENRPuPjEEizSpq/TjbSNM45K0z
rCSNyWp81xa4oxbVnD8DgNU3HYptYLEaNWMDOFD9jb8FT4oxLpVoeZ9LZl2jJmq2qphAutMeqMRL
r6zVpQzM6akMHvA5ZYiCyH5XAUqsSTISO06wija+ZsJKZhZqFu4s0PDWboZ8hNLwGLdDudSg+nwL
jlZjlT4ucONltNjpF+o9aYxHnavXhCRv0hpGBB+ctn43rOaR9ZbrLWfpEnwxlNGGmPafQPR7lHIo
CZOIPK2UpAfXRUPLgoRpXcIR1NQrCF3uvvK9A8Za3C6ihoDe44lKqNKitH+t7vV2Ww1IpWmrbQaw
yMiC4GzxcOkasnuKFmzTRStPJPqkpz7YKeE+BbBnyCGWy5YJbgqJcR0ahyDqaEl6Hr4cpxkWQH2a
IQsQgjIArzdOJUDVBxOt5zaaOdP96CCtMN0OKDdWTAjPuoUwIiYU0l5Koz8wQ9qVDkFukHYwR07B
tkvJIit94ksHswRz10ftHvoJhcn95Cmxkph0N5Vtqa1XgNmtQTym5F5AbyHEEInkd/7M0l/cGAY/
8LAYp4gFrGyJxpMGSrmqtQgciKZfnHjJaQiHj6kNok001OMGJE+6ro0BjV8xiIOrkX3modoXKIp2
Q80gyvbKE1zfK7IOx7UmRJ2KGbcRzrtK98Y6zs1pE/dlfGpDZpOWbInhbZ35lHd4ne+fC3SC/WEU
Bge1W/we2qk+QII8twp0QezcHdyOPNI/vWpI5uGY/fIbTIZA056MTnwbtkdi4Oh/EhGI05Rxuhq1
3MaIjVclsqbVKXSj4VZZ9rILO94EfbI7AG5hNTIOnlDxJsibOdgY3ePYgqHLnG0BAAnXegXhBQfz
oRuh7Yez3A9t/SAZO+2d2XsJ43GTwNDayhp0Tm6d0L0Pl4SuzYeKQFAIm6Vg/tkqtkZ2PZdYtKBc
jrF4aih0VujTmZdQwC9y22CO8ECIS4UlzXaWlH4e4kjnEnPwrkHTvDlO/ymi9onqX+zq4qlS+ZrB
R77pEcguIqQDKh/IsAuwcnUq6EDBIQUpg5Ow+xdUNe0Df+djahGVystCL9a1BQLZOESDNs56X9Gv
8TyhDxyYS/hSI2gRFIcj5ZKR3DzbfHFmthC2SeA24ZPLD3hoX6ac30w/egjIwNk5vYNuwTQ/GE+g
T9dV9HhXhETW9CH5No86EKxx0bWsmf3u3BlafhpBiMv5XjsycWZUPHzK1dXzUcgP+mbdze2ICWOg
hBWMujH4An8+L+3ym+UD0crhpZtRZPnZ1K+qGeU7680LlTvKv4mmvg/Nfl9FKYhX55XdwntvJsQx
pAXKdQ3alW2hScLQYZLq3fZGk08bS98iiUFAzh3w4mF6tJMhuRjzhhBbRuzh7C9D1VTrWPM6Yq7U
TSj5uhPRB1mIPE7KcCX7mEWmK+7Wr5YfJHc3YRwKAWI1QlBqBpYiwMqiJcZn94Wrrl9aU4aSSRKi
jHlgnyb3WULF4ZbYk3XEQwofoAxvFjm+C86ry8jgfZNplDr2pM9hlXowDAvUOp54x66kH5LMgO80
Wp8hu3tbN7fay/a5V0znsncMzJMFW6Mk2Y1O97vUT5OoGEcQRRigvHScX8NclZRW3jdWaWulnO5V
dNlVp+3PQp/GFhHiTQ6CBwIF0VitOxWLY+D4n7btveuJ2LKS0N2A/XrEUU1Vx5LOwrvfXPS4bqq7
MsODz1R076O6BrHtXorMHBaqcZcwLj5dZGns4Bz6lfwl706dE6EYB3jQBPiOjcJ6tAIzWWUT90ya
sKx1ikLtShppd5DBhzlFq5ZjkEvmPo1xqie8BMfJbi5QaIeFBui00qxOtoPXID2rCIYravWdCrYz
jY0bM+9n7zyyc49SRgA9kgc2g4hQPdO5kYiQ4znvm5cyt69N2eSHjiyHc8ROgXY8ecrMjlzZYjB2
SNPr+069YZU2TasYTtTBIfBnxbZ23MSJc/ebTL9MV1rHZih+l/OgriGiy61J70hkHQh9SnLCyDwU
f9lHrxKsVxJwsyABdknxuPGwSi2yON0lsXXEP3BNexqwFNz2elI/p7zfWxYG7dmpXN7O+Or19qYx
0b47wFbXpXB2FrD4fZ0+tpVLKJ8ngT+bzlaPRJWN5KN3Cf5xbFC8lDlAp8HIzQ7lp4cDej2WRCsX
fnyfA72pzB3PmNtUgbGDZnNalwBcnVsaE3AWkztnKiD+flZtHR9Z7OSSrNoFkuBTgz2a516JPIhP
0nTP94hiYo4Z1IBR8yKzPDpJ8RBZVXMahyx9Unr82eEbHkoFa2bVJiFkmsRt7oIoYF6IBkZ2PovQ
aohgl96PYcxvROO9l2Pyava4RUnImLLgMetIEGAluilsJbeWah+MqPjt04ttGPBNyjrmSUngSWEC
QR6at0w4MDU662QaCIaoAYgzzNt2OdTtoxR9t68fxjicL25bWJdwkGLr4v6aemvHtJJdxojbqE9D
ebd3LJOxGq4ovPMFn5I1KRUJriJfHyPIf52qntOwzW96IPM5bPprXpjUMHP0ZVvAcGMEeNvJ8i2U
hkysfBhgyxIn76WXGH+RGSOVkdO2l2N4I4+QkdYd35gHmNXCLj6VsZpWlZDUcZFKdxDpEB3lxeX/
/NI44XWkPdq6uqu3tWtkp2gQ7TJGAXTMONB6QO8ns/LXUZAG7y7PYmK5T7Yto8cgN7qjNUfOmg0u
qKdsF4L5J0rKrK7GHOOzor8ndspgPsaFy6yx54XRP4+X3L77y1q/JtO25dqlhSZ72/hmQCdwuxK0
HcbFjTCD6dArds++Dm+tUsln1OBUSfqro3Gyt7355bunjFwGrlVZ7YP38J4I0ZV7mtnq7Lho+Gzb
OqbTiJu+VN8l1uhN56Ck4/3zbni0VCAf/jBvowfv1mZg3GTjiwNYxnZp0/lupKHHZe5X7lH1pNYm
Y2lyGRORHk9UgUkZfPTZXFzCqbj6hs9sIysLFp/YQbUtN57lNZtIGMPBH1gHsqtIN1QFnJRFY+PA
S6qNgKmCRTxdjkEmzwl9/sINCuKOp1Jyqwj34pNliIN924zO1uVe+Iowb9ZzvmucrELNHjTHYMIi
j3T4wqqj3VmJiwmuI6QhZcyxLAu0BVU0B3hgx2aPwI6DD988rv77AtAjUUxhnRCyUNu2VsFjMNIr
D0bgfM3mMxL/VcNpcRRO0m1N0HJwLkImX57RbLJEfZaFG76VNqhIEuDEQ2LN7yHB7xsHVP9hsjhU
eFw3aZAiZLh3gj5xOVaI0ltJFuUsWF8tvzrqIusO1N16P2d3PwvzkW0Vn1ViOLd5yPe9DRnBa4LN
lHLSqyjahSP99dDbZ81xfb4PuVZ9Slw5YnvEw40yX0Tp5fgK+S19CRSKOet2gZh88IiquS0zXWYr
naIxTO1iukpuinVfeMtmGpyTpqGJoEaVSQ8lC6wyqQ3NTrDsfEnG9ltMJ2dGcNwriJXV1OOWyudT
pGxzZ3EyQNkgpK5gDheRT2T45tFxne9GPhZDVl55pw99ilaKKTPUccLINqlNPhfaErSoljoTksjC
Un8xQNfLuYnFqQqTVdX35op0F4Ivujjb5pTe2MoEFmYUzqzU8k03+dnG9u5GoUIAZo0Y6zHRhrAR
bxVimUgbx65pH8bKj7fxgLViHuLg2slykznI0iMXZ9xM+A1wLY2O+6lrslsvOUAy3buHJjYuWWre
mi7ieXTaYleI+S3sOC0xQUBtyle9nSVrA1T5pisuf/wgOVOY/rkhDR2CsTrqwzM5A3vX7sZjxdxC
FgI2l5dxUk0e6ONmfq7HdtP6zG8Tm+SevG0+wmj4EbeGfqwY6i8TufOK2rx5LKJ3UdPAQUBBNLPg
fSmHeyA2TwuDERscP9bHPVuDbpnXtToYLoF3LrzVA5K/L48xTjwE6srilltkENAkO2aAVRxb9DzN
LpCW3pUD2hNCv/RySC2gE6m3xc1obZXlySNTgDqY7ae+bouHSctbXJFN3Xc/2RX5OxOpFdv5KcB1
ZG7i9C5gtqMVrJhflR7WnCrWu3DipWvX1t6f5mQTObgc63xeQEWwHw0Xwfzg0NdVhIYdGZkVqq6Q
6VJlOWW7DgLMCKjZFgABXirUcms5AMxx4oegjF7BgI2LecrNNUSiUyB4z+qm/O3ZqL2iRrXrzAs7
SG1bqyq9Yz3E7alCMIHIDsUkcvx4V+cZIFYfUHhWvHh5g9e/dYGIjbg1GmKYhOywCyP2UDodbxBU
k9WM1nwpdfs7d3X2Pgp9rJw1d/14mswD5mkyRcokXOWxnyzhfbl3J1N0mMPhB+EU6CmaFqxRg2vE
IfXwBJ4426OV+VE3lvvmeKxoLF1Txdx/66ofAwSsV6Iz1HGonTvZ6VcEV/RkAjadFfdoCpUqCu8p
9RbRimAbRIrY46mgO0Fh6LU4hfsbstR9CHdwkcjy9c6NXpm1fETq8tIoHFi2Kn6mYn4BOs7Yx5gu
memtbPkQNuIhhOQSCKchoQMqDHrTr6LLqYdtWLCVW/xA0XquPVxMwpxW/SS6LavVpVNN7doN0/UI
6gcDTIu4tTZP5byrXXsfYZ5fuz3wG5+EW1LhSUZfVJJpQjPn1aYuywhQyTnyYBwRjvvbbLp90Q83
Lwh+dl4NcLxXL0UykHpgW+uCEWEe3kUB6i1N7VPIUHxhNnGxYY7vWbjZucVDYA1szAcEezUfuLK/
4Qj54j8iew6LNGcLiCVGMbxqI4n3jvHpkTCARhYV0yRCWkOELUyLGssCYdf2JLnXFS4pxotRSoak
0xE7Ie1nK56ztaXPub5zEMCDIaR6iAZgP5MQuIUSBB84LtV+VmBmMOVmK9mWx55I4w+vklsKbvyK
o8j3emD6SiZFc8iFyewN6k9jofmZukuRV/BtNJr4CThG7fSnkbsEUlAbgWMK5kOTmCeCKeXOCBJj
1fP1KI9sonl6aV76kri+6GbHyfwqoO64Pb51Iy7bVYU+WPejtchnau6aJ2Wb5M/RXLjwqc3oQ4W7
thlwWdVKbTrX+dEnqTiPXXereOMYAY2LrlcM4Qas1NSb8wM8W9IgxNSCvYaUaFt3hTWA57OAC7ww
Z0ysvttRkAUWwSW+oPUsJMSpb8w3zsHWzp5MiKtrsTBo8Il5gxuhQPfmq3nFdq9OcThe+/m+b4wj
e52X4D/KWshDPutoYTf2uO3Yui6bEkME14pzVSiIwOdki3hMuu9ww3FBB1778UPttOWqUGO/9euS
gTkwywFp2DqcAE4MIcq7oUMbVbZMjDluJQtB1El1jT5umvoRphyyDLfValm1zC/uuN8dkR08KgIM
U9rN6TauSeupSNDcjCmeTV8igMKjNWg94CD0lzSyxbM1Gh86t4yDRy2S+ol/amCtP9x3UWpOq0eJ
ZtTI+BwTrHQtDNbFUeuFjyPRKnA5/V0zhDcxZayDkFAPQKZPTSfYILRs++JhTNYxT+sI2Irlgwiu
ft/6SOUI16wz5yfOarnj04ceOW+vVHF3mwfTvRZDm+ww+8vauMtu6nSTzgRADTOSVnD//k2SjonF
UXePrsVmKnIyi9mUPBoe5sS5x/7T1Jn3HDZo1tFBpv4maBSVmnYv6aheGEPA5ydNjfLEOiRWgzlI
VJ9JUImTU6K2L4hIWWV5YKzIowl3fcn+Kbs19S1v5+qJ+LnPIDaRpnafZvMe9dkAiRE3knTW9Db2
Q4En1ugjvfcEpi2zR0czg0/pq3I+MPh8oY8sDhkJkXEiaOart6RQ1Ued00aG1Q+nTeQzBf7PsQxB
3ZX2UbW0TcwwQUBBgt3BZGbG09Wahx77EsECO8dr7WPY4KAwGozX1h2YlWXcmENznL3m0Da5+pHr
gcWiPfS3Khe/lRtwqQv5Ptea9e0YYQbU9trJTXNj2Ga6jYh1WjOmBnhhT8zdZZjv6+Q629HOHfGx
EBsyI636IWDNmuRdLmYPqFhhvVYDxoQxB3UgIZswwxCbiCuY9uok/WA3mOgB4iha1SketYHrhU57
I502Xhl4HhLmR3c38otSjAMIgDVA2S8ZLIRLGKXnsKi5hY27rceAhwIRjCTSZ7Mor1Yt5Z6AIs49
COxeDICinQZ73R3npp82aQbrnwriqjjPMuZUU939nDt3XU+sJdCjZAsZVG8WlMBFuUEbsm9JMFig
nvvA5CkWkcRLmcdv/ig4wAyYWo7wSAhAmpVpMzwNtM9iyFehRBdXJ8gYPbfBFZdwJHlMP7roZDQe
5mcrKddCPs/K5i6qPr2c80vCs6Dsdab9lKtbjJZ5VWlHrS1qCQYNixn966Vy6qsrJvyKCkX6ZHeH
ogttapQIc5o7PRUlpUWusrWdUH8RwpEeJgJVCh212GWSFtNoytDTy6BTUDXQgGSQVYZ2nVg+wgGT
yXPS6tuU2u2lrpe6ZqEcI0YX1ntacu47Orp6c9Fv8KCz+DFHZG4DYst0+t1n1ryhQSMSuhl2dhKf
PfdR5pkPIYpk7gL/Tzkr62GI4/dOw6HQOOVjItwPY1gj3mwYpOu+OrZGKTdCMYgdQ3uZhD6zwZmN
yuyF5SbJbSZTrJgPZXuHypaQMyboFHsdlyl3nLoYpfGbJrBb422aOHJQe4zKY8qiKioFgsVg3BFf
rCMaZWVjX9FBT3GOjrp1QXJ5U2a+m7b/3LnttC9jf15mbQVKxYJQysphK6tnIpWRZzbIDL0u6dcO
rutFg0Vyi17oW3UehhA6EtV39cWPgt/u/aSKaSyPTlk8gcnv6aWBumV9rV76zgtWAs/Qgp4R42XX
jaek0ixWAng1cPW53P3oCZP5vDRDzMlVhUnCpfBZmRYAIzwHEaLSEBHChBKR1sRkozSkq6Ho40M5
BlulBoixNRLyGlwLUVC1eyCT5oMDujyFHb94TgoCOKETKia6bS+YjzBjgnVVmuRW9aNk8QwjgNEH
Mb8D40uThNqHLEY7oduo2E0sBG8jecK3QLirpLEQp6C7WRRGK9cW0rhjNmGJkwXLtGj0xNqvmvU9
YMfRJASMkXWbJeDbSHP+5SRBRrAPJCZ46frviVRMohvgHfhd4VGSRpxTg5dB/yY0nGVrYhjLaBuH
AVvs2XbSdaAcYL/jazwCq1K0bguhveeizyE2t/uKnYptlg+dvqYtMj9PpI/5hFSGlJ+NrsSbkMOt
ZrxxsX2GGh0oFWKhs1M61p9eCRaHKnKqok8eZKogFa8dDdUAUOwA3uHe5fq84DAGuOD79bKJ7B++
hstg1XozGzQmdssvuKGRKDC/ZosvkC9Cnw2afoOrZp8TkJlP9c40xVGL5BfYgvQQym86IQsFDR8l
WZvr0CLjWibMUIeUIgaIyDJIzavvvokw+rRhHnMsYyXI4/i36ZAVUyfREkAb8jLDuWQ90nI4uUTh
vE91eMRWsM4QBaWExO2DWsJDJWPGzU/kaezxwAUHkeTXAnAPm7Ke0rBgLzXdHdQO71+T+RtG6Lj/
6JMS85buMax/q3nEyF37z+FMIFHSNlReQOq65Lc02re7mRKsj8k+x76p8gnJFZOjunsryK3Eh/Yp
yvIrj3hcYudziOUDqm4ocJxflCWkZ3grYzS+rRTt58WSeYMg89C37dX3Ddz0/F15z/LDzPHwKyok
swl/E6XQLNhe3EtKoCThUwkMsfLbZwFukOn5Hkn1Wc13qgZ/a+LTh5gDzTSV4y1RSAIN4oenPHyy
G3VOIm/adNT6KwANN2t+KoRPYqapFoze+cCmNxtt1vKPb1HcX0qYNutsoiof+ShNwXNMW2La7RsZ
kQXqLPUCjfOZwhkDWmjeSHOkOguKbyf5MbORXYgyY41qPSfw2rLAWFcWP/neRHkYNG84ky/3f/v9
o+ty/FvqSI0c7Moes152x1XK0P7kzuy8bkBaMll8+809/FxehI7GvTejSufMWtc0uzvs9ghfZ/FL
NxNmn4l3rxL73iOTwTSDzTCy+WrQM7TWr3Turn8YDtyrETtvo85QWw8f+M6IZk3GJSlETwTC/QD4
d5mxECp2051fPmTV8F5N0zmNERkLy9r5JQoaW6lTi53IE9kH9PmXCaG3PbffZTIcHQI2gXOZwVJ4
c/1fOPt/xBz8g2dP7gGxB7/KaqrjMGr/9Nv/fC5z/vfn5IR//hP/eY5/wYIof7d/+V/9fxTC4DIX
VCbk/v97DMO2Sz7qj/Zv/0h12H/9x9/++0/9VwSDa/2dNYdLGIBtuZ5NsMLf/tfw3bT/8TfH+7v0
bel7wvaFp4Qp/zuCQVl/dymDTVpS9cef4UU0WCKj//ibEn+X0jU9IS2lpIRu9f8SwWD/KaZA8BU8
X0hf+NBIpCv+NabAV3HvNNnootgl3Hoxz9P06k+VWiVk9q3+6Sfzb1IR+EarMuNuLf74sVjC9xwL
5AnUX0fxzf3pa0H8cZIhJAZ0GnT5yZC73FTx7OEda1NSzPKq3/71F5T/7is6/Ow9ennflN79//+n
EAZ0wKmHxx4gmxxBLFPTQ3PvjChHOeqaeJ3d3n2lhMKqZyY25XnYAWEvJlNuyeeL96NhhVDHe7Xm
dhUXIx04Z1l4VOf/4YX+OS3i/qPhDbdsHCbCFa71ry80cY104uBw1wFB1mdHCWfrOS2m8yJyyxOa
BebnA0lUW1fUzXuPX4Gge97Ox7Dr0peiHNsDuY/l779+Wer+Zf/8jrncpCwJTZNP4p9CLFwS06rE
n+BTyMo6tyzIkEGqMvrtDG18HNC6HkxoCkeBrecFs7S3wm7l7WCwuJjDwvxhwl8gWZPAJLglMiwP
gR+kOA469oxW7KdfhlVPe7KhNX5sVX52oSR4j3iHx7/+TqRw/8234rk8N8qEo8K///Un7MUzS6bO
tNcVpp1TPQ7hxhh9ecCkEPwo2SrfHMHOG2hCVz8aZTN8oWMvgVXkhY96RWdP2RCdBMMGlpkZzg/Y
2FYXfhgAE5cW4+FQJA9lHUIAxUIgCnNkHC3Jf8d8c55ZnSzNaL4WVrQiIOglsWz5TLrdri1igsDd
dpE0PrQVeyAaNiFdQVFvo5yHeRjhy3EYls4Ihvqj7d967b2mKP0WiQbsiq/nqasdVoHFAbfZE2z+
jdHl24AlV6dJOpCwT5iRce9cWBI/F2TpAbY8iAq+hQ6OGWXLohjaByJf3xqJC4fOmF3q9Csc0pS6
HKHllLPj8HjT4IrNP8qqO0bkCQvXQxplfZLu+gWGa8U6hIyv5thUzdJT8mSWd4wUYm6nizaVwBuX
CfNFD+OXM7iM/kzm0tCwTvMcPLYGXzPKCzwrruuuu8mDPJwNAD867NqLsInBRtwHHkfb0fMZ6C3P
KRMsga1XJYAj4oq9cxGS6Lb860/O/bj/8zPgCtO22JSb0iRG518/OCBCIGw0aPtlYOYPpUgL0iMG
cSJTZ2tibFm6bmg8+WWOZ8V1GuqYrs6G347O6s9R5/3LGPTGly+GdOdGqNgSAyUVcZV5vjIC9pZk
jzW7vh/KtxAqjbkJK5gu6NPkU4dO+ehno/EmzTQ8ATWst9iKTXICkR+vXQtKiIffCUytI/6nB+bf
PPqcQ/frD8OOzQHwp28br0Hv3h99U/vT2U7rNlwmyrD2FSlCV2NyfMg8CO7oGeebigmeyP15RGCE
2vogZ8t7yQC5/SboTn7+9Tvybw51736XKN4L5gfO/Ur7p0M9C1EeZDZTi8FTZGLW5e8It6n+39Sd
yXLcSrZlf+VZjQtp7oCjG7xJ9GQEyWAbJCcwiSLR940D+PpaUFaZXSmzruw9q0lN0jJvXgkRAcD9
+Dl7ry3oARM284eV+d/8DJ4CyekLYXmSnevXi4GCcbRHu5yc8tZ9DZvG3U6WyA7/ja/0l6v8tjhl
3sKBtUBsp1YcfwqKrFPLvGHFc+lgmO6Kaff3F5TLXvvbyu75pDgtNYRnKfO3H5EnNAGNRTOrsC3K
YS9FG2a3fXLdTLP94pUKLavWHu4RNNmvFtnEZ78Ims1//WP4wLJ9CiOm4vzX335eQ9tVHdk28zuQ
7sHovJDX5pJC6QN48pk2oqkjKs+hq4oA7TnFSPCHT0CN9csPYXuE7QikQ+xvpqBn9esnMMdQ0tOA
WZXNtPBWUd/2SCYj2uJzCU3G0tPGpx3BcGjg3JHOMVWCZCbs9x5T0b//ML8XY5y1bQVIk/RxormY
Ivz6WZDtpjVSAZfsiSzdOvhIyfIhsjuSlfWHS/3+ElFmUHAoi+URILft/Xb/mcyb5LMb/tbNFu9D
lrhXuRz1DXL4HkeP9P/0O7PH/vZLO8JmRaHuYxV1bYrNX7+dNjsbsQYwlCyop3MbKr1mXKhfGXVA
P8liGLC5tuorllLgem7TH8Ouw2o9gaKR0+juqS2yrTBHSf+g0YcOqfZdG/kt1KJ0pn3CnrDxfQnk
UZE/gTdTDCD8fIfkkSz+MKusuEQtoKjCNLotSBJ1HYT+9DINKOGFIVNJ2IXFGLo0Z1iKncYTTK14
26mm+sw7S70FqnZ2dWx/dqTvfoBp1wj+g3ydzTBoKgMMVwPMDydNHvLUNO6wTzpM0mO28CUjK7ud
cexfQ6yyKSIdYJLUPXwS5AureIBoncMGXbVW6t3k0GR2sQzlpqtyla47QMNX3Vwj6SHwAogCVm/3
mYhh8qUgkqHuCJIOc9xIWvG1yHRzqixn/GJqsx2hC4y+X19NY7sR6CJq1nFlv8Rmme60miY0nFG5
a/tuuAnMWr4AMLDuiZsl9MIJrP4D0zRYfwxAjHCFeaJg6HcFUy2wVxVI1ljCYfdL27slyyI+SJKL
zjgEcqAic3s3tm3oMGNJ09twDtpDldkE3CKVuG4zT74WdZVdAGGO9k53anqos3Q4G2nWNytyqGja
5mY9baJmEM9x1w73+HD758pM/HWBxuKJTIOSoY6R3hpVHR7msQH06jbxLdlOJEQJU2xknZO2gkYN
MK5BUqsexbZnFPfNCGRzZTdxf5PNJiQ2iZOdkG3rfezJEVZoyF4xijCkn+b+rQkibBZTGlwjBksp
qtLyo+nL4cn0u+DLaVT9kkENHJmKrqXZGZfe0fXNXAXpo1FaZLRYdfcxTn1p4uI0azB/tkqwsYQI
nwEAiK2W7iduKuMYhI29C+iWQcZro7fR7rt0pXhsb6LA6Z+biXBazxiybUU2Gmh/D0X12AabxifK
jFaKd4WnM0FIS04GTOjxzccmcax67GKuY8201SO96zlunOzQK66yRrPc2G2yR9FN13YMsCAlYoYw
qyrIsUYYPQ5gg7fDOBi71PK8uwCN5XYKGMSOcoRMlJEnSdaSQdCane7x9M93DQnz120Zte5K2258
pEWbvnA6LvbubMutLzvk377WcCaM+rYc0eD6do+V4OeFAcleAO4O51oxLyevOwHZQJzYhNgJP/fU
PkchFl4nmuIzwsHsXrl5ttNOO57MEARzlkwPEe1XaIKkpQXIXrZBkYXIh3DSwy8xPzBJUBF7NfHE
McOAUbTdrWnk/uKLSidnVxKDfN0BLoPE1do2zh9kRrsMX9G+MsV4awkoQDRtzR8E3gf3iEgEDcGm
Do85Ky4RKvjvrxJQS7sIAvt6IhhjA8cOFCJy4W0tzPiQQRa8baNxuBnyHHBd01vtHQOUCsgtBGb7
aaiMlst1kUlfNkPuRVL2vjM1kVramgGmpY7GKZsjZRkZLW4FurkfdKR5f8i92anI7k4qWHSEjfpW
Awl8KwK7B9GMBFiYmHohWzcHGZC5HgYjFqaAJQ4lE9DAnmjfIyTXbueP3ryPnCr65iOlvM6yEmpU
PQfXY9oJog2FOpmCOAccYkZ2nC1sRGnDDLodCKvaOMbUPnmdi3SEDOK1a5beHkWl9eCEqXesmB0d
JyMPvwlcitSVENviyq5fR7dH3mlm8mEY2QUM0gO2OOaSvWq6+N0rIa8kAp9WXFT5YztX/hWm8uC2
lV55Y7rDcCm6Iny1u2a4zXi034yJU3tvCc5xcgATmoeWPo15rLZsKBzYIO1smyBj0lPrPbqzkYUe
88QwlTfxICoQNHV8LDLqBA5BOjgO0jP2fhRB8s0qSsMCODCRAuSt73UW19jutfog58c4pYrRdeun
8WmGGitZ5bWx1b0wn9yoKTZRYTcHtIoAxOrU2ucICwZINGVx7bYCaKvhWtl4NYEqxCIegoAuSPjh
u2fzD24W+KjQkB0qOktVmNogdRaeuBQFXNyIU/nFqEDDWJZj3YxW6ALryFD2Y6aX27qP0tc0j92v
wRrEU23m3dUUkipfL+DPOkvQAXppIp7LFHlD17XhM+cEUjQk0t69yysERqMdGuiLuEjdxpUPjTXM
J1lW7rURFAEC57H90drxgtapo+iJTKHwjCbG/rRG4X94cVRcmyNpEthXmiNGQWPTOODAVqHtzLct
+JG3erSmb9YYFPeeKAyNB8zQN6PnObhKxhmBuo2tlrt1yjRC81ViGdUxjDxk8oXqvoAsOjTaIQ0r
Y0JG484g42VYhDdhlzW7QvTeK0eX4CYA9JORw6zFkXdJrAJN831NExsuLRoysiahcWA0pj5ZuZVr
oEYtm7fEiouXwRsJl5rKsl4S7DGxbLugsR9131mYplGupVgediLHZl5NQYMyIDDsN1UUEMc6Wb5O
QZFe6zxUT62Ih/PchP7ezjuIPZGXc1F/TgDVVEZNeVQb892Y0mDbzEglIJl15s4FqXlNgKC+YlIz
tVAnhuQqdLt+51j2Am43XZc+S69xLJqcMU6pl6ENt3XNDgYGn+RvEonbApHbOKb5h8qbEj9GH32B
m+tf3MAI7FUQGaGxygY8/JsujfSBHEPri5m7VZIkaYwnNzPZaz27uOnwnj/GfTIxhYub6yyJaJJE
g4+5N1I9TlaFXgs/ck43xNMm4V2EnsL00WP6MM6CB7rReItyofVnCvrjmwJzsWbbK3dFVblkutcF
bKO0TjgggwEuVcHoF4HFHnPnouyNJ/0iqZi3VsU9LBrPcFcM8Um6KrPmvRJmdSdMxffA7HvOM/Al
fVUnzc5BHf9jFDHc8j5w4i8JgHqHdNN8B8suYfP4o+uv7bxHr5S6hf8AN5fEvnkwz01uD6DWsMmS
8srI8cqPs26X+IINkaxUa+3rEWmWMbqE4ck4V6+FtJqXrHPF0SptTK0UGfFTSeWLJmoY9SamFP7q
zLR6rwOiI2b8HXuqDKQ0Y9+UV/YsrJvJtplaCsPpnxjJdF+lzMq9b3R8c2o7eNWe921SZbcXIGIe
lWmNWx2K5jNTFYbvaHDPCPzzL45Z5i08dZN1U6DAk1n40Y+G8Q6iL3pEXlPbbJiSECIQv+sqMfxn
chi7p8pohMWiTkhACu8FjG1aHaJBj89aMMrcpAlyBS8WLAZ6YNbKSPnKKqL0EJE7dcq6OLyVGNnu
geIaycoVs0d2e4PCTLvtW5VJcVFYdj7C3pgVwrSxhCYUoL/HRWlsPTibV/WAJgWOXRTfDUzgXlJF
12Q0JgAyUyvg85vReRJNfS9ndorWmbzwijXRP9LOFF8VHqAas3cR31s8WfeR4f4E3+lpCIFBKSBf
KZH302o0eEXWbZs3b3WihNxaoscEWIKc8VEU6+S5l7a/malvr4qpkXyZPKd4lbU13HGz/Ys2Pe6h
CMWyok5mcvSgNN9o2nYsJwH61VVmRd6NdtL5Hb1kTuyRynAfRbIjetyOFWMZgYB9Merml9HpgFeX
Yw6SNIzrjyxHeb/NsKiIvVdz1N0E0qaOgz2bBltvsOhAWhHUOfQXkSA3BiDhcTAl5aXpBfUDrQHo
g/Dc8pZGg+FPzXyNaQ1u/hxId8IFkxJdlYYUGHfCpiN9xFdIjAJ/Ln1BPlLDdhkwfGMCqZNyTS6b
iWgraNA/zbU8dLXG0IeZicKL6JwIzY9L6F3k10G+KYPSTc+0FgKxdrClMYKA1VU77vAcBG1+C0l1
guM7ducqI0NJQz7BruWiuZwWq37ByStclXhkT01JVhcwguwU6AIphDu5zCOFHqxT7ubzxcTT8BX5
NtmeA8gbliRp30ScUwVn+bA/kbWFo91n5ldspz73mlsbk/xtzZSbipBR6/UASO7UwGtxD+yk6NHr
oKzujFhFd4Nv1W84cankXV1735MECCBgR1VcSsfM460bFd5VVw7hY16o8W6OOCG2AIJJvjNc/7mt
fW4mM7nnEL3YijZWvEWhWz6OXTJDB7cm+xtMWIkWDpqMbhGbDPFIBjNsfSHLN7eeEaCrBeRkDx3g
aB/HnOUP/ufYI2pOOcOSXNaFOClTZrYVSB24XM2YHaaCjNwpr80tBA0faBs36tRHbfnsomU5dEmA
uLlOSDVo2Na+ikx9wwLVogar7e+OCRWi9SqDNlHZHcoIn9AEN+aM3rVdWuN4k5cAk/ghHxq2Tso+
5u2qmQE89NjsNmoc5hu/cOvvIrD0N5HK8oDJetgynIRPN6Hty9uGdJvJdbY+LdpdtuQz+1XCp4In
d/L8yj+ZiWN81rOF2c4xIYnHFggI1+iqXZELn1k4hftHl1Xl9dTiaXTtMv9Opx1qiELyxGofl8b3
DJ1WAfJAd/6D0DHImJmfGHQXcyXWAFuQnqqQRhINsnD7QE56UZBfPKSS69QioXFSDv9HaRYcqNCo
P3i9lCCu+YrGCmtdEq8KnCMry+jgbKJrD4NtX4ZfrkJ1YPYyO4vatV496rDrFrzMypNQM8gpSghj
nO5UWP4YfPvQO8rbiCltryy9hEeJwIN90Lr1dZhDloAZQf/KragjsNWFIQZdz7LrjTJa/rXCm94t
D0MIB8hmy1Zm7IMqH9bGmGDkzwqDfh9bN897n1q3RZXkX3njzbugw83JM28+QaeyGSOQy+tYHmob
N+j2Ac0bIE0hBucsnzzKjMyyNjF7PhX1UPdY4VzIKmaIGsrkthOcU2OO99jT13XgocOL8eU2noXS
wU/NbWdI467IZbVrWXTBaVbRhbgIRE0SL2K1De3CexwcN7oyFZzFKpmwPPqeC2BY4i7tmRZsRoHz
tkM2zHkhb5+ZWzicGuP6dZBOcmxHAceFhw2918REoydQA4SIFTFQ6KVhlNDxBPo214J4ybEZimZG
TqPITNCgVmB+NZ2oHkM45EQVh+4LA9MSXF8w9xO6+0xdeSGskG7kyx6QO8ofiNhIboodeWmK0LvL
HDE+29jv3hNU6WuQa1UPqJP9fyXzkm8DNYjDd2oHJA8yLyC3NO+e9cR5a2eEiUSwlM/TgbEf92Bq
F49uE+vhti9c85hFQQCMjpMtcI/R5KXwbW3cx0s2dF2WwTVuvvlREBF/lm7tXhMYZtqUKWZQM2Qy
5fMyYkG7S3piXU7wdcKOoDlFXc6MKJ3EiaA48VBR+63rwvKuS/ALj21Vwv+q+E53kVmd3Uapp9zo
Jh56y++JN0MI/r3QjvkZGHP46MwkJ7Rd4+wYjHz3MEIfNcGo+4HhzQmnTPwQ2O54rrqcdJ28Ebsk
6r4MQ5JRTU98Os4J0BYzUjGn2DLbFqKKzpDxnGUjTYaHIp/U52SbM+FKNg7FymeP8voOlbpGAno7
B5Y6GDi0b/pp6l4cXAH3iLaqS2NOHJe0lS5zBBwUSLusSVx3dRDsrXKw8fsTb0imdQo+dAlADUJx
j8ByWuO0kHddnkFCRmW84ywKjAtlOeD9znaeRinTTSfw1k2hGb/lKlBfPB4eJ/bEp1SIawdP5xTr
R1sKfyVGurY77RXxuOa42oZr3y8wmmHs2OkeV3Nc2/Eh5GixU/NU38bMXd5tskhOMerma4HKf8A8
Yn8v2W4ec5rI32kSxMEA6Vca4bcJJoT7nE2+eePNTFLK9TwnTQsEI6a0qNPMMw9JkeOOiIW/bgmX
6j57nBVwukefkeRHmDpSv7kmbVNkNXHlIo4ULZ5GgPSTZyAXZMVkpcJw5aKsrlXzI2ZFetNMt24A
yE+b1GWy2Ci/h2bjcywaujFst0p5hNe3rRXJ3ZA41puBhbTGfUC3r2fmsqk4Wb70BaQUTxk2ElcP
kLNv4Op0p7Z4tUMdfm+UuaCcS8JxEW5bQK5yVa5ohEc8R6K8zu3a7FAj2v1VX5LX69eyWKPjb7En
g3wu7zsUHLSIyRmGZIfq0SsjYjcS06aPE5JCh43Pqs9dF7Z3ARroYxa4wUsBp6xHuM9SwvZVAo7F
C3mGKdu9xzIhKp6Ek/GIUJikJBD8MAT8IXntE0PsrRrXPFEQFWSIvo0eGjMqX6FKyZ3SNE5iGtNr
1qLPxMzw7bM80SkYwFK24w24ioYfRdFysFVkPo+JbemtmbTieyXYjutFm4EO3scAWC4zZtxmlDlE
RpGvpUk/YjkBMVQsS2XehsEd3ub2Iyaq+cjJM7gFaVHU67GZCrRQJLbO94Yxgu4eR0VPt60RBF85
vTYeJiakjI8GigNoB7K7jvIhf4+NaX5JyFGl4ByTj6DU5Oa0DopxEcXxdeAsCkcxhnf4kIkhcHSf
QXHxqhENIElTuIzM+kcS8gRv8tzwqSY6L93Nng5AW+YUuWBNIjhps3tyOS8/m6PTNlA7zBk4rLQq
PgCC6DQO03uf+E5uoo3NewMhgOMwcLj5IQ1Uiva7aKG7AXQ+eOSicNQve4KfpyR51eBkVhnRfk92
FICnLLr6gWMUB8+hGXKQw4GbrofCB3xSu6oYNia0jN2EJGzNKJpdPXUXavWsBkhEKEkhyWVliOaa
Q+gGtzi+HY7d8Tc7RY6wSrSnXqNCEl/JTgo+UKdtgLAPKOTo4V0MCzC0ejbjB4YMEJKbuNxGqAj3
cz6ad71EeZh1FtI0HMdnuzKbF9Lsra3HnGKTGlmykyiQiN8OprWf0r/k5cc4nTv+I4HfNLRoCXDM
WuIzSlj9blqbN6lNaAWQLI7uKXFEFzw6LPp97e5olHvbsspZtIbCuKHeNl48YQ5Ev+ak++AlAkHi
QruHrxcsRE78ICTkQI3Amtqehg7uE0N7hXO+r/a945SsIgj056E0r8cO+seqimJz3xjZ9JRgdSN9
TFhustcFCoHVJBJ7EWtnfXY7Ln3cujfUgz14HAebrjM29JoRpJdDZZ4Mop9YaMra+5YJnzFjL1T2
TY2M/sh1o4cJmag2pht/ZhixIHlgvwD8ghFnhKjbVSrbs/Wzatawx69kQqnu1qKd0DPQH9yUACLG
tQGq/UwOg38qBonumJLnU4MrfSiB1j9kumqMteyk/do3rnWG5eM8qsoVb52ljYsa3GSjAvyY6B2N
a2oZ9wiuc3F/xWW5yhDO7ycnSbDn2c0FmFKzU15e0/TCg34VCiM/dE4vH/2QbNcqEOnWd+bpESG2
zYEX9Lw54y/psIRvaPDh15xGvQqoEH/6UPR1B5PwGKqZvBjDdLYqCQyAI2mGUVQNR6ODSER4O4uB
Ac9naxT+cDsO5nRFNIDxLQ1DHA5p3hy6Vvh3YTP/aJjAkUIA7gRrvaEJvq77RcwSAmADvMbrZUbT
xZlV84Z5QX4ljX6cW6EfCrel+E9GM582bm4NgPti+sXaHcwOT3UpzmAQUo1yAiss/S8sAd2EcBrh
WmxfGtRu34W2eADHyXfv2IiRptgY0Yn/sqyjqNJpAxNeHYRD03rVTJDjUuRxl6HxISa57bg1i+At
K2FNQapsdQOvMJoaspcS2DlWXw+Ynvj7r6Y+dJ+sMR0e0qSdHqhG+1ccAO3ZDh2KLzI23ZrsPzFW
aytFcFpkrdhnYZRjtw/1XtR19X0gpoh0VaQ+TT6AUc1Fda1b0MkjTORd3RA/uxqHekg5mWlOBjQi
j6njGOeed7hgQDbDq8iH6qXELAZ6eCpxulRi2jR2N23CNOjvLQnqVfnk3xZ4/XetwLnn+KHzvfNT
HWONXRpQScz2wXG5sBhBJfFxittpPw3dtKfRne+WOTKycBHdFY2bsdIti0XWQDJb8A7fDCxiuNx6
9TbqfLwXtB83CnIcfq9Yuvd2Gquv2ur9i+v78WelhQFNrZ7gFbLW71HvZ/tJOu5yZlKH1huTnZKd
SVBjYgBvCT0CahBJsSon1SMeD+O+kHl7sYuZ2VIKETFTjrP9n3NJsFajiZr2ez9+9y2w8pSo1Mwu
0b6AHJ33n7P6/9ea2P+P1K6WIyUygP+71vXy2Xb/sfoswm/ZX/Wu//vP/VPt6ot/CEf5jjJRIFsY
QRDU/FPt6tn/8EwfNZHjuD7GHi6FUuinotX9h4nGUCB8sH1a0hZ/5v+IXeU/bNpqpodyAHEEzKL/
ithV/q7lchhT+wgeLLZA13Wc33Q2rjJCEi4dj/zb5A0U8Y2rxNPo2AcAye9GG1DeGyV7P70nuotj
+VjWYv+Xn+z8T4nNf2C5hTtSdO1//g/7d+UNnwFOj6lcl3Okz7f7VQaRmGNgocbFHWBm866y/S/X
FTcFwY7bmp7jxv9gxsQw1exXPLXOrn1xSQ8ncHAgMTlZWgm1d5gQMhqmx+6KrJGYJY1tNJrBO4iG
bDsPgFQt5NqS7h3K0S+7BIRsc2rsLCLbm246eAThbSq4UTVYUIbjEQaM/FDQ5+Y8QlY5LQQs9OBG
A3x7ZjFusUZzGeg0DTJNMu/CeTfJ5Kw6Jl9Ur3wimLluvNHK+IPcS/6LboQfzMQGyJaBDst2l5v6
F73XgrtTyZR7eztQT/NwBG5IHp440BX1QYurAwXXsLZ1iBCD6FPDC6stBlY2T5sIzMVuIgh97ars
qEX8z1UAWXv4CTrmp3j5r3dT/i4fWu4mpHdT4LiSlmn/9uFSr3YCnKve3hM9dVrF7Lfod54ZfUjt
PdkG3jAyGZascXzDLh+RYcrT3z9R/u+6Gj4CPxCsA6CCSLp+EyiSuzNwSEtQI5Y2sGB9GTN6i0ND
E71Jz5rM+1Usgm3BUegPIqJ/c2dsC38HD7MNe+D316kx4TCOiefvLaKNXIHN22jHC7RpxMpZ7a55
QFd//11/V0jxc6NTR7nmIxZ30Mz/+iyQni5rbQfu3o5yppWIplfIUR6GPP74+wv9mx8VZb2DhWrZ
xNAZ/nohApn4pZe31PWyj0KBnDeSr46nDwTSj9QqiEaSV8q8+/ur/oss7+f3c5Z10wK2Y4vfLjv2
qixdlH97I3c/cAHcZVN2HU7VMxouKkeEQRZJcwspjUS7P4gQf4rM/6oJXC6+qAEtBI9U5t5vq2Ms
PTVTnLl7Fbm3vGWc/isLbKCJl6aFW78UJ3BQNm7mq9UwxuIwEfIFDhBZ9HMco4igKbULTfWYGOm8
idLxMkiS8fB0m/uf/36dmeigBeLvJPUacJTUiD1B03jgtr66krKt98ngNevIt0qiGzg3kxNPaU85
NMT22p1pfzO/vCw5YBAq1Hc3r24NJdNd15GK7EiQuJO01qaDdBbAwikmnZ3QMgInICD3LBDSugpQ
M0M+q/e4BpqVOebfy8wCYj5lw4Yx3hlZC8mKLVNN0jCu7YkWGy5SBu/WHG2SmMWyhKYYVowBHItX
OiKdcCLofNsiets6tnxlLtzvMzXiB2Sm9of7tNhCfpEsLvfJ9h02U9oo//ra6SI2NRRqZE1O+oXX
rEIJThcvtI/56BxyE1ZR77x5U/quRPbF4XvPNP7ANPB6Ise897NTWVZnSmzBDiN3HZwkX4eQIz7N
MP6qgcrCk4Z9BvWqDrSNIBxIJo5K/LLqtiLBb03Q2Pm/8eT77O8Uo66wkej/+sI1CVQymxSw/Qyp
QSbBmmYK0WdNf1fP6S19sngKWO6VRBhu2X9QJy5/+a9PPvpeCg8WJFgk//LkRxUBOTj7vb0q6ye3
xK3lp+e6cp6aMn93CnETVWH7h8WTdcT6N5c1hRQm9m0L9dVvK3edg1R14dLtMReDJMvbmyIeSDFe
iFR1/t74+tI2isU0hsGaJrJGyejGB5MuD/l8tyJkmB5Eyb6cOKcy+LiRAADIOxAG6Y/JVC8JEGzN
jDEYPUwoC7Hadx4gysrFcz9iJyFtMlrrqQLE7ti3sAFIiHEirlhY1whOnrrWhFG36CPxE6wqRhW4
C2FGiDJecShxcZstITzJW07bEjJYeQoq+vuO/TTPZI738RfnE2YtEZ7VpBkeQKGuSMsZ1lU+XuYa
4HjdPjid/xEP3b7NxEcC2U4aO9sodj14MAOExjqldQo//apTZbsXVoc7MTsQrL3P/PKVvCyG+ILx
TQ4Vs2qIDXTs01L1SHDisuGIpTRYafR4p841wVp4bBotnCQRj98zxySRxKtOhZnR7YZGv1Q597V2
Lksl01QAn5omYx6u2MN9HZG1dTE11k2ULbdZhZgwsL6VLf+AONT3sjK+0359aBD7e3SfETVAyhk/
B+B+DFHksCZhm0KqcfSKdKpWr1ID0VXv5KdcC8gN5pytzCh/1z7noGlV019AkhVsAgXpuh0u+QCL
CJPStivKr9qzOFMX2VceTDsZ9dt+LB6z7tAN3E87yz+ItXv0l765nPWKIOkHp+RqzCqwvgMMkB3q
UUtlL73No5V1N9p04eFM2dc8FBfic/cW+lGJTs3yCzQO8Xjq7UZuWlzU6yKu90E8ITUKvKdgZD0x
nY1Oew535CNNDRbUnuJ3rTPjNU1CiMIsIPQuET0yQVnB6NyboqFSC91vsqaVQTZatPaS7juA7x0L
MyTpQAzrpLIRtjyNbXefFyNcRgl6s1JEQKBQXTUW8RUBJ3HFKVqGPlQrnX60bvICOoj0WAX5qiOp
DcGe5gHkT3RZzz2efhjwGqq2xzblbEZjXhq9AKyxz3YrVSnGG9wnr/bP4UQmzqzLHVAPGAImxFcN
M8YPeRXICNFgDRtulJdiv2ydCwtpvO34nxzi+xt5oiVFYFmCHDjtLFpz6jPKGcxJm30jxjW8MgeD
bixEZ+0kbyn7Fu9eHh6AXh+IR6Btb2MO9qCHQC5YZaAAiDUKn5cnRjL9I6EUiojrXkoNc7bqAcoG
yMtWmZEfXYNeHknZw9YO6k1cOdaB/gjWk7q7CGkjy3BnhfG2oj6O1+0i72xkjOvfsNcMQQgrMoHL
AYv/QcR1tfapWsgBXoCYVXo0knFjLijsyIlcOFvsqKzgiGN8DxkSZThs1ITQh/RR1+o7OTJq1QXB
BAt52Mk+2yc4oQgJpCnW2N4nNDbinzi6iEzeNwlvU4ZVj6NIQYpAkBzqgAeYUjMCNKV55W1epKo6
Ox1Vfq+ALVtLjjXg6YN01a6OCDCWsWRKEreonRHC5kvm4ZjucARCNjKqF/wW+A4tru9X9Vl4NWwh
KrycBzkq9CU144+gr9AI8ROlIj8PLdi7UKSb5YimYQgFHQKt5ip0qmmfFcAZhmi+wkLUrmyn0Juq
oPwVUFghOehNpJmQC4P+aett2jFutnwMonRWZlVx2Fr2Vuh4LEDF0sTNq6PDC+kE9XHM5WvTZwZ9
X+N7VXFnMk3BVPoaAq9l8wf0pbcJioRSvFBp093YIQQbEsKgdd7RRJI3aKGZ7crmZYRWQrZtyUFh
ulgjr2IBhAn98bAfemvPCSpkeSsZcvGSrOAKO9tq4H6ratjptPzym96mA9ghwRoYtwkHLVE5LSOF
NnvFGQNI3Z1Jzp2KdwcAj7DxtJsqrzfGgEA7GR/yPJabkggx5G6HwmMugrDhyQjb+6KiXNPLKtXy
H6jyOdR6yYdDRsJW+y2FzUDER/ZR0cxc6bEiObOvSBHnIWFjIholUA9VKw5Bpfa9mO6wxe9NK5lX
AOy8jVkm9xyTYEyHU7wdHOvWxsWFaBtSX35SdDfXPtGk6tbKy7MTsNmiI4kpfiBl1yP6SkFEYX9l
ps0djeoVc5a1F7Oa9poQrQVUJWb3BWz6/WBApPehCGkpbypzyqECoTIvh7JehWXvbOdxejQyVgeJ
nm1lhHa7tpBybcZRXopSwjmM8x/wxB4UeReTFb0VSdYgaqixCoQcr8wcVYJZfisAC666Di1/G7TX
cTk90CslvUPmZ0qKm9kdPqAYQecd5Y1Jg1mkxHWEznBVWA/GmGLvBZq20mb9TYbzI9OVYjNOSbwN
kfYU/Kitys9E92arWrGXMJVlKaUxh+QI1deAb6BjF0L9RcMX0FfZ3XRluCHJ6L3HjLD9ucVCDoR/
Uc/cwHrea8QS4JCLA2ZjPPyVaBBZQ9uFICyMhDVfgV4rorvUz9JjZuqrlF7+wVxWdBcV4nqQPGLd
ZBFyZBl7clwpIQwymWZjOKX0d7Xu4EhFjn8M0uyk5ltEU82KqcxB+hM60cZbFZXfnCaN+u9nBYNC
GaiFT9jYyJdB03mN1vdRhTQx7EkfMfm8JiQV0B3le9jWYxaIcQVuEuzoXEYbFfd3pSGPc94iiJhD
4JMVvC30qsdR8Vf3ZfApOvkQeMlXaAFQq+CAr7yquwxAYWpH3ZH0eIpS/r44HtC1wPZYEakV4RPl
qup/cXRey7EiWRT9IiIwCQmvBeWNVPKtF0JXBp94+/WzmIfpmJnuaF1VQeYxe69dFM9NqV0IiPiK
GJ498hPDMfGt0NIRPhvFfkCqzeNlBh7Iis3gJK+VsxCU0lXx3vQ1vFs3t7LeiSOvg7TBwZRHBflw
UfHUR4g5EpSkjGbhhLfyKCsm61ZnqC3lVLQnjKY8aomBV1U0cNTc6d/Q1Fg2DbfZFWo8QVys90ZT
AqzIsvdqYHalqTqBBIT9wZhzxudEbJgpksI0+6ygv6Jl08r5jR2hZFXCcE3Pue5bgdodLiqv2djt
yQJ4oGfbu6Nmn+tSfRi1lj5Gsrrl4h24fXjqClg0JC3SNupwFFtC9TJ6v2Wqb5Bj46NAGOskz4sR
m3wQoMyFmR5pmWcMtS5R9Knp5w30imTqHkyACQpoIRjfdgk66uadnJydZQzQbWu9OzGdDzfoLnra
JQ7zjPIWegre2WPikkiIcB58JmJrVpdeTu1VWVsqza0U+Q/KOPzZJNXsIUjvnbp/z5r5SeM1Sq3p
RjT0NvLUI2/c3lMoTZts3I+63BmhgdyzMwK+hF/NXbbtLDc7BitwjTPtFFfzYyagexNWj/pDC8BT
WsjL0f5MyY6qZThGee4z37cDYRokTxbkzAkSj9rRJKxu6u6dUI8oyjpKV0hPlf2+rOYQ2/oNk3VM
eC3RhUGJgQgWeu3jTGUDqpfD34QJCYHCI7HeR5ObgEXYezCUAht7/UYLvWdB/UQKFVd8ZDYRJsnu
wa4pllJOcFNzsc/CGW3/WrqpwFC0diUpeCwgLNy9FhHY9TzdiyYiejS+WE3KiltZoP5AlKFRdvw8
TTm0Mh89xIQp2sqh0b41budcS61G7uMR7aSQIpjj1TXiQ9vxNOqrg6UxtuyKp63uzV1Q1mg/UvvN
obFmsW28JnTnwp3/LalDTWco/CVDBdfJHi/9qP+OzkvnWOHRScRNAFUigjYA20ySUAYXUeXdObaW
elupezh6EckF8T+SLuMA7dvZk5ijlKCdhtF2sYBwdZH2iC4TeozOESognTmO+aaXdB6w9rYmDm+4
S0hZ4WXF/FKL7N+sOBkCkCk4hmr+bx73FSgGpVeLE7xCyNaQegw7lCNXUhDVjzsRe1GY8dUY6qMy
0/uIVhf1MbLvwTiEBFmAFhPnqjuOso83loU/20jhSzngMtswI+lPe5mJAqIlnsBH1zLwKvOnXmN8
ifi9DByQ6BCswe9qsp9H+8K0ykHMsUDkLI85Vwol9jPRh5Wv4vAOVfJlTM4Syz8knOeqNvut4aYG
LojPEUngZlByRyJGQAXCgAHG9OgOfozBakP+m/R7F2BNXXxrWnNBNUBGmXpy3f+vuheKKzv+Msr1
6fFIbAqr9JmGYItx3yYjofXh/3No9az7V14eGuo1K4rNsmuRcm21ysDk2R3ZA5sk/ZKfXgG8dswE
QhvpD36KjrdFC7UdRhQXple+IFF6FoZ7R0MCJIlM6KjufS1H+mFCyQKJR1lGAmfqRxByvehO5Mhz
ykezBlNRY12sofuwB+H4vG0MpFCe00s5O9WMBli74RdMqtwArwWy20oT2nkd8nIwhq9Ch5CveBUb
43OiZfWm5a5a+dtkMJhyU15rHX9SaLdEY0Z7hIHXObr1guFbIlD7G3MUyG7R9wi8d50xfsz9YRzh
6NvxrukxooEHxlloUoBQZ2IaMjb97///RsOID1uba+yMQj7hRXf3pDqSegwxHTsDkETGAxBntcOS
PCDE7gk7io4EjfkJbf0mYwKQlqgo0rS7a8g35fRvmrxly0HCiKI5U4uAttfo8M12/qk6hGh6imgM
fQB/nwDN7YgeS3HOJWFmbjqhj3yR/V5blom3YbwMWlDVhE5A1PoRJRg3wIEfchUszPE592ICN6pA
n6nLFfxdAxdlRW7WMMFySKv/wmz2rWW46QwaNoWECe2UPQpAimVigDdewWNlZlHoj9NbM/ASavou
TEykevOvmMDQFxpzQSGfaqF+WPbsrcF4mWSMoKttPsB6/KvjcV84/dEtyxUTYTFNc5KAsArSe2Ki
eNv42VvCh5rSvWnQ4GdMPPi+WVR73h6pJhS5tFYbE8Itn5GVNgf0b49LUj2IulgPewfbIxDt+uqE
i87imca+ksmjYEPUhfDNRkV/lM0HhyiRoBk5DWZj4JeAzazwxjZ9BWZu/kORCXnVwjFr9w6haPmJ
brnD3amxi/I64kCYDXQmDn/c0uUBLfcvgM2SmgCuXMxTaE2Neer7+ZqvMH++kmxTN7ZFgwmrSZpH
3pf3ojLzA3XAXS4YM3EQwsiWUPQQ8AhCac2Iu1IsqFPRy3jMm7gm8AAzkqgPmUteVDveo0S/hy6w
pX6uj7luPzRyHWN2DymCjchLP0BevhoxZIzuULnTYxcj4mpjisFegOiHSM6Cmjmffe5KIlxw9NAQ
9mishPE1piOZD1HONGwuvkN7OZQWV3sxTd99XP7GbsOEQ3Dt9t/sDjZha/A2dc13DSi84yX2W4ds
wHIZGL454jDa9OSxUUCOzNOAaHbcTWGfBu6acSqb4p+kkcB6Qnj5WP6S+5bsvJAaLDapIReCuvSE
nt8FKbEReXttBSZNbMMUkQhHa6l/dIX3hJ3A9ZvMpqMIZVDhdglsewJRAVCjlO4YjE71blX/sWwg
U8gkldhQ0XeqcLvGQn+YjFWXEQPpcKItE094mwuaSpMpUxIjw5b2aSLujS+Q77q2PQ/MpPjuG04m
Z2pviYcsb8jAwFQOyQrJ1HB2Lke0uw+emH1uSGQA6AMqSeYFfDEz6eDAIEjyQOLFsvv0vufwmQ9r
2XcYDwlA/u6fsGUxQYo43xuUZ0uSfeSCmL82gzHajopub8TK11nq5nXqEWI2DFBvuESNuNf2rVSv
ump2HfZ6v9BIUxsil8u2DiRWYPwCnDu2ljCTLJcPclLuYFnE1pLWZ7JgflKIx4h48afJ/DJb3fFV
po6zBEscgulAZ4jmKs63aWE6fo9eqVc1gSeZd6+H8FLryEOsLrwPq6qxyi21t+bkI2c0tscTsebJ
6e9p+YFId1Vy0c+xQWKNeR3MbD5xh5BEY4GvdcuBUjL8zREjUohVNM4tCTxw8I/lU1RaV/AbOQVU
nvlRJj8TlGB+pbwXF3XeZSy5sdJZP5j4WrkEY5ijO6flJ3YG9SxL6f0CtuVsRqQy4Q46krxXbVD2
3VE3Opsly29OAoNwyl9qhpN3jx/doyKG91JWe6ajPqoyCN65ioOQlL+c2ahfGbxlo8uNOYFJ3c6p
UW3gPAuOuVgx840I5w3dThwzMpb0OtyzwtLPfaqLwIhjIt+m/DXuH1NkvSu9hijzhSCf3HNqmpGM
o2FSns8SuAoM3f2TK+XYAvPXVu43FuXprVNAYBAUIndj8khaAJaUNkLGDGjH9pnDQOwnhqjMo88C
0tM2pVkuNHO5mNOq3hYsiMMImmHqEn3cGxUQuSU8K12/2LKfz9T17rGVXUUYzBeroIOtKheUzbAx
9Lg/5Lqb+Blj+WNdupzwixYd0MIPRCfu50JAadPlkUaCuULEqDadZ36AnujBaETuixfKz0gnWB6z
kQwyErECmmhrkyOKOPST9YMVIT+0ln219O6GqXDQqsOiDz/J2JDpLd1wu6gHiRoXJzF4q1UpWrZh
fUlodGkEiwMAAw7SjFBBRyXffI9MNvN3PSS3obMrZ0MoQ0AYrPS9yPxp2XqABQiyeCCPgk8nm4pt
KdptY2UnttfSL0o0RtLS631vmdd8PBsDIVVOSBDv7MIc7V7NqGlOcpIsyPqm2PDxrSX0voG6h6Ha
qXaSZgHz/tPSQk5GgIV+LpXUufLp/wXB0g0vSJX0E8/Nn7OAlNQatg7MrVgYFD1TGHtXZEzichtG
pGi7i5mhhid+++ghULfQ3o9FHGGSsSGXE1VQz2SORo31pDL702D1dYisL9HRN5Mpj7OmCEE24YaY
GPM3RuiTDUVbg7umd7qPdMm2KjRIxmyzyyibD9PtXlMdUPuYFAFXyQd8BRCnEwPZEFFw0HdlvRVd
xO2Kk8CW7DsVkIKtyQXCvPQ57mnWDS5irsvjBNkfW0T/NE5iYmqcYfJS3XZ2iCKPlXag1KwnohxX
t+HepkAdnSsLQBYZobZbLPEXShmdGXlfHF4HUh3I9egzG/Fh9OJkVDMyeQL/j7CkSlTQEuOcF36b
QdZAo/WPZfoODrG2IdyAeKyO2RdqBnyRefo85sz7JEwSSIjqvzzMfkJMrYRVawaYT3WtS5S92M9n
KsKDEgw7VWNnPqvLr1q2r4apC98U+pEZNJll5CzOyKD39hSlxPcAfHQ/J/shr6k2+OyDuIgPtehe
l8XDWY7iHVlQYE34DjXNpeAQNmhTwmWQef0mDS8cpD2YDGwCzLbj9y5Tx6+Y7e0afX7E50DY8NKQ
CDlx0SX0sTnn7+jQcbjus5eMD3pePbZ61O/Q5ZLz5w4E+jS0bH3iELJttScs1gVQlNIHHPFkmcTc
4Ft57FPCImEHZ0BOfXJQQC8n0WMcu1jHyd3Z8HJ8owcldoMSaq5Jsu3bStt1RX+abGI69aR5L4xt
TnIzv2HzR3LuTm81WPDuv6xeQak1b3UttShwXPFPMDHxRbHnOV8pVzLjt6Wem9m14CDa2K75jvx3
gY1gd75ZFzeTZKnFHaadpTNf9ezqo6cCgF5vIsUUO9zGXOaM9zepvdagEzFHEeQXRqPhe5PCf24S
/nVOuvynZe2CAcRx4efumQoaF77HRwt6KHPG2DsjJkAQulhyPzWhr5XTOkLnip0iBc1vZsPmfeTP
nulFZ97QFznk+F6Sf7YQ0ymzOAJd+HGbuHTsYzSuWVa6wZvD6Z0zimUspF+LanrV6wqBVE7pkGEa
KBFacjCqQyOm/lBHE2GdZrO30xfCosXHoKNy1Y1k05JYtMva/NPUrX+saibWOymZCV70Vinj2SMk
qImdPjDDcZuGA5NIApIYh6s9FMeXsRWrufrP84ZXHN/TpquY2E82yN2wSnDPO38pIsWNpTwZGJn6
HEUGWE7lW1mwGI17W+7LnAsDijRrty2dJ8u5lvyCdFbMTjEENQur1jmELw7cmECyk6l4QbxMlxuk
xjp4mnYtNAbEHthdUL4+Ds7EiTH2CZvx5tnMyZ6JGVMkOMN9tA+nnGxajz57A2VV7r8FRfKO9pXA
LqS4Uh8/mM3feoT3thNCZh69K0lEx2SKmZE4dGheV1voUttvUVI1ApJpuQSRWmfVCjR3N/wLry3R
VtCJs/mqQC1z/TA2Xur3kDNw7zJMQq29s41559Q4AYyecYpqsnRHWQ4op/0hOZ6EWb3Vdxm9iIEL
JGhjJ+C1qvwWMrPf7tKRXNMqH/7ZcXLv5gabaO9A02XlnYdmdjUy89YVSbonjgdNuvmSeczz1nn7
LcoXRuLrx2rrml9G3k9bQjgunBdnHHYE9dXMJ7N3LZ7nY2sogyFsfvSae79GXGUw0y8MUjlfrYiL
tN8XcnB28ch3OIbjcRgKk1J8+FOV4muMCx5TT7/xKJavwmVpjVFssa1hx5ACv3GbkZDc8dQ2mU6f
7NTvyrK/5356ryMT61uv3qIKc2A3Fg9czNmWJRbxanSWsbSpbcFe+ZVDfk7XFNdhvfpSWO14zb8B
dmfbUWzdWN0Nk5YC9wYdn7KaoJ6J1LHY8GBjj/WBTM5QMVdenlrFwNBB4mLg7z1IBvO+vgAQREO1
JxOEyLzVmVkyOIodMMSDeLFtvGOLbLbEVLwRa4Nq2jUCkhxYQWoXieU7bc84tCoUgu0nwWE/FFM9
bobhLTTmN9pOdygIvk9d8ndMN/JHkX4ZEDCgLb4LAj6p5u0HTcSnYi73BRVGUXNKLiWHyxBXxF4s
sCOnI44S1NEy+SBgNsgYABASUNLB5Mc+VmQPMvUQFQFXLHA8puZ1TxOziK+8K1+gc/MxmMtrGJkP
LrgamijxD5z5FAz6ClMvWWxKOk0eisfZqz5HUE2R2787EY+2AsoxL85+avXTvGj7frB1XzryI+wb
hPRsAkok2LplXuLaJAvYIkA69X5izKCyZ69vp1z64ETpY0mcYjNQo3SQiZ9r4jUvmQG2FXX11Jbs
AlT9oXcqqCwUnvbMUF1p7qcejkHTzp/Yyj65bNE3IOdIVlTUDIljE+bpTxH213S1WBn2AUXBg7KW
z3oglMaxihMJDNQOGFuJ4L01Hmo52jixLbT2POGZ26QINoJ+5p+uUrVhCvCcOfg7tWq12+QWaKR+
5Nfo1HkOCeepKdHqFNkC5A66MBaRiO/Hwyr8i2xbI4wpwhMo7lGL74/ADlrRZP7So4eKWEV/Zkhe
ww7U0suARgAkiM3itvgb+EiOhsKWnKHLpZpzrzWpXexcciRV8JuZOjXOxsjjbyc1UT003BWqdza5
XV9D7gBG5/M2GjrI+ouceTDYXsa6erV1zs92UikZ9cWv45AuKElibgizIIyafWanuE0gvhU+Gxg2
YV3/Ixr3JEUNEIPQ62mJlk3Gf9voBcAxLCyw8i1/6uWlSVnSlDXXdkV1lQ3Gk6HkzYm5wnsPsrR5
r1JSytjj2R2G3C69s8yBo6A3n22pdrxVBqFANd9+Et7jioGsuHWzfTTtl8l23lkGDbuIaC9+KA8/
SSyDb06nts+mk2tiAyL+2y+ueSaNQ8+6dBuSsTOjONm0HS9IOMwBedb/iNw4NDHKH49YGSaEryM1
0xV8tQJ7QAdNwnlaBuYg7hmWi+d++m+OAXmVQ/vozIzAbThdXRYWe7aAziFptJsVpp9DTHo1iXta
7cnnhjFE3MZ/1YCBKiO5FSgCED/rxRyL8SSLGKGGQ2/If0J8MgVBDGJ1Gmh1s2WyFpCb+6p0mFFY
FVhtTs+6np89Z3gwRsrUhtx3rdX5hO1D4rzldTf4OMk3LvhHP1wXWo1ebpTuqF2toVBCgZTvjTBr
tglmbPgkqZ/nCe+enpJE2402aB8mvwMluJpe4xCoScVDQ1CvpA7NclZAbdAuMPg9LSeWa7DmfduX
V0sQX+D29a8cU+rJFRCcSgmNHYBqWiw3p2xuZj+wDGTIg8Hp2MZNsWtrYGNujlsODu5RdcyVBloQ
k0HOpo0JXUmjF320u8BRA8Q1mVwMzUwwKrAimPZG15ybLNqOWf1tRm5zdEMPX+8EAVEfEdY0ND2e
PABUOpLRecksgkS0EefMUBlIZGz1JtvoHoVIOC2pb7PO7biE0L3jnVm1XX9avT6aWITQ9v4i8rM4
GCp3200j0/rqVbEbAfaVfIFmQapBkB2Y3BdSxXgXM3Z2/bQCj7zic+m5ipwkfINYti1L/Wza03Mi
02VPhM1BMz3sMgbOSdiWCK7CnVPY5SGpTmnovDkIe4qZoysMCVgRjK7JZmMBPue7hACtqJcPjWG+
Yc4nEzLnqslCawmW1fiFk0TiqAtNBBBMoCOOhhB/806vLaomAsR44S2L509SzGzKKnc3ZNUNvCY2
z6PWPmfMuJm9rruC5Sk3WTmYmbgQeAQXA/6kGlwRjGxtA8/UdqKLb2bLv9eSJOmkCm2G0aN244nP
XC0JDE3+qQx1ZUIgj5gHfddoFX04EgKzc0tyXlCRpaKJ91wvT8qK8NS50pc1f/bRCUqjbjcLf5AN
JmPaGLlF8P5RaNETaaHv0sYFNI5wPJIczyGpi8xDcTVTeZ+9NK5PGJFgMMyzBiRhgGvUXthu6aDF
OrzuJLGTSLYtnKh//GuUx8MHrCuayi3yUEx+zUz+M9O/lIV60IRcYiPLJWuYUe1KHnfGkKgmqtL1
x2LNanUyFEF4o+jZhw+PZfImti8ktf40hczO0vrqxAR6OL7LXt0trm67NjYNjko2JATLyWLYQuSY
GGRj8Myr0GdjADmhc2Z/EH0JKgQYs92aTB8Z2wimthgR/gq73Vdz8dhN8evUErtr2W4dqPqa9e12
SSyifANdnXuULL67NPj+pqXZZC5XsCgQz9CBMKL905co3jqteaP02muEv2y4YHH6L/HVhmKyqZfK
b1I2R/LD9oZt46FEHXX2rFV1mrvTkheffc2nmUXlV6JPbGSmetviRGRdMz/2uvFURc1LBNCKfPLh
nDLnHuVwbuwK2p2+1oacxjnB7myPZ+ZxYdMsQRSrZ7zzuzEkYXmqE54ZZQ6AxabnZSYpvdcK9Cso
ScKqe6yK5p6Y1nsPKAqIks2wcaAtHdTWNYyHxZw2RQ5horOdR1yRKERIiTbDVRA06tscpo9vDmHC
PoKli7VYDWLtE9E4zCgyA/GbPbosXoA+o5bzletRj5VaEFcMxfKR6A3mkWfEWz9ybPjs4gnyZhU9
NSSDbwoSJ3da/h+DLLaU7TW17K8sZ5NlYLA+dmy6jSSzz5BqfqNKnelSv0K3uuLtDuBfHjWTK1c6
FPlu8l8Xe8epfh3H+SzBr3m2rfa5rmjNixJp2x59hECu2L3bSJz8kBGIUWi3RQdPQqEt0kc91rsz
ceZ/E+eh303qu7f+4U5NArexEETHA3OpwdhOo6DpwxuP8AJUgqdJPNkF4KRDWzZoiSy5qYdipOOZ
joZuAMLrCWq+zw2NcUlYaEn+I0p2+d9sSPK4IlbAi2YtO9vMj2MON4Mr4ytPKR9dHR2FdCbmNHeH
JJqT8ewwt2RzTu049jjzFuHbjRm9mHUCrUPzHhOWqwRlMDRMTQyNOdIOnUUqssLdtDhyU3lvWTH8
07qSqXbqnQcSa7dlaD9yimEVt8QbzCrjGKUM50366xRU/Kmew61j1e9EmpN/4S3vIq/+M7uRJzZq
Pd/gdUo7ivyWMNDEs458qBp5O6vHyG3p0Zx1T8faqUbP646wWsL8FcMLGXrR9Gp4Cf9cM+EvHu9G
qp2XTtQvfcKUHPr+rdF2hciNs+LoLWvrFf2O54s2o6E1WQxWKVFMdXZENvbcpgbDcsHriijlkjAt
3Ihu1k/a8t4WxSqI9sviUQ/bfJcOZXLBXU9OeyuNwLXrLb74c19N4z7u6a+TKb+lrfVbF/rvxOYy
NNA0K8UU0zhChIlnxISZRwoBNVexq0EL+S2cJHTQq4IiLPdarO3axuhJHUmfIG9f657otixh+uG0
OyuXj3R7H9OAwRqP20lTUAbC8o3ZNYtb4r7KyikvBtbxMDZOU8yIZakfQhFT2YQjgHmDNg9tIp/P
/EHcIDlw/JoxFsjYW8hKIBJnpptGc1QTfZ3dMjrvsmnCAKHmtWeQE+UA90fadu+n63+rwpPgTxMs
tt5T7bSXZlwCMtKfSzKt4BeDTbc9viEVys3ghdfBJnW2ZF86dMa0j2I2GX1yhrSwMHUQxlYNL0nN
MzI4zJfa+CiFLTfj0uwpeGe2BbL3ZYIKN1PWF1gGh4AyrgewY/tad35cDyYvKj4OCMNieuGlBxgl
pNS39kPaLjSjDCda5nebsjWn7VSbCTIgiCZuv74gvt3P2Vs44co3HZkdCok8pXY+qPqrZybwydx4
x7lM1jGgTmon8jS2HfaxNxlqRPEDIxkIDUma7Tis9L2eElScddpTXNrJszTSQyxojXP074fQoWdi
5b21NFOy8c7Zo8V8ZDm/3AlA5ks81q9L7hkXF2wVTi81ImQwlzOJA8t5Ig3oWIYhRhHhXd2y966p
2Z9Kpc3ndFz+sB0mxwbezmEYTaAn2XimcBvPmKMX0KfEIVGDadQHRhRoeNdeJuap5Fq3Vy/NxCoS
hD4rHjOuxV1dRfNZISQi9tV+7/IM6EFRkgQsygnBVkVYbV4yMbTiu54T35Yhk3YnjZ3VEnC1ejvh
JAXJYjmKpkHcQD8xphLLjxPePRF+dibJe04eb+0mu0e6R2fTfLs9x6+ux4hYBpYFhDijgQnbywIE
c4vi3eLRCqVfjZqLAPm4SBzHzcyuVIdbg4Df8mcRpb7GFbItYWNcCpeJNkXTMTbEI0IFki/4Ghi1
li8wVcwdI3KxBUByctWL13I68zH8185lTD4Z5I9kqgJYji06eKDO+mNIsxEUQL5Pq8VbcydrdSV8
TWAg6CMN0tES52sqUAahxwUCW5F2xmlF1nOKTXywnwgWbgEs3Az9v7jmrIXRKv3BwWPWlJw7Q3Wq
MyZuOpJjv6HLZ5nA1VjqjK/6Mv8UFLpJzIWMQF9uHRfxtJrjSxE6O1nAH6pzVWM/n3w8n882ehLf
1syn0QgBSE0kYhgJjhtcBxCc5y7ZT1544VCmo8b7R5PGqLOoEOxn7FQ7yc+KJWvHZqI97VPv1WsN
49LYqjvmg0ZkNZoSU4xvY52hIDfZVOuRBD652IidHLoZs7ARls7tg9WacDzzOmiyHOf7QogmqLad
IzA6tPYamt2jTo+ziD+RTsxF/5+YUJuZ1E+qZE5O6KK3ncKWADR8QpV9ZLZZnA27vgzWspzsdeaG
ffJiEJTARpHZyCrw8sIU7LzUtnjdi51Ey/JYEcS7BlERT8qfaITihFQPNkvCKmPezclA6ibkIiAS
LnvQQzzzm8e9BXU7dA5ZFrMRCqfndoyLTaFiNNbHwaS6aEfhMz8cjwJGWjT1R4v9XTpPWmCP2FOI
lLwDoeXi7YtDoTUkXmIw3OTg+nzFtkt44ytOM+Y8ThbtihGSldMW9W4ER0cuWUivke6acaL1sTzX
jzi2GHm1K78ZrRafNMKojFNyag+MgZnwTAhysIumqIR0SrEehsiSaFsn74IGLiuzrN+QDdK+WHeR
ZtLfPTz1PCol36AiSc/mVOKOzIJBkLen1/G3HdfFNU6XXdfPyVGatBJJI9Jt03nHhX3uYbGick+0
+b+mF0G1mK+6kT2l7AX2sNDiDdS+9cjOwac7zPHaiAJA/Evh7Ke2wNqmm8xDwsHhxk7v+D1gf0FI
qcNPMdoM/+6Z5mE/yS5AQjn80DGSn/dE/0KBKwq4kAoduLB4xcxbKBSokvGm0RvvjOWBVhzurpJr
lijnrH5k4IpiSFTZfkj0C5MkyK6CTqVdssDxmhNideO4TN/xxMKsBokPBAcHjcyeYcFCfeek9kVG
QVotABnKxGdph9xPYzNjz4/s70EMJWi6xocZkyXVgTrZbv7YyoW1jTmkW5JtFN5msj6Ywo6cSFMW
iHbaO3Z07iZPXlyccVu1MOoxk/RvgnTFuIPgsNLFC6r+ODGTo8tHm6Lrg3u9myYdjVj7Zk28Y0pY
b8tQXT1o0Y97UzJdjQbnjXN9r3ot851ZxgHZK+DrgQSTpOvHsQBsFooHqQ3vOUlkW0jDJ3hRt2Z0
30RMFWjUqy53QSpJvi8u7gkZGu3+tqnc1dP9ST5YINil7HoMYIxU/si3bHc4CMH4CCYYY4vsYvLy
Iwt09LslhJ15Xm2m/SFymYivVqIYbOxOAmGEph/+FWP8t1bQY06niOA62qc2oq4wgncxp1Ttvdo7
KXXysmi3sjQ/FsT8buPNhwG5Bh5R9kTs9AXCrvQBbhWcLdM4hsZYn9Fb4/iM4TcVV8Oy51M25q+4
UKZLwby9zLLk1baggM7Rg1FU7cmErwl/lNw18pwjVVBZOZqGPHRj6Q1O1G6C5gaoBpPPL9m65sZu
kZJ7y0fTshdpWopGxzEFu6v5ARtxeAot68nsksfewH5aZPJDH8xfj0RI1IKIWmG6aEfLkreZJAAe
ohl3lIaQqmFiDBrXH+oO4oY3XqpyundZS3Q2aWyPBZrXRzPNvju0gaf//y8XDZWv9UCJhv/XdCXi
714QATojPd6nlsYzWsmPGbfeKcOUdDdAIx7CeAQfuL5li4cIupRzeok02oeNapEydZ57St0QspmR
jn7fBKEEj+qsI00TG/d3vOo09eFkeBBqq5a2p9X1CemaE+1x4ojTkNnNFXMGrP30s3WpdhgoKbje
xa/Su7exL/Qf8MKUaTrEYP4M61wN6LHF8gH+0HRv178Y9U0vw/zS19GNQkQeco2Cz6q8V1EyeayW
/iLXv0REtCZZqwCBkwbda7l1ahV8A4Lxms0SV+fE7c5VCdQwdDN2M9PzKDosT00Gz29QxJ8CxRzs
BPR7p7m7lJkOlBMEcqVbhJuVIV40ec68Zaa4APQyJNZVFMmbruS5RORqOD+lJ9S1RZcPGZvBG/uq
tjcB6McGkeQG1GMviWGbuL+LTP+VbnfKVH2T7JQfB6tHqRhFQYfDK3ANsScHlkoY/JuT32IUJLab
8awVq9J0tHip4iQoY5i+MyIER/WBjgIrJL8YKx5Z5SpDe5MwsL4tudGzdo7vUc1GpSYufu9KJ3/V
B1IyhK00Ckq2YWnD1J3KJqPeWuLHvnYr6tHqA+ZoemZmFO6I26ieWpvUexIl+680VQejqZObM9vv
09WJxFWu5aPxitftmbCVnTcw23TmBtaEfOsqYwncqn9ESHVINfFshihFKoeSYqmr164V9xgK3zGL
p31Tq0MFeiW2J3/0rDMqGm0TR2tKcK4Y4Uw9jLni0zXSM/fgiJTTeouZ8fmVbo2HSLVFQCPBYp6M
ghAaqVkgiGHfVc3dHjEbzQMfJsdEEFq3NkT2xZ94400IRC2OBfu2dgsJj57fev+j7kyWG2e27fwu
nuNEAgkkgIhrD0SwJ0VSvTRBqKlC3/d4en+oe+045/f173CEJ54oqkpVKhIEMnfuvda3igP6KIaZ
htjHYco0EhvTZjQkylfM21rhHCtnrSfJY2HoXH9KzpxQBoyX2YNyEFoNHIXdUr5FcHCaKSSYFHWo
1NTvEc2y5IFI0PjtconSwwqWJy3QzrMPsdvRzBPpU5zW+/wyD5G7cvq+vJZTkqziPv7ua+6AFQaj
as9wm9TeyzQwSNfwVgcduCUrK99lggaigYYGdJa6u5sY5DXMtlGWaPdV1Kg9I+Y07QSergWyr1wq
7oITBlT+LqtfGoTxb1qelN48l/XBYFro1Ol9aYBv7CcTNv+S956SJztz0/pLfFimmydQcAcEcNZx
yurvkEfFo+ZFk8Ua6QNjpcGDUnyeb0XsME+xscNk3HLrVATtmnCEDQmH8VroTMab4crHeiEF68dn
Nn5iwPfYzQYh6OZ4G0du25qSgMPnqB1lojt4cN/DQn4PHSt1WzfiXu9rJuQTBQdniPOfzPojcj+w
beRZd+b4WQXLdMXXSDpjnnfSiMROC+edKs/5jPnF4FfGHmj8EunX1CfsL6E3DgoeKW9w4HmBq9o+
hzZy6dTpOc4EJ8YsPEX+gC67DFatkbueGMSuJAOEMwrcOAfftNtBQ8xr0d4mUC2bmXkMdVAJ1W9q
uC/VZ4RRkWfR0Z/xMGHBoUNiCRRmMCbuJlOmtwA3vteQUSDnQWx9MeFrZJQF03uT4q7wFggUKP52
ZOtEndNEyM18m5OsdEvkkZr/ySmvh/XHzCckLuYe7Ie+DhoGo+7c3ShM6UpYA3UlHd6Szccv/e7g
6y5ytxougt3oR2iGrteF8dWOSvqaegMSZm4fVUb0hh3dFx0MdlE4+UNi26c+a6eV0LtpN8CN3hmz
HezHGWffbA5kGXQUElE4xGd2tGOayYIHgeMra4/GDBRz+eiasTdkfnMUwSDvylkDJT0X8hiS3EHf
o+oeVGyddIqfu4hD7bOalThbqfilUOkf/FnFazPV3i2OKfcxtSvO5oFzRD0dTKtmiSIMXtFDNvya
ycm8M4MqODDGLnDvZj6DQtrdIvP7M6i0/my6Fbb5bh/vSt+ML01F9M4UbknBppVPHMChtlsg2ybZ
FhNLDqYNxwNBhrRGT/xVW+bJ1nCpzV2aWncJyOh7Ub7reSdPTOyrA2FkW7dL+5NFUMCpndMjuZI3
TYn+ZOvNrULivk8znfogwIEWhVsOA2w51KBh7qfvtSN4WrL6UvYt9XibeKnbMyMY9P7U6sk7iQvu
XgdLt5aCKXyDnMpbUGieQNk62v58aE0qI5DaR5R8YH0LM9knv+j7hqhRq7cpC9NH7aw7gX5osDRz
7ESngRkUkVLt/q7xL18Sg91Ik0jps+Qd6fanmcr0NE7E8lakpLSzPoDi1kdvGCKYqFXL7DuJz3qQ
YGEK2L2nKeMcEgVe2BCx0EwM4JkeTgehxDFHQY3rPyYhhvDeo5Q4iTSj6Ck6WIbgMhHo2xF+ohtd
vDM7Flgy/+7hhIlzYmubAC0h0k79XCw6YTjc9dYAuukl5ouWMNBJq2jnGsMhzLr0CLP4vW1hiYwk
kwNLH8+aq+/UZGDDap4HY9I9luVqZWfJyRrHD6vq17Y00LKWRsNKgNuO0+AdrVWBln4BKn9RhdLO
nRB+hQoVamxxH8BRaluFWr8c3pBRcxyu4seqzx/0DPAkKUVMGBmfuAl2gChkazA52UzBrWjZSSt9
sI40C8j7sNAeCPN3pyy1qauBOoFyqr9XaEuX5vARNcq7tNWeSVhwJ7h4YTZtzIbBuOHwegcb4yoB
zqFKd7h92MsAHzgNJ2pmHO9lqZ6gBt235FfLDEB9jwKNdq0a90lNydI11Y9KcAjnevFDYzDRaDFZ
yZTeCbs+IS3IQWh6pom+0ogseht6seiBqdhil402qhjTOpI7JM2pG5CmpdCmR53Zl2j7+6Z1n0PX
KTcVIuQBeB2IeCR4qQ08wCHJeygr7h0jvFYoVHtMOBAN5c9smRfDmt97LHqBjH6bpbwN7XBX1uoj
TBFfuJP9pDCruPb4IAsSxYzoaw79z7pmpshkq7yrdXQBbfOlm2fX7y4Abclbd/luUw5fsyxu4Vx8
LNgLraZ31WQnvwbV2TOtv2urdj8TOlkMBIjI6s2ZYveuNuwEzQvB1HCEsZje9V3SeCEaQbjh043j
jGP1J57PPTz7gum1Z9WMlKz0V94mJAj0yFYq1OnIdL0smk5m5Suv1TXzLtZwCUiD1HNzaN+cARLo
ctcYM9rzsbvrhvrJYUIzo4b8k2qtT9EB88sONDbakcFmGoMquuraNWcx8qgtjeNrMY8oYtYIEtkv
/AiMAhRk4laCdcjRAHQ+fEBDOSTVRziwuuKahC9jTXB01mEkL7MZdQLGzDvNJUEUKKrHcd/T3Ue7
aFOGegxjG6iGYAacR/swZvupMrnddCxhuXWDLXFP3h9KQEFXrsytcg3xQQ+IFddU8KTXXcXsq+R/
cA7GrF0cAhfo/hSe4IwKuOfDZMSPb2SeGXlLphtL1jjbW8Cxrt1m0QOkmJNJ/O2+nuOQgrszYIAP
4a2t3VUfQReocjWhL2tTzsFkROZz8QwiJbvSSiJsa9k4OQsyRbmni3XVGokqIuw0z/fnagMw43ct
aO7D/XggoI2KzNYoUuNP1aMpMEqxVAWpTqtvhPZNq6UWO46lkIHl6BytcELOz10yh0Gw0dXQPuXD
vJvD9kZN+dLx0AAaZ3ruW9TIJEot0Ptk1Uxj6wV0pTgVxiV9VVgHNZrTszmM+K6EZ1Kq8hSKHUQg
8uQzhhOO341vHP9WUHy6TzOQt4pUkixL3L1ltLyvMTu09mPFDPYwyxJDSJLwum2EcmsyS5kPaqbW
37Hy4RKDZlDSS2TSvouhLp5FN54koe7RL5JC9rQF8QqSPMrw4GKMkI+sjLEiCsCrjVDJbDFBh4X9
XGl4QRzbWU+m+dyNKIjaPuwOAg/LleHdddCmgXAYMLxt3j5oTrRtYTRG2Tys5/No0X2Zxmt44LPa
CDwaBT3QtW1gIe73lmwfm3F+MunFeQi3vl2JKEevnvsG18Ug6XMM6ePYxGjBSms9s5MjvtGeWM8K
JjrBiwTdjQxYoHePqsDLOrxu5CXYQvvtlhz26BR8diI7hlj+ory6xlW/t6v527WnrUQxCmks+S3K
7D7AyrNtauzlQsMHybys6pxjy4D2bKvg4tBT3nV6ce+A8LwnbHANyJYwXt+mCKVndNTfGehS+4+9
3PRz55+TBIKmwRgotEyH5jkveK5Vexr7nZ20Fw3aznPaxvGWxAZzFSX84zhcHKMQVO9ZbyhUUH9C
VhD+JSZXpOKUse0CLjWCo7fMGZKTQacX44N7mMEe7kCnnFyCwA5OmkV7grdWdAncs81s1+fcxqnJ
EUfL4vRhl8bjlAqxp434WYX1eprdbB2MxOsADGnHdjj3QfqkFz6+PGtELFDI8mQS8XMYzSpepm8w
nHOOnozcoBd8lYliEmZa27iuDJ6bZUqHoq5XhGBUnNB1MYynCkUb8YTboJF8SmE3rFjdaYt2bvLA
W90Ifyna8Czuq3q40CcunkzgAZYbxRcY8MJR/sFuMu7JyS4ZLabW0W3nYuPIAMlYWqzVFGYvum98
i9o9Zn5QPlso9CThcjyliEeqxMK/FUn/ieJ0DVXYyoPsQ0BZIfrBIqxszDZjnKTL3iwOaZ3OOxDO
11KK6BAHoX4iFuAwN3wWkGesbWRxzJvws54Q+fYM4i+uBL896W90Gfpd0JLmUKYFV8/lTNJPM0sr
irgFR0lN35m4fP2ZngN6C9pDkz7+lrHYd35Kj0eweKJjOulNt86A8MadAWlQ6/b+MsSEHLJAv1tL
Kp5So1rbRFgMogaPETrBjheM3qmmchBpVt0NcW/dT2a9G6Gbfcww9hXgn7qzZ3x39nQaW7kDgvaN
RGJ8Ke34VtXqm57ktHPT9DVgLLQCcZ8c4ka/jSzWR4jlv0ez/YQcO5IJ1uibYLYeOc0jSjIy2M2h
+GWbnE5aAlMQwLoS6b5YHM94vmu0CsdGz7yI9QJ7nPM02bqxNVW51avQZDPpo7Ob2S9ab4X3BLaM
i8RGL9WF8x+7XFyM6AnS+J7NZgfjP922pYA2t9THYHoG5IQZQjOhKZANNOxFIo9zV0fHLq2OXdWb
V8HdvrZzEqmd1sYoHqWnvrOSf/+ScwZgNk4ymWGbyRr91HeNOP9VxanlpYy/sddakDpx27dIYNZ9
VqSPRsQcroRaXHUTPL2nBKT2NVq+0G03smo6Ke7RHSaucN35PvtEYmdPbsvwF0gRMYGSsrFMwNXr
ft6eE8jWeaHazTjUP0aikgPhl5ZG/geiol9h3taYbmjU4MuRWKq8lOZsV9dezbjuKTeXqdEoD3Wd
zBhA5nED16W9T9rgs+KWd/pgJU2JFBuYQ1ck+kp3/Ocmjtdpg2Ogkcgg6F4iautYHF25HRrtFfxR
RNagcOuEYfr8jqztG59lPtDcka1wN73VIEWhviRN6y4ZwnbThH58d9fmPb5nsrPX0NGhy8weAi/9
FyKZZSZwZINflL9y+pX10j4S+OJzbVQNMr4GrI4j/erGcbMXmOLMUNSnNHRummw4VnWh2ia0G+g9
N1cD7dg2i90HX6vd0xQYr8sDTet6fOkahWzSabaDWwRny86q7dBTHacVyh3/XTnBbXaxZaZM5dau
XsJ60NPobLLgZfiiu1BzTgRJo+kTKUp7CC2hk9HRAHThGqO+TnJ2diKAPMgG2WoMcIuruDmPM768
Ro+/CY3vaWE1DY/tEc2Uc3QlYtxBlFe9QJYbkrTODAiiNHJMetqQcro8WHIRAMkynTxpqDFpgaff
lpE8ktLGZwrvrzUTz9JxMFJGE0Y+RluNFIe+dJK9zscI57FZgywRd7lSTDFb59AwtafG7voNGAdr
FTXS2jvJQWo7fbiF0QM11eTxjlB1+bZ1NDR16jgp4zT6NMLfTTU/6nV9DenRliR90u7hS9i4G0SQ
JnaW3C0+VINc20HU8ewJmgZdFmh7FJfdfgkwstdUaf7VjBG8ATXdVhlNtCjC5CCQA7STYWxz9UMU
iWCo+VpgYlkTwNTg8BQLxVxtGxsbQEj/pOysE8YG/8q+mVWSOVKGjrsN01Nk5DRwnhrIarQS43t7
tna2zcmBzDqPqu1aBQvKalpgFJ9FzUyiXZTyEdrjYCY7LPB5yHWjujoDHWoQBANuRXa/vFz7ob3Q
Zp7Mku8IPXZ2pvXGcJmSI7fWTL5/xyH6MsQfXlwZm64YKMBG3kQf9y5rubEqLMOD9/6pKtxprMnM
BYKIPuLFztUSkASHykiA7/GztiIIUYux8Jf6wzQzUahGhwOesL4eSLoVvJRkhgpCXxhoVrQUVY3D
MDTgh5Jatm3Iza1L5jn+APiknhA5WyOAiNT97B0QPKMevDUzvqOh5qatKvst03E3+qNYwXj5LiKJ
5nM+pikoit7uACKh+IvJp2BajElVH/NHJEhrt+p+4I0xenfgSoCiUE06MNnGhznV/u8isK+1nj4x
c0HdlH1UgyQS1oYI0ZHnPJkcvtLQ3vWAG1Yz8yVKFi+lhwXIL/ptNAz5CYkCFuRRmdPUc5qvuKTm
grcFf9fFaqdaeoXmrfU5z/qEpcWBYOIcsYuXNieXkvWoJq0MOwtKdSe7oyVAh3RSP002PlrFxOGT
Q/VUk5Mz6Bpi2+J10FniJjshwS8MPykSu5FvMwi+BJpmb0SIHHg0WL1wOK36aUJgkb7MxlRvxjrb
0kVMNhbxxkRFLMdSo4f0V3GSaY3s0hpYCGy0oT4TGpx/fMmm/N50w1MRIKoLyFzg/N1vsqh/6YHf
6iVXnol7OoVkNdPnUs1HEM/j1oBWgKq5vPbz8k8maMgWVTe+SqrWtiXsuusEIgJzY3KYCYoWlzBI
SJ22cd9pv8IuPulAX4EWD0b2m2fmhDkfoFkO0YX64/z3FNA/xMviD2V5//Nf/4ttKmwaJu0I2s2G
iRPsr7Hk+J/KMqycbe8TWei7DUA3QHu9HnzzlK8ml8kMYiVUewsAqxHRaWibay7VG3SLn0WpvFIj
EuihNg829Tcy9q1RPknbOBMWUR6wBp/RQUSrufgqwuGdrfIhSXro2FlxE227hoZCkYiUgZ3FLZ2v
Xj/C5mz+DxhjXf6vDFfeqKMMARXbMHTnL6DfmTXTidyRPFyHhdBvwR2WAT7EyUKsgxwAod5bXzdq
6xgZRrO+FAg1MNBrhQUzoOferq1z0DU7JkVMPBcQsssKJumDcaDLb0XOeET6TM5hstFiNDw1l1/o
KohCA7xC1yp2Dm2Aw7amn6+TdsgSVJBIqQ4pudPQ5R5TQmRW40IjaVRy62X6DkLnTUuHy6Bpy21E
+4RJIF4I/2XmR94xqD2S50Xe8YBgLwmrnetr+Dz0od6il7aqC9XGwSy2hgCu2EnroZ8T/vNQHjTp
IswulxWGBQMF7BEFIn5OjdyqqOVPJ7mj2jvB1BWIYgKXW5ZxvhO9/HlwSgsQI9iig5ycV4wL8IY2
AfncexPyLUgbr9bUPrPVeGfH6BeatIWTKfcIPW0an/hWQGkpGb42ioCoOPkNOOd3XsXfpcBBGPP4
yqzR8JJOexEwqKi0LSwy+BSKO5EM1kvqTptGxR9tuYxh8VBVy8xz6McdA033jmk6/Q/DeLZ1gADp
k+l6sOPw0vQAuyoNk8LY34ZIvMLHQ0FJK4R1TXyPpHutnUxR3RjmIRT8j5J3HOubv3/q/sCs//LU
uaZw4fXTZ5JME//LvxDWs7wxuSFN2LuOf5fN1BUlTU44IYIuCSp3zH4KUkb2UzS1v8Wkii2MLd1B
l40jsjo7Y/cz25nh1TZd5MUD6tvaB0cgfM3p70avSQ/p1SveaxAoCuOGG+1UjXbDiAvDC0ECZRhf
mSLzEwo8suR8P2Rjyres6ncu5LRuSZfGRDHvRM2EAr/2YpIqXlQc8J+zOYyW/2aP3ZO/WFFKEMIr
RkRsE1A2QbXwNurmIBa4ml+iEbeLbLmwe9cCrm3SbzV4p04Gc2hSOsAUCtO/v8LWf/K4u5ZOGoLD
VzDDJBz8M8M+ynsflGLtbuvmLeyjV708pFp7nMi99OKQ1o+uqx6RS7qHbQha1+w8LQkY9uuToHg0
34eGQ7Dd58gfCRPre9B7YfDtWjR1Oo0JJ+kY7GLlCzM92mjjzo767yDiCU0/rQaGqB6cZW3uoNUd
yqZ9zTPuXFe3Xx1j2JGcDgQ4C7CIgQWwhI+6JT392Tsp+jGM2KlHF2XPq/1OS8RuVfwRka+MF6zO
2Yt+/f3FWkIn/kpjBpWjHBZGcKHYxf/1YgVGqCldZe52NIqPScbfOrJCQLUvH2OzlBQMjWGDpx/T
4P92zJExNkhgYLNrn0QAT1j969+/IPs/4TS7rmmIZbHWhav/5QWVMQ8HPR93ayMEY3gTfTrpY5pA
jDIHrxqGQy6097kH4DmHzj73D11ZPxInQZllIOJDP8/pnsdjkvIbyKkRh3QBSvwynbFORh4BJlwf
UVYezAXKSRpfuvId601C7xAa1H7Q/T/JrzgaKMfS/jVzikOxxLe47Hde17g6tzxMqCl7MgofVE6F
qX8x0KXGGQbG4LkAFe96cuLBZrQkWNn1bW7885AB8FQaA/JB1ivtJ3cwZ0GcfZ2rMTijExT6IvwO
UkqbzPWkTLdZnp6WhU5W3G+9Gb0HI2c/WyfhIJzYlPhkoM99DKX1GJbz299/DuayKf7zOmULZlsW
ukMwtfAi5V/CFtBlzhDgWacKXqWXTSXZFOBtR9pjrZ2cyuTBrNJbFEXfEGD3k8i/Yp+KPiWEwRxi
oswWvDJDj/wOD/CdoXEKiCHARhM3OMtx1IGHRrkgBweZu2N5TWtOS5LBWk6cRPrpuVeU00RefGcp
7k+tKm4jLQIPruoa/ZuzUlFwaZaHE2YTF4JMtz9X4P916Mw5+madLH63/7b85O+inOqIQf1/+7d/
+d3/R9E01IIuD+X/Pprm8hM14ec/p9L8xz/591Qax/6HqXh8HUMpxS2kuHP+I5VG/4cpTCFt07Ys
1hoJGv5/xNIY/7D4Q6ImbMHxl3/1P2NpdPsfDhA0jFSuvmyblvt/E0tjKP7+v97ZyrEcCkslJMnJ
Qv0JrvmnjJOoV5UDoH/eFDbmDYSQwd1QzgQVZsazVtivCALgGzVnHEN7k+OiMBH72pm/HaPm1+y4
q0Iz6ztTEAbtRwgoUCbdZVFYbvPSPEx22+3xhmJLH87pm+jbOwvkN2uMdizbiMNHyPbLKOAcMhRf
ZKz2Ftb5Lihml1opoIPiByg9GGx2mrlKCketYj9eAFpnjo/PTcaxxR79R6kWBihqkkiwieOy9qZx
fu8Cti/6D5tq1BLS0WywMqMGSSOIv6fl0FwkVcI/0X7pwExKPNM4Qa0OqjRC8aOdoTMd4v00hvq2
GSJtN0jzms16epnrnaX3xiNzcy9w/FVsD80+0BHjsDxhXweOuqYldDHdAj969RLSUPQAIcLQByHm
fqHxYyz5PAH53xRWytUuQeSkmM4Ck3N3EHOhYwWgNiHrLqvYqruYKqPYoNEFBlDgaLBzg/Mk0vC7
vhYvejI8S5eOXFW/tip/surhx0r1c16hJzat+77pwp1TQT9lgArMxYHGR/8SXQnxGm9zCWNnQu3V
GcN3HEQXIcx+U4/QfhBSCGJ2+/EeU8UFsf64z0XN2A3aCw0fSAgNbW+4eb8YOMWHKKlbT5K7ei0T
R2zc0FGnqIE+zxDtoezL6rzoCmUYJ+fQjZ0NAxlGgbN61XvtTU/pSNeWBVa/KLAO2nXltWZ+8OlT
4UNFrlslQ8zZS//ArR8/TUzu2wSEBro1cSV4k/AC02zug3G8RD5t1boPJq9NIG5G5hxs8MM+9bYK
bzN68crHhZdNZkQdRox8TL3PeYSGdunIS5DPAGnHojjVVePv7BD5aCEz7KytdpFuiP2kIt4A/Zu6
9Wimxs8ysTG4dBUR4y38y3kBaY2CvvrYf/lZ16+dzjwxd4GiGKqrXuUeokt66PU8Y7ROYaRqGBea
TB7LQL0ZbnasZbDNpfnV0eGxUTOFtbW2yaiBGGxcOtdezeXwWBuSMalmp2upHid8nXRV4Jr6My11
W3OblYLPSXuNPrKu2z1sipbziRUUSNyt3YwE1BtV4tLysT6U3RQbo2+prMmsX+QQ+DE190NrrA8B
ynZxT9MurMNdV0ENJ9Zor2f+xi+0a4A6QabIiTSc7GiPPLO0vxz6ZygxPqpAfoCHpxKB2Yq6Qtnd
fSK5A5YgtSAPf1kyes9b+0BvHw2Q4GJ0pX/DmeVriM7jOH4m+YbIyh+nsZNr2YG1dNxubWlNfeFo
EsPRtAcMNS0C26w96CgHjk2Bhb8uHjqM3Eh/2H1lBebTiZEp9TiEvwP/ERjai54irOXgccJHl28M
Ac/JouXn5Gqxp9JiDslBfKjr+sftn/yCMIXZdv1DpTuRF2Dt8Fol0SAF5oPJvJzGsVEf9RbO0RAU
02mwhm1M7OpmIDPaM2Dz7iJR/gRVZ161TkZejMzXw4fhnPqycE9/foUYpqRC1oaFvnSwfNKgu+wI
Fz77xcnyCRPLZs7rR3Kzt74tjC33w+uYPMHNn39nuA0qM7knu7E6KsvA0zmE80opaZ46f3IBLPT5
hvB0Z1Mp98tPk+Z+7rNPJmbtBu9ftEFxz+Jkl8RPGkSiC1Rvh1nN76qY5LmLCOXKJzyJPtDryZbh
PUNYtR7w4B4yXrHUuuBjqYhiVDeY+lrt3oA9su18VAZqyltWVeBV0qqvshjRFSAW2gYzeGJNa+N7
4b9Zs18cupamhGFrpz7qgbWl+rZqrPRYTuK9hN/53MCJUbcgqPQvH3jVHZO98VroVnkcWhQCdD3G
nZjKLzbQbNeZJIVoSe+v2Wi/8H/Nl4ZNDx+FX+5Hh/V6rHk3gF5oLE2We3Q1/WqUY0+HRz2RTKCv
exlVxxYzelcWCNqVJrasLXhE46OwLLWt7FzeJaLjLjNBcRFTXWwaYClt6ZBgofV7ot/QW9TBj92h
JzVILF5XypBsHqa/pf5+TRz53TAm3cGL3Zm1+CFqCXX+MMdLU4VWvcA22Vpg5qR+hPWfv/UdF4pq
0tyGVnfQIpNscbprjB97+ZbOZIEZ/G0/ltV9dkAtl99nybgMbtWGRIclI2NQLw2u/LqR32OcQYee
5WODF+msDcy1zSzetW5ebWwWvXvRV7u+kdHFhk1/F2SpvS5DhM5YWEv4fEl21/QsNw5+/zX284Eb
gC+NgYiC4ZuzK4lRQWpnfSrKxbtamSwcczTvgWzodyWR3fB3alyAKeYSLVBPg2as6sHVXpDPUHe0
mEehLG/cOuqf+zmWm4GjAoI8fhsmaty2dmvT5e4Tjx9mHuvZfu2MJD0HC3XFT4FDRBIeszjMGBiA
u43DMTKYygs7nNcznwKYXeM9SygFZsLb7Fmu03D+hKVZia+e0NT12DW04l30G30vZnIoYWIKUEwV
pTdqm+SrhBLkwXlip2ROmzgJxMokviXCvyUbMUdvseI6GCMu5YVeFIChnGevQz6AYmDhnTYXYo9D
r+rt6zJwS6XWIy6cUL2ZseYpG2VTG8QtAw2IqeFw5jrFbEQ+QbBh+BJlwXHIkmdCeawWDLV/Sefe
ZNmjP0u78qEucBaB9VPN0dJESs82/BldvORjMh2Vxrcrzo4grHGTvtVpc2ot/3mGP0787rS2Rn84
uMEwHmQH6NiXkGFrY45PVRD7G1ZiuN6kOmjowlZAkMxdF7rbSGnHsE70qy4KGurLw0hGF/dvMO6N
3HFuhpY4iHbI6qVhMlATlayx93pYyc/a74v11DbozvQ6ZC4/6Su3qyIPd4exAlPb7SzKCwbrFV4K
l6yuWrO3TTNbTGSC9L5yGU1282/0ZMm+rwNgf0UhOfkqtnHJbT/XM7qDrH+hu4dbn4rLHBxn77jl
qXbi22yS18t/5b718tFt8QmVorZQCpJ8U9QZiuMop+kYQy1xhxnSGwueN6KK23KjaEecYZgp+vfU
aeSmIApvi3nKv5ulOcBFB4IZgX4fQqF9Lz0fm/MebjcnJ6PW/I5IPavSEAkDOpuTW8mbQWD3ISqN
Yl36E+M8d2YKm7nT2gjHHFeFukr+jE8x2+MTpACPc3GzQQmdwtDWV1rYAXrM5ufdJqS8+jK69r1R
FPm2leG7Lt/70po+P2aD8szQy/eGbHV6BTUSFgnzqR/5yWFwI1AnYI4bxK/CRaGFQQBZZ91zHs7R
g40LNjTNP8lHxYIEdkQTVk20+RRSzvvje0i0s96KEkCDdT+WU3duRUMmU0KkxohX6sSY50GX9hcr
5ItmyeQSwlJbNV2MBkjYN+5V3NtRWv5IjQGeXxZfgcpshhGw/tF9n4jylfdTJrNVlsfaZx11BCv3
zjPaom5XNG64ZcUVO6KJMTm5j0bbDi8N8dz3hk9nFr2N9Woil9g2BBpD/xb4D7L22bHDfBOYeAZr
B8NaHjb1lnyKZkeJ4K8S0cqnsJ2NU6lqpmFRKJ947/eEmtvHHKC8qHP5PKPlvi6/03uFDY5V/FpN
0y7E1ZE6w6nu4g98o+IWZ76+NrVSZ/SK2I67nKaP6hEx/vm2C0T9aBXDk2bHg9eYhe85anIus5s7
lynXoiMR2JibsxeXYLr9iHz4YplF7KGnRLPgdBUoebfdOU3xxTgTs8zyxdIJGSr9Sxe3HKrGetNX
c3Ftly+KMvwaOCuiCgv8SnV6mPVRPriFzM9Be6rG7IJ5B/pRPW36NNZv7lCwFaVDs5a+Xm6gVpJl
6jr5PnT0dpf9IS5y0tt0xuzTEVwR/8PzgsIRfDAQiiCJV5xC2fJMEvPo87RPNq2kDeJOFylGU1wU
xkH6Hg4JqW3/w8xlSEvyNJdMlQJVJlwmdbZLR7+CZUUHK15qX03fzDn0NL+3qrr7hf/uUETDqurb
4lW1YIX9Rn3YA+B2Y/mswn74sgYjuWdHc/XqZqHQ3kc4lDQ2b5+RRN8VUHuTtN02iklkSv6GNbq4
gxROV2x+6Ls5Fjmk9TwTavZcmxXaxlSLFyl8+mn0n0RmykPSY7+Owt48uGV46VplM55YRXGw15jf
e7Yd21v0AjD0cuMr6wr4IMiSEEni9hxl99AVs33A13gbk7xadxwdzNBZtZMrUY0HIFv8RFupZACk
rBL9QJTb7O6HcsTQppTtteEDmwoGmS4DRV8h/TEi+0S8NySQ2bF32cQYO7cJpi/C9NLKKsLNzwlc
lS8jDcX3RZWg8RE81OG8bPPM6sXUi4/cGF4x/9gPikTZkyq5vBqQ1Y8OnVMW+dljEPruERFQBBmd
v88kirTCqvhZjkqAhIuVFRhvcspYygEZKvfaJRFnU+YSmsydM25etDZxvNPR4kq7gCCwzNZn3UTR
27z4NklmYGdWmWHy+v87b2eyHLmSbddfeVZzlAGOflAaRIPog0Ey2E5gTCYTfQ93NF+vhVuSWb2S
ZE+aaEK7NzOZZDIQgJ999l6bbDx0rmplRdK5J0a0i2qeIuQcnD3s4JQjRR/v2sbix+V2JQZyEySP
9KA2+A2pX3Je7nLgLK6q5pBruVgu4zyb3pMcOFSZds3VcWPzqYYmMF2SQtbXDhbdlbKAOjBDy2VI
UosFp87JN0rQ05nbgj6Yx3udJNZjhQYKCRNsuPHWVb04eQldj67PwMFT+DGH8bqms2Z4lBokN6W7
3Nlo3jtR/FpQaQHWVvkx74l5pFqIBomtmaoZ7JhYaqtQ/EGYxC+imF7RlrPncNIxPQH3cpJZQpJU
QMsQEtBQ2LpWYJSD1pbNoaAsbJIsUoDnczzLqFSo25Q5jEI5ChshKPSabPADetqljSftYjqMCh5W
8I0ZaSwMw7x7QO5C6ST9GdQNoDOp0jqg/IHQKKffxIz8Z6nH77zH2zgj8FTqT0bH0iWBzVjYzJ7c
eWNCHHhh0iIXUPrGDxXpH+7il+lS7y4twz/Xvf3CEwJPTSsuncfl3znQExGoskuBBaelQeCYptEp
XNw5oaluxV+GnWzx7liLi6dtR+uY9kTFdfhtz3i7abHD8WPLa4kh9w9AGoqjiGUZOTXIcqpX/JNx
DKWLdwjQACwi+yezy33auH5g2JLdUH4X+I5a/EfTAMwLLuHHA/zIL9SknbHYlTJey6wZYC65I2F9
htnU9D/UYnLCIgIAuMwIRbRQUPqHHD/UsBijqsUipVmQ4TSG0OMc6+cmpLEj5cZcF8UOPynS72K2
6uRjCBp1p6fWp7PYsbrkGk5jdvTt6ndrzOQvnQggFhYux1LdVutL+5QaKtkAT2pIVMriPlnZp2HP
Ai8tvUk69+fzsCOh6T9kuYpvoYZdKuuro6qmmoTNw7D4y6YUo58280zQi6zk7t7cwFHz9RdnGr21
rxPqxjZbXGv4APKzu3wYFk/bX//rY3NLPGgxWWXKIBwd69a4+aFGXjqxxjjIZX2aNALH3BC3G4vm
VjgkrNTk4qyjJASPXaoHdjqkV6Im9pY0TBzMRYkDq/GpLcke297vn4WMI8BI4dJRA/VVgE60TJzv
nv/aWm3zhXmCqERD1GguKL7xCFbUafduQy08d51/LgvbuYPxixAyXxSOCVlYuB9aMzlOYAvmWORn
o5UvyARzkEdDtOXOzLusUkSeyQ8HTRbFhyLHep+O+fBW4HhfJ5oZPpbQSgKSuGx3q4JEvvR4qraW
8zC5uDLrJj764WBxXPasx8IhDqyPgogBv5S4efUQ6vw9ap/kObFBM8eO2pRHt9LbU++Z+Vof6Tyz
5XyJtdR8ZoEB1vBCdMj+Zavk0+iNlhRTNgaEqHYIeP571dnjVjoEFSCIMMXXMZEon8ubZkanHhC6
tEWM1THQi+w7Uu9WHt6XJ+fGbYuj24DIA1n7bsfxkbZHWPj+70ZAy4N4k15CsEurKv4wqqFay75n
g+ZviYATaYmAcelgm3M3/t1hVGWBRfKzo1fwIrwh6NgxcgF5awvwkVjKAqkEGLigKeR8Nal52MC3
lOvKQCHLeiffVFiuV07XfVWJOpOyqgEJgFcylsWvl+F6N03Ki3oit0DM10Yk/jhG+pQha++cntQj
QBnzy/Wf44S0TJvRgmyURsBMPj+GReRum7KCimB8jv0CWer0ixtHn1Vpl1dMWHBAl01OHTZuUGci
2igxlcfS7b9A6wwvXe2Hu8pzB/ATZWBOzgXqcv0DlWavISL8GScA6COFLJll4g+IJt6AQ/PWxraz
dcILSf18k+gAp8bkmDDHrHO9wCMtyulhbrzxNOj9F6YAmhtZAXyYg3uwkpF+I+02mk1+9rx32+gH
shWQYYEcRy/wj3W4Fc0I+WKiajClzZJGjOJXN8bEqikiaEpMA8ks9invTGg7ydGycDdYQnuMXKg1
5Jc+u8TjTVRjXO9pHSwxUm74K5czyozZNP/G9QxELyoCf87+4J51BQ8rzJ1pWxSc/Ui2TC3dIASb
5CoU5n7scVACp2+V+OwGyEWVwYO9d7n34OsixXt0bTfakrMPqrbyj4mJkWZk0t4rJ7P2Oua51WKv
vKLH4HWqQuM0RQCYFFfi2GvvthgwJXGt70LD+WhKPUR5VdpNNenJqKf5qPD3ru2p0x7AU5PI7CS3
5HAJp5TLfoLjz8amSWEzRLQ+9nE9rNPEtbgHN8OTExkhJyH8Fm1r8mMbI7nJKC0IstEq2BCkq8Fk
ztGrLL0R1P2iLvON9B+F0Ibr7gxW4C++IV/kRHkGTa/rWAu/0f2HM2qH/9KnxnNvRkE5TPOB93nx
kAxE2v0eLxgB+RofwnHsbud5bVVO+kaQYnwY/PgrV/1LL0n30KCYBnVrlOcsmaEjapxsurK698oP
HNlmF41heVP1/UefekWQ1z5ANaOg39pOP1JUgae5F/PWsYCcNj3rBpNTyGFyhfnsaf14IFXGyS71
xAaJptjphnXqKGy8WR2EhboxNo2hjENF6nNVFdR6OCkWFCurjjC1ho1G4Hq5qP0z297FGlhglXRe
SgDs1D/INEh06p5CXxRHfZmtWM7QMczYdDQ7c+vLUt3cHeXgSxkMKxE3IrpMZRwoYzz9WbOd8oHj
nENLABVmqV0wirPTPRr1M/aZ8OgVEcUFujiVXL34N/TLXx/Maa9Zaffo+7N2zFzswGV4GEIycCK+
5Bwjd2XvP08dj8jU5p/yzw+R4B/VkPXFjTeuq0yIixyoOzO/mXniq4bNcGfTQLGw7GsAJCaoTm5s
I9OCrfN8TnlwnzkEvvGv0pmp+dZGbTjW7XRnlcaE4rkY1ydGM2JhMX1qFzfDUDONHZGG5Qjnkg7e
9lzPhyTvHLR94FmUbpjr3GgbOt7IRQq4ZavaNRgKWlRXFuu8v3AJPhcAgKBEuvwued2t45rY5SO5
m3FwPtD/Q39ivlVZ/CbJe97wPi1gAF61yjaObdpf4kHpdy210kdbYqAE8L7GIE9GYDkAAK4hT+mL
L2Bq2aEp+G7GKoRwMs/lZpqJbETMWxdNqR0Hy52XQBFqCPyVfnS0k+RSJAk4pwwEe1q2nNxNbN+8
nQjEsAdbG+QAqol0HbNjPrPYo6LC2Epmsg1+vpg4JXE5ao3kIYKScctbhCy9cb+EGzswXgrnnCEi
bcOxpEs+ZQtV6UP+1oac46DtWzej1j6lKNNg9FyuqMZ1n8OhYty0vVschZeY/Bknjqh/0KPWXVew
XrYu9poz9CoKn2gDTvuCMEsaVXwlecpmSaR2aEGtxNEqStLxUlcTHCpmJ6RWtks8tYkCYdspJky5
XUqZVB4/e6QXhtxKD7qpGWvZgMZiEplgy0MT5bFCIgu4q+Y56drTdaI4fhRkiCb4gUZM1c24nw0N
vmak5B1/B3z5InVe+0X/12sN0yKAIp2DK21RwtmGcANX5F/To44pnEKvPjtIOclVo2enJDMhA0/a
G3oIRH6n+DCSYrynogDXm+ENEnrWBbzfoRVauMyiiTXILPqzdAsOFNSQO2sRNfVG9OJQSW4o8C0g
wUxkAOHrLOIL9t1okNei7Xhu+CCKqggOhWDu6NI8ObuD2vkRa2rSbVc7HeejF+8sEfdnb5YX3p5x
kEVQbEZnTN97Si1z3d1rYeHth9h6H/MR7qFBcqLUPgGOYp5lW9xzKotG/bVp/M8yMtaqMu8kCinP
pOkzcJrOuPS72Yjka+2kvyzHPKkoKR/I92gB+v/FiJ1hrRlWue9ly4KN8oPATDnuQD3FkdxQaVcQ
7CNaqs5Jxs4w89OHWnjVg+s79yYJ5bVi1KxClKpY5+nqt2T1argv8BHHX45h1E/W8sGB7bBpLXEE
RW/QPjY6J7P7g99s2QxWw60h0r/mCPkQlkot4gPmYSvKd8pKo6OW0bs7Vw8tPwOAg7Rs4HsRUOJO
UwY3zsNwGSQ2phWfMqgbSSQN4dShLkBhB6cpsHnwekyDqFhFoMGQW492Qf1xCDITuER7T+F47RrP
k+e42hTkCoNsVg7DKoFi7hsIj4xCexvzJfN38phoafrUdFTXpd1ENzgtBLlVmB9VA7ZWhjjmHfnp
OeikoY8BVVS7FsICN6R1RCRuZ5rDM8upu04sjBafuxc5Z4+IbQZQvbUIBKdN8VSB/pj7ASy9Evyd
LHuHJn3H7IkbmxMk4a5+G4bFpYtLVKGm4YYjL6gQZVDFxotIWDVD1FRi9q4G4VrUcEAbCw1Y16eD
0TNyE5neKJVDTx8VDUudYvTFtodfPI13Icj7822OkuTm5vF7MXSI7mhirgGHUGIphAiJKTJuOBNh
FNq1MdGyuDS/M02JY7PQPj0WCFkx0hEjX4ulK5dmXPyLFEOl1F+LOOLsVAc9S4OwIEOgFSW1F274
u/Z1wkzVl/SJRBXcZKw8p85w6Gl+wBS5LjwqkOuOI4vXbsaxyF7NyLzQR7sb8pK2qwlsnXfzE6gK
mksFl6lYORGXNGvz1ccgvHKEpEAj5wgRp9NHPnWgrnKLXw4/QACyE+vcl0Tzh3VfmecoMuEmhOWp
qNlfG/G7wLeJe01xTSK/cHNpp4SCbXuijAVlfVOb9Y8O/RrRhACg1IyryIenkEBdHDdy49Tdnd9+
qQCpH7WGZU2WeeNrTPExBV+kAc2satYF+blVabrOlpmheTQkwQeP4EBVjb8nnn0XP1Yd3BOK0OhN
hfvR6u9dlf9KF3JPSC3lZvBFuXUX/QcDebdzFLG5sQNekPi8i5tWlw9cHN0Z28zFiip1nxP9iqx7
nEcTaqoKnx22IVuIzj4d3I3cN/icIW5h8Dd6CoIAWeQbhkAyOKlRPGJT23vC/4CZGN8m1xuOlug+
e6d/aeHh4t3QniNzIRRgRwiI+OQrn5jsUZlm+TQ6zlM9hOG1nuN4y035OYeIus5SaCR1rzOWuPqN
4YyHkiSZYGK5WxnWtG3j3rtNZlsfJvRFsK9ACtso5TOz6o6OqW/L+ieZoR6Ma0zHAxcvrGHQm+8s
qz6Sbtx3hBcq78sP0YNG+zWLwHcUc1BO1VOXy8dEZ9vrWr8aNI4xdHhEpeMqNpXY2qSZU32Ijr2H
Rhk7imUwP2/TOY91ET0ozSuPqWnePBbG10Rvx01BhQhxJmpRPVmd2nKWOy/W8aBP88lo6Z91ZLbk
F5szxZwG8mKf7aTNsqpLuQlBq3dXJSV/3A9pC3RyX2w7c/KDgu4NqrJsfMN1Czw4eg853qDIqOyU
2dQdGUb7rkN3txzZA6j323FvbJEbEY4TeYyjeKG4z5sMXMXacHztQUvVc1vj8TEmNvIGSuAa2Fq+
c1X2lbc81yHu3JLasy+so4ClGjxywyh6Mvv80nrAFoyCDiPVD7te4udwW7QYSBEXRCVHAKrhnFTr
xa9ZRGZA9PjWoZeo1Id43NWIQb08eQx5RjJjyKieXPyNpEXEBV2QgJxU2l7FnL/Tns8u9R9v0n24
oeJmSL85earrg7LA2St00ovDIPfsVmmHp2TzLAw3PeFIDoOKCExcglIEpmzunFHnbthWDvs5eB9T
/JNMRnmPTf0Xbh+5rSs2rlnTxUHv8LQVdt690jYNJlLZzr5piCKNKvfPdlpuhV3mjKOlt7WUUAfL
IuHaNSAtXQ5lDDrhPlqOuYSLokASUdXQCO9z+W6BBKDxzrraDgQnc/nQ+DaaA4h1J0rVrjBBw4U+
omE01+6u151xP7b6cJNgrrvEMo9grY70YfeBj+pFsss4iUmLfup8fuKLIAMMmCikVeVPnNWvSXrF
advNafQxLqJ7nrrm6wDPvINMuvLGZvxNpAHqMPnPdLQPXemxbG/MSwoV7oLiX22p6gKwwNvsiqPr
kXBWgn228WngHk95k7fHFIWbsEQaeD6PInb3JCvkyL+i3+uGfE1xYqyaUD7ZxXzWJrbbuuO9ABvu
aSOEHuRnXLYeb+eeIBxbXHrzWnjjfSt/wUBmE8+04YqG99GoPw1G/kpxI8Uu/R9MjAT5Uoen0+85
4RyNxXcjF8h8YslDXva0YVYjdmSPYIbDDb+auC+ks/iJs/inGJfJbEyPtRsfpOLE0BtTvALZxkOo
jd5a3xUH5heCnouJS0LT7w3KEsoUtmtd9gPcSTODNi8v+Djqk5UTwTBS5CQs7zCeOCZuytk0r548
OvMbIjPMno5ES2Vn3/XFgHLQKPXbBfult/pTX6XfvMZHK8SaprSOws3oxkMhXSUDtHNaNZrAdEh1
RC5On07R4i3Omj5sdZ1JLbdwQcxLt3Qc/+bQjQJe4ghxYjjDMbJlLQjb9f4H4OGXEL/g7DrfYzyd
6fujE9nCLqwlNO5WNcpV6rrFtXIb8tRGy01t447yuexsJtE8etL0YjhEbCa5jlkjuyl1pmE97zV3
OpljAWxvccbILjvxjNWug29/C6/Vdv5w1DxXPrTkaCcAqMofnjC02Bdf7Jw0rPb0wSJ8Ahw8U3bz
oCede6wRAfZ+JulZUKuxd+PdIHgZEO2hLx2mFAoPNqoxwtZcew4h0Chb487rV6Ph7OLSwdiQDETt
MvOBneoxxMZNWzHsD+Txla8PAY7qk99qXx7gZmdpX84c7zykZxxnGmarsD3R/53uRdpxksE5eM+X
LpjyPQn9Z7PTx4cUZPSJlAnH+0ESt5vzT7da+k99SfNUTQ2nUbxPMDe382IUHzu2m9L1j62N1BDj
vV8BYIx39KmbW416jQI6zVMonI9R2unZ4tVnAlYnTsjHyhn2CV3bXObN3Y0bXmqb0B+bpcFjoFoE
s27v+5zORjZpGnzajcWrNFN3yBNsG3t8fc3CZK88OrQ8Zgrb889829eorP74ON8A4dMFqMfI/xx6
gnpKaE3ceSZVrhRbbxP6rPTcpdkAGIwoX/PFK9ZXLIxjT+3GcMGl4XXlKORWxxY0w76vlt5WONuw
V1T8iBGXQg5QQLor1IlqKFxmSeLQNm8D3R+rYmNbkHykVCPFtJQETjFvyNhOf9VmnjHGKrFrohw6
bhRaT3PzNds4zQyQpxOWzF+ZvE84BOipL+/4Prigwy+DYPyas8hGU171CdZQw20FmMk8UvF08xmd
nyZi6JteK9sX5Huw2t2dgLX8JRr7PIqUbJxObjNraBFMem24DSb6hK3nF8OB+FTpcBD04iAt832i
2eLAUy7dhorsXAg8I6CvirLgCugh8022ibPkXSsEtyo5su2aCapYAKkFjwovFTd9+ENV78Zo+52b
wZrwgIWvMDF8lTbCn3I+jcafyZ9AF9SAMKOsZju6rwKCbrA6KZBbWYbCAgxmlyAn2naSUuOr4ZFr
QART8/FSzWbKzhW1R2ZVEJsChowf58Q2PRAzGO+kiDdgZLalSSGRn4kHfaPHBCS6pK7OHSI1Vy/a
Z1HdUeOelcLGBILFCVhf0vDuEu0YVfibYkMTpuSOs8IfbeCwpyMhexa2PMXjch2e5KSf+lZZCPlw
+8jUfcUK23VjwsKCL1et8qId14qqEKqzkD48XlYqbqHhhLs23+kIeHsjxiHB1rafY4r8evVT1e0d
PGfCwZXoKScnn7H1xMUC0cPbY4AFoSTawGvbV9/oz9HoNyCt6ApmoKTuk37QaqxxaTcmOOWLTuHR
hlcug2NhvBXcGKop/Oj/gHL6aCso96CPkJwr5xEktGR+gS+rfYoEs2qjT8us3RDCZEBqQu+vBe7L
5DOlet+FpVNumJNwJQYC2DC5qqvW84OMWGfnVQcxC0Q0T+r0dYAGm7Zyb/ZNxiBHjhp5ktLpRB60
Xr3oibSCYpRfUeJTt44y11fdB85Bk8J4mkBM4p+NWv9LxOD2z+DJf5SyuFVJ2Xf/+Jvxv+aCHN/0
bdfxdd13HWdx9f+Lax+htyl4nWb2sF23nUQsNvnoegHVaqPPkgVCL4TS1mczqZNGy2DXmqp6AzV4
dPpU/hchM8P99xCB7+pE+LAfe44rDHP5dv/l2xGJUYGizMZdZaGK0eX4MAxVu21m1VOGyXRtNdkP
iy8eFkbyafXapW48+g0658ctNaKhZc1LN744bcglKYzNf/HjWmJS/xrfcfj+iDaQzyJtQaDq3zKv
tW0joxfdvBsJzKwzFxtQbYXl3nMtcMIt4McYtW/lUDjYs32A8d+9T+4vkdZLVJIW4Ti2t+XQDlgG
uCL//0Zr/lPSpvtvfyVv8Lxsvvqv//Q/27JP+ulR/rTT008n83+mcv7Hn/y//c3/+Pnrb7lP9c8/
/vb1u1huuR0Z4e/+XyMwZFZ4fizxuf9zcOZCq3X7VfzvP+2f4Rnf/Ltluja4OZPwoiOI6/0zO+OL
vxNeJrDiuq5nMl+Qevyf2RmLz3EQMHXd1G3DtYnVdJXs43/8TRh/9y2HCIxOSzuf6zj/L9kZw1gS
Ov96WXk2OWoue7FkBvkWxb9lK/F6ahX8IUW1g4nmp7+KhGeKPw8c5xBDHFbNy1CIzPXU+3QpUPd4
BC3MeTDU7nrKnTybsZn2RBlHdQohmK2KQT8g3X9SPF9u5RS/zZn4wPyMJQeHgY9Qa7gOZB5nemhG
t1+Jfr6kliSGYuQ3zoU0BvQ+ZT9dIoIwNsxNb4DGTYeIA3U56odIfqdhey5slN4oAYkRgase6PJo
jU1W23zTMFf4JAaAJPlsHBd7RWJsBtO5FHn8KDK4u32MbmPq3w72JNEmCDmwkiyXapSE1Q7+LAx9
ndfT1k3HYdFzpGSpTs9a6mq7GEcSocIzg9CnGY7vM5CSVd5hnRomkmutDiFRL2hp46e9lVr5bc3E
Y6QXDvvZ9X419njOfBYV9E3TQsVpP9QRtgYxlBvKDR6cPPxxjZgEHtSv6Z5Nwt6I0Oepb7+kPQWH
sWCX6LigYAWdrkwn3J1AWmBPUpn521gSSgmnyKYRn0Q6wV125ONd6goI2jkt4fEC0puPs241AIWk
rrd5kZTUF5r7yp063niN/9sgxwMONV7rzhTxh8drV057ZXT+ymo0ujPMjyGp33xgNZS5TquiAQsQ
DhfTLU6D6zzFHpGrrns0QvfJTvvA+dIBr1poaqjZ1ampkIx7NkK7wRFnWWFpUnNxAov3uKiLO9U+
x1NBfFD2b7POJszKufd209LqulJzCwCmbL6jwe83FW7UvoUAr08toRNWc7AyV2zgiWnFq96pHzE8
/66Txl2PUKxWKjTesK1s4hkMzTTjLGyIJeoJ/Slarz+SRHqI7CSg6MIGT42W0ut9vmGZSz0RseAm
HR8QFDEGgpHMcyBviMkMY7NVbabKw6ialwnAOv9s0KO5qs3QXQkKYuOUtbBtIeyl33S2aTszFVfQ
xSD/GQ9S3jYJpKhdCkrVc7ur0Zb+YjtEPNWRNGvtxVys6mHc/ilNlgqJjS46JDxwxmtZdmIbVc8F
qvakusecNZc2nVy/f/c7EbI27M+uO3ABgfS1sTpNc8WeunmMTF+tah/ythKPWcRVYgnzbjrFa0wX
HZQzHjAFAF2s54gEt8571zBnYTHcm0byniSL8Z7FcYBKAGuTPKehUlRWH3CXhtsvTyds3yX0Ik4d
Q1h/ybK6hBiekbjzl8aNriy4+oAcChMjXfVpCwlTjSjH0UyO3Q6XAz/NmCjyq4qTG2fRYxaOL1Px
J5my34MV/srn+qFq8x8wyM/SVs9AtJho3TmgkohQUlmQZ9LVPiNTvk49ggjUha4tNb+20bNpWcMB
gCUJPgudLh8JZMTjIw11nPrC5CiA8dGHEm3oxFnF2pwGNCpvAAR+TFmVbIiHU6o3OJfhT9OTHEzm
gfIkIo/UPsi98sSeTvf2qdJoxs71fcypAUfjsqGyfhabw4yHbVXa1lVr1Vmnt4+mgJb287i5Dx24
zsZPP+rI/kNWdjs3l6Et619zMPeoyr4GLQjfYGz4O7M4aTEHV6aVF2nzk9cralz9uDBJ7TQbe0xe
2Fg+OTNvHqU1F3Z75zzjKIumPYjpdeitrzn7WAplkUbzdT6AhoCYaBvz0/Kum7m3r1i2xDSnGpTN
lSinoRl/ao16Ktxc305Jk64smL+D9I5AhzaGRNBLHFkiA/AuNEfkt34KD1WZPFsscFaYL0pq1I9K
V6+I6rWHI9VydVyNjM4BGAOkuz/DHG37XBi7sKrnG2KOBwMINp/RbmsVwhcl3rBC9ARhTuLKkyNW
yKFFL2cjgIAjN2NMeWFk3SOXZ5TWSfLhZbvTap8RPIH2G8efIDu/YkNeQbfHO1A5C3YqYzTEJz84
+QG81NWHW7VWjD3r1M63luBlmuKY2ycxbphlB/ZpdEJ5eRcwxd5TWngJlzzms8dNyW+enMQQDEXN
uzUPG0pvfgZEmJ3nqCvb3C/6XJogKxOyUOh+ZTciacnm7k9Dc6hZbVUye8R79EdJouZefBwmX24M
D7xRYyXcszQqZyysqqeFdjf2wg2oK8IRX6vVlFr2gmR7cyf3wGRTrmmZBZLTz7O34RL/cR1T4EXD
AAjqEcxp76yzNnr0qgGrA5aytcqZ2Ys+INYeuMlA8xejepuT4KdNB5QGnVmET7Fbrhyb+0kpemvV
zlRY2UMeQ/bRrQDIKEhmYZtXIjF5NdtP9DN2l9zwXmvfvukqN56R2Ui/N2oO1JjKIyciutiy5pdF
UmE1upsBr1Xg1LmzLWjdWg6xK6Om2sCzCIakzlBva20ujlEPWqx3jOE4OuQUUtJNtemiiwsL8D0F
dWQf6/Fi+AdrGsSTNmjJWo/DB9PDwt2qo2GtPYrjC22+pZRx1iq9N9b0bYYT3rDEB/84llcnA385
tnYRxHGcbEd2MdEfUp+8OOT9uxLVslY1fxbmWQ0xnqDKkG6n4dFRbv4NW0usGlsE85DJI8Bkj66S
UHFMMPJz04LD++u/0BWTA3t+uKvWQVIG+oY21AZ61aMlNxzNyr65eyqnoyIc/L078ET0O+hF9IxQ
o1cjTIwWV4CfDlcf8NWZ0YDYmQWA3Si1kVV0fAqrZDw2VIXZDVAj3GmHnoqFDQ+PnN67IlyrIWe8
74qrHV7l1CUH4i4+QQghTtFcUBM/TB9ca/O16kz3pdeme9LV8c4QrdprnBJAE0uog++zK5OL2+sk
db0iOWa30RHw2Py03RTLrhyA4qMzoc6VWVg+lxakF6sZa56f4ABKIe8NtNydpGtvg12dAGloBoQG
KODqPapqZJM8muLQQiw7/fXB7ixzrxiyGeRd2AV2ZW4Et5e2mU6N0bon7kpx2z3ikgdc1k1y07wN
qmp30ypL41enAlAzD+4SkuvufPYIUugyoI8XXgSlXLRHQH/WPp85I5LObqAuD1d7qrHRzgknG/gp
VjjczcK0d0VR/tgWYYzIsklXhR2pKw19rrQ8otj+H8h2HoIWl2aNvb7ivRJYTfylzz9ShvautrRP
lREgQDjrNgkg25XRldYB5MTaycV7nOT9wYSrHTuLMTy9lxwmUu6FNC2VuyxvxUqT3B5LF2aM5FCt
d+6vLsG93eKG2oE0lmeJkko+He56hcPJcv44MrqoAieXAftFmc5nE2qBCb6276p06xnJHxwRoMdp
1BRURK7NJpNbgQ/E9uUJrNVtAMO/wuUTbyudZMPY7XrhPzYaT94C25CfYG6o+uS1WfxpDlVEYoa/
KOFXRxYn8NFsL4YiBI4zg31XJdfAi3kqEFnwIQGVMmLpmf9haOG0b1Ffbsx79kuPYVZS2TIircQ7
Vh0NeubwUlfjq9mJSzilBK2M9mAq0geGEZ+pEdwLj56B3NDpiiL1TDcAO15moE3DHfI8DFezDtWp
ABkMj3ifSePeJT66E8YGMtnwnhIvsGxrsSMHwIH2OgV8NoP7euiYepyJDhW3OBNERny9WkRZhoFQ
iKizZyXQpWyMcnyx1o8/wg5mTaN4QPbNWzR2nw13qJU4ITqZa6vlktLRcvJwOhUslWgezV7BhO6S
ufxsahcHNFu3Mv+07GUqGNs7tXkoYEScZ0KRjibV2iy1l0Y3Vo6KT1YLsoAKj1futvfW4JzV1w7P
jMJ8o/BpNZXuTa/xSqQuJKoZF0GlPTe4odcuOHG2/DZAkFrfFiYKJsbVMcyfPJTsFpscqvKptBCP
umLegQk7Kx2fThXSycBJnNE4wQ6ZOmw11X3qujcnE98Uj/30GY01iW+j2LZYPazaXHukprNi8g8S
iBOdS8UZ7+6mcsujVmE7r/vO3KQs0upaqv08OC8Jkzx0rpA+Y5MN4wiibcMh6F5h9llrTVhDz/8u
i2oX6R6SvLQR1gh8xRNwuwGVDJWXGxfW0HbGxWDgZ3fuyoKI3Gsfo8EyFeDSxlAx4TRbHeqKC9aw
XM4yJjLynP2eM2DkUzucOKHfWf4Vm3YujZXt072QV2s2ku9V9IITGQfISyUIFCw/afrLbgPWF8+2
v2Oj+rEsXsMsE7ux4IAYq3cWBi2RRZpyMKAAP62rC9sPsdUNd68vkDIQ5xzkKg38ftcKtfF57NsV
hHUubG7hpjj7eUfweYZNmWcIjOq/s3dmy3EjW5b9IqTBHXAMrzEgJgZnUiRfYKQoYZ7hmL6+FzKz
227n7arqeq8XmiyVkoJBBHB8n73X7tcjbhEHjTT1lmbFL4+y+41pf2F/vRlUehaxDjgzl1uwz4Hg
ZjBUOGnlA8rzydP4ZPMy/dlF66HAWt6G7H5W/GSJNoWbyUTzrCbjJnKtC59DBmTR/nRXF+0wRHu3
a7dy8hiMqzfFDEQnz42oLZymGHpm6VZXGBwnn93NxrIpBVq4MKoQfdyhsGrj5vOzIKrDTCuBA6JJ
JncZe+UATCXvJOf/PMViaGbejZ0l7nU21FOa41ex7Zo7mlkduTF2F0kPndk5dAOF/YVT22kpeXvd
RQEOJbxouTW2Ie+SqJiovdOcjGkdYlPab12Q6o0X3gnaS/fwLx1r9fTOVDBTlfpFRjoHC48wqWdQ
lvFsnYR8G3LovmmcnKJIfjbcMXwN2oawJtOpDgSG2IPbMFQqoKw+r1U36UsRz0E8vhYQvYMQET+I
C/cWZs971k23jtfcqEj/kq18SNrZ3ke0DFm4hW/1NJDWbhWbFg5MJdlenHvMePhi+Yk/84BinsI3
E/IMRFBOAlSYW9baREEymgvGsucMkweGDIEQeOU3RcIvg3dwCjx5pO1Jq8dDvbsSRLNTV8B4cLtd
I8Mvp15vxsrDtDosp8Hjn4n1tOfJ8ctL3ZNPBGa/rDB+x67sDeFf7rYdjLE5egNgDPnJWXa12X5y
cRAmzi/A4Ne1Z0GqCHLxaJaMMgWZN/+61ngEow/cazgXoXlD/7m3Fbo0dzP2HBgcSKJWbB0rWnSS
Jbzrm/IbcSbiouOsVfnijeDAvqACo6OilJYHDpJO86HRx6AxjAGuNY4MRfwaD5QPVvEMZyG2TmnP
yTBkz7epW6zFFhWalju+Rx4OdSe7rqSifZP9zqEdTnTc8MCmDLiATEfVuPxg4ZptS84AOynlQ546
8NR0zzRuxAdrCL+GRpPmJeo1tNaxBsD7P9Sj/y/9VjqWQFL9j8Xbe/2tf8a/2nb+V/327z/2N/kI
jZY75so4UtKF1ox6+pd666o/lG2ZrkLZVfKv3/lbvRXOHy46ie9L9F6gSTa4pL/VW2H+4UkPkh2C
q3SV5Yv/jnr7b9gjh20Fqq0L3pGtgPePjYWq/dnUtYae5an3kJowkBLIsJF2OcUPLG4a2kjpyrqp
8dn9yzv1/1je/Nsy4h//9D9UY5kKN8vMjsYKO6PNNWbrRI3msc7CrxE957/YzVjrX/evuw9Xmi7S
tWcpE3+FlKuI/S+7mTQcUhC0JVkioyChUNPIJSLrDlX7PcEP3+bIneTWAcp2Ne4lWP8mzZuGVeGw
Jwy5F9SUVJ2RbrPaVLvB0W9Ci/fEeGviO6g6r8mSXLkdz717xWe7tTSLVhSPYq5eWbffWItx34w9
IFDnmFTkKUjO7P/zN5SV/L99j74vPE+5NhcUV90/1mESmrrrDI29L+b9Yqf+IWMQpxUk0/e2pu2i
6snAREv00ghNCUO/qO1Yz5S1MvKLuH5zetWeRuPWyg1ExYoUph2qOwljlMOD/mIBueXuwsn1A+/t
Nh7O8+Ryr5Lpl2GXTMT2AdPql2NR5FKm4XPfUOYSY+qIWmb9AmYR+tmyiVR8VKbnnou4HE6lHc0H
b25O/Ge4CGtL31R555mj6HPHo3fbSR8I6u+KR+PMRtkAVCJnxdMx2YeQrGgUP9iKVmtrPhhRfkSF
QlKL93S77oA+QuT3KYy2zyG0IbhXQgc2KR/2gYcqkneqO9rNdyduJPbcDZGqj2GMFWSG7giQipNk
pEzsIHQtI5ufcYV1J1FnJwyDEIx5qMnYgTUEFJG2Qd6lqbRe7VZYB3Dkp5Gz7h3n/YfOHl5TXJu5
r+LHOSY2ZWfiWw74ZEHkQ37MOLwOY/ZE6cjBXrNWXZOfNNo+5xZsRVGbf/AWOixo61NerOEXwgO6
/QVqptplPcnfuSXyi/+SfKYSVIS/wCKJgtadoi2bh4MyQp9ghANxv4YT43ng5tlnTORMnE1k+qxN
qjBgv0qNXuw0dIYl/W5cKMk27Y4WBNqQozKp7taYpUk7GyjNHB21TU8gyz+mjNSaMUdQzkmgXOve
ftAt+KqupbTMz27x6ocnnmxOkizbwm+q/QgsZDcIOUOTmZ9Mr+vIxXKoUCCZNmLIaqi7kNo1L9N0
yOwMvGfkdtBR6dJgT1IYQZIAQpoIdhQp+HJzNvptp96aCsFcNmLYnG1HPBDWvOskO/9yxHEVn6s4
PORWESQoYXHPITwqdv0I5yPLA2sduENrORT5i+ggutVpmBzHIkyJ2HQNzV0YCnT17OZc6//5J9f+
J3DTUybxMAcqjnIlq+P19//l5uRHlWgAtoh9muGDKaMeZ2LOlPTnL//6QsF6kAn94Zo0d5YDtpoI
3aD0ovowTOu9KaN23Zo+kkRON+OkJCwReyIwgBErsjNvn3OmO9deM2zYnFx4w3DPuvDoMUEsA9ah
vC1gBVh5eeHK/KS5QF1zmd/U6Wsi30WnqAlAgNjGjvddhZpSrEyRU3I5j3SNxgc+luyHIXzQA+t2
AXa6uz/fpP9BL/4XS2Q2vDaP5f94CHn8TD+7HufN/zWD/PWn/ppBXI89sQOeAtATg4P7fxbIjv+H
7cHedhSBM075Nk/Nv0cQy/xDCLoYcF9J22Q84bf+9wLZ+oPLFUujsizTE6ZS/50RxOYp/I/nFpaE
1Zng4UlwGUKcf/gSKrOeCGP2HbGSptsnvxsPC2XYgMyd6uQQexw9Cp3ttdXM+yxlSrFyO7lNxycA
iPlTm4pLKeujsGcJoL79tBK5nAsZdpsisuu9HtDy5j7Uey/KzuHcogLVlsW6y38qZIJg7Sm82Bgf
1LeOelq+/YaDeJ2p3cTpfhPa/hecyvDbbFnZSXWX9EV6M9pJc7Q82Ogpp4/zFBFJ8aEht3HLJs02
jbO7pOSBeLwavkN9FKPeTpNBIa9DA4Q3KOviAABqPLpOorBHKHfYyS1gQcIMR543eytdRMImH2V1
l2i2qU6Oq9SwbE6L7lI9jswsNCgaz6VRLtd+rL48QC4B5Yos9Tw32nKubN+N29g5+IOtrnTgICfE
NHOVVrn2c6T6zkVJ3sIKkF/Crw9/En2kj2ZZtRycHM71BNfzctfT8rsZcQXfwTMMd4PX0Ks0uPfK
sD5MDzBjX40s2QcJ6iUcQjRJ2VMWiYg2lct3KrxHYA0UuEyFOGN9Zd3RvA9xN31YhYmaOJSUAemT
xmpInrOsdp1SeitTiad/mDduNtqXLDG/aLSjvLZ2knuyGe+RnRJ55/BDwGiyaA6odnKMwhPXOZZ9
i+JOiIjxXe124dYVTkGuhX+sLrz0RxjZ3R5GHxSPm9QnIIMZG39T1Xyhcn8vC5EXdAiCH+QdMzvI
rdH/NBKHHzPNgYgyFa7kNqQKYSyvsNI8To/jhzSAV2SSgENV78vSYhcI8netIvNSaALG7VDYaD5V
+aDaxdnP4qjxpV5cRsmoofQkj3Hd3xkrdzuh0Hqa2+yQJc15jse3eHHdI4be3EBN9fL86I3mtCWH
FgdIpe+jY0TnOiYCghXsxufQ8VK01hN7qG6nR9Gf4KOkd6VPlws/O8xnUNADZ6r0bum8JKB+oTgW
HojANUDBgp5eBOuS+xPPBl4jpTx8aRd1qut0oRdS+XexM92baY/4NTIMUKReQuRY3Le1aI+acqCl
Vojw2jM3PBYzNKza+OEWycigXKCSqPpqRMnBaYoYANK3Nm08Hhh7N75tJBhMia0QivrMkH6/8Ir8
bFzKadwC/VNwJN9SDchkqOphKzrXfkQvVY+FDl+sFCSEFytidxZE/pgcKD62fJ9EbvyIr2/tRIlv
nPkjr3yChZF+H0uzvk2yU83yApLK/CvtE8qVK3qoLPGCL7J+cWH/QPyE2yTleKjLeYAd5N/bod3d
VDU2egL7bwlFMHcW/O47we5wE3Z0tdFWQZZrTXX0W6zdyYPRRSLwTcaXLukvttVAIM/VWxYt1SUH
5XThTHEj0xnxxgxdhm01PtA7JoEi7zFRQ8ma6eBB98p3Wvd4TKBiss8lRZqWQ3lTds1Z6Tq7J7+a
3v/5K4898DYhTRP8+d9iOQyEg+BUlommJjlmD7I0YmVmyT0yYv05ARXBrSt/eLJ/ASxF3ZkHQdXU
Y4TAERqnOlol3Sj5dls/ZHZFB/UW+ykDyYVpLVbbcB1Msh9VXCL/1mxKKr/+gkFLlMlmfV4sRFM8
J9pbTNFng0/uAxUgtNDWjwsb5q2q9BykOW32fj36eAJycLYpmr2k0C1uxe3YzydVtPMz9/lvqzNO
bW/VAcXybAIGcmEIcgO2FlzEdhiKAFiRuP3zy2Iu4rbyYmsn2CMYJlyWPMdyg1JjYcW8bR3Soexm
+OtNrL2T5rq2M/J6HKDJZdY4aQW2Au74Mm3PfZIVx+yLti1cz950h1XYDuj7MbDW7vHxplkn9mzW
mM/SnlFLeuAfFbujeFVtGpql2If0Z8T/ar/eyLia9y16IFv9fk0G2vMFwF63yaNeH+qCEFTvhO59
5Ws+P5H2jhFyPFROczumk3gy0vmcEWhGmDSCxvSrI3tHGuqiCzeCZl8rN933eizv3Ii+wqL8mpKY
wrW1+gjXDqmdxOgfGv4JxPlhlc382wGmA99rAr1hGd69vgcNMrmnyUTrA70Y7iwHBjpxI2KdJWdi
OCpH39VlUBLnP8aYuvCdmG9OMndB/Imqlx048llYgaiqavIGnyRWje3SPHmtls9e2LINagWufKvG
gTVX5qWy3KsZmpCMPIuoum8EWRJz3Wc6uc9jFEAL34Km2PqnxU5adle7jeCBjiyX4qK+oQrhhyRG
DgCk5MDfGZQb2aF1Fo28aRpK04nMuBebRN9ZcK+jE6y//vlF13Z/DSPmX+V/0+eY0tYndn3nhCdv
WQm1+fgb11BIdbgbf40C2wZ80zWzHe8otXW3mtz8acDzNdidfZPLgibMIrcBGQ35rUHUbIKlduQJ
rA4h1u+nKSxwUhND/o7469OOTaDwivvMStRDwcfAaNMFdKkqDnYR85ksjBwUTcf1LIgVlHmy81PD
uOEUHF3BniDg+oCaHavaxtw+972K8qsqrJRj1NoKP63P2EkZ5xByAD6HkoyM3RXXoaf6kNPOl0OE
aJvEEZFjGX6nhZ6utN9e47IlgjdgJ9Mp2KceHlRZTNzdFy/n0efDj7FBiWl6fZy6+6QTvj1HY2nd
FPnErY6cj8mG9sbiAUno/FXbvnFfzbRIebp7Uoa86JoXwCbF3TqwU2/UCjmLNIfNbvEJFU3i0ozd
AeP6xWD9/RIm6cw62cBQopvsQvrotcqUc46z7iznqL3MlF7TRgJqKhswij8Mkn4z4Fo8kweHJxxs
/nZsX5OK/bUD+t/9mSWpPsSp6oKshr7PveEDIBKFdab55S3xL5Jzt/xwG+pdI9q/zZ3OEcLpUD6Y
c0NER7Lc9Io82icSj43WOAU5prP3mpMn0ArJUws/EWALBa+JPaEpvKtUTZgRRhrTE7/iXtURPGeZ
KggL/5CxCxIx9w9lFpmnVjmnGFHiS0gC140ySMHPjr8ClJGvwrAnvNmoB1s9ufX4mfdzcxdVBG54
JpfS/pEQg9WRnkAVtMkpNn6wQcoCz4hPIUz+FkfAfrHmU0ehGxW2yOF4lmDLDeXOoYuHFxzWq7JD
9tQzsw2p3ZZ2WfHLMqTeJBirs9o5piSGaFygxXT2smPej4FjL9nZgZNuTc6jx/rlrXN/FhWjMzy0
tURoMo9Z2EE26NaO5H74mBfnkwcKSeiOHHzXTnv235CXU5wljelyx/dbbs3dR+2PHki36QdFmO0x
CSfmtnk8jKx+O+7kLLYTguQd2fIKl2YEy5sl3ny0518uxLTNn39rsTrFIxF9M8PWu6oeDi40Qzrn
t4VIOGsQvN+UA1+UF81Bb40v06Ts+8kvviU5lUOOd/vGr0gZF8lzBaLqJgG/sbdbg35viwK5BUTc
HvJvHhRt/zAjh20RIxoMCLoNaK/gsQLlAwl20nc821+GISnYzZr3XT6o84grpZts6wQnawID8Wgm
lrxlbIm2TUoAjnIRY6foMzsDzjFpwkgo66Rnt+qmz06+Y34l7TlUOxWRdrdBJu97V8nHMHbck5nl
D3XMdzr1zMgtEc9jzZUX2Ox0xTrziUbTXen35YGHAkjo4QyXet2y0uxrRBAMWi/2rwVSlGqms4sj
EwarcZ5E+5wvgCob5ORd2zrNtU2S1yoyueoaktdEH3EsusB0asQ16GBDYFlteM399NnTccgd2jfP
xFsHf/o1TPAKCqyw27KhlGoQuTqTjdvJzi8DoRqXHjhC2n5ibsuWQwlQzBuzdJ/rpWUWJ40I5Rvf
TD+5LyZmMUWtD+xlHfRj/1yFeNO8pTbOBKmNNacS7+wuuiunBNIYeh6isBExfLnDpVfkeyN36Qjw
bk1Xt08z7S/DQuKuKMMY+z5OP5qIljszploHvwVOIeualdFwFcZC3zIHnUMBnPWWzIVxcjHpzjk1
j9b0HLWHDoDmsahFedE9jNTWjoqjn9iP6Xo4iGA8PWU5acnYwr5n2Ua1M4D2HorKWHZtgkfTYlkd
0KJCm5o/d09vwHN86jeHGi+kaV3dOTuGS/c2YvS/Yn/9oB0TW6BN2hBd5zar5HQ7VN0G7jYIObM0
X9o04RKLd2Yo9JNN6cCugiXIQGVg+qGyK03xYfKGL5uW+raHGijmxh3nDk8IQxID8XCFXQrB32/w
j0nupSnNoVjIUXDdyghoGOMFuCAq5yT3bxnTqPKDihTPj5rcJTWWSQSWUvAeS1AebZmqKxT1E63L
6T6jHOJRxv4pLYD6VYP9Si2gsQ+rOWOB7u3s2k4eoibiNuWo7oKw0G5SPi+BNIz53BbhzIeQ02Qb
jvQ5CtgaWqv5uRnclxgpDBxs2m9GJ8IFvsTjlg9YdinV+DnY2K4TnRhb0Yw2MJY1NQbHYhf5eR9Y
jj0dFlhXl4Jic0zFRKrRDqJ92o/yAGqAokotyKDr/pBnbIUjow6cHLfJX1cJC8KQzBT42iwYl/y5
WUoSmurRz8t7obLxsRTUdMsWb0ij7fa0UJ1xQDmFuFZylbStQZ9N+Jn6q9/HnfFnJg6r2zhUe+5J
t1nSDrvciPFrwU6cQ5M2RLFu+jP5S7XyrR9R0NvZKX+k+MJT5jx/roezT1okUnUHbaCjc1OP13mY
sqDvkgdd5hOkLfHckQA7G0VxnR39u9HwmcuGynrBRbop4uSG1QkeRYENyOTGk7icAjN2uKsTAEYF
jWTZRKgb20medIwgXLXDqF+rZmjOg0/DJfXeWUvBq9c9uV3NxW/+rHuj2JvFcA4Hc6Ku2jqNqbB3
TcUVM2F/P+rKedFe1eN9B8M21sRK+8L56eAcDRw4qruQYy6JLlbdcSp3pa8pQqtIcffbQWDm6Y7m
YN9G43eVUu/oS5gKLI+Qw4nQipeGgfeQR969YWPjK2V8bC2hLsn82NDxe+5BjlOGWb+MdOEEeS/e
e0+x/Q8XDN4aYVzikAybjricY90NiXkkRF3gnvEfZNfrozvEoPWtY2frcmvi56X3w/QuMEEl5+dk
eAIeTsk9zdWJaKBqg74YIYWcIilz0L/zhE/bnUiZkiDI05fEXGdyqQtOOrTyjdqCwTUSrPMhmzUD
ESkm7DOg/Rw1hDN1vc9r+NyqJkPtzx5NYq5zhGv66g+0ZpcQylpuQc2ifva9MLdZjnm8czxAoxJj
Ch8pW9ISnEQ/3Xn+JMZh7k2boc1xyQ44i7kLy3t60dErSBLd21W7c2Rr7Hw8IBvhVBjVSmq9vVkO
NzUJZLCnj1g23KvlRXhVhEfDopkYp4yTS900aucAuOFmxvOVjYQkzMRZJERqBGfWIoEI3GRlVVtP
dOux1WpJ+uqhxusYmcT1OT5QxE7bQOmX28xwrEMnwDTYk2/cyIrF5MRorKgF3MMvmy5wo5mo5qXj
j+qbxJnNALk+B30BX0ACEsXiZQgwOswNjZ/tZ5+bjeHhT+1VfcKgiIopJ1JyQMFZ5OMKVLQC+6xi
zKFUT4NhbBdBYiGM5u/O1c1xVFQQSOqW9jKP9QG/yApyj+P71OOxjCy5aYzFvQt9G0mo5Jbr9WV7
Sf6swHDRDUOpEApJwxWflPppDvpgh5ZZ3dUdZVWZukkNLR8rWQwbZWk+oopDWB/TKGhVVhaw9/uV
lhhOJW/XY+xN94h29V2MpPMs4OzV0fyi6cQKwj6CjkhIfpchcO1sY4BHpemrHz11VEgpZHQTjKcE
xcP41+C2A5au0n6KWfwGbr3sZpWlez4c0335Y8qd5Uk6E1sxKt4r76nW7u8JJePkxca+L8jPS7IV
6Hn0wvaApIK5HOSpIbZrlll6Zk4BI6Et52SodJv7Rnbb5ASRKxzDtQQRwAOxWxnZ86bN5ulKR8d4
9Ck1oBgjfTM6Ads8hZzEjaarsoeFbDTDCl4fzD+O6cS7gudngMPqblrZ5SblJABlSMRAtBkCEPYe
eRQUEjF9c3Y8mFn5sxqH+Xa1FEduRq1HhEvYnSUIsKQJ0NIAkjVymxMw4jRD/w0j3H0dT+eJXCV8
AsfZu8aLPYsHopQGVMcp2nSbuJZHmMgreYD8fKrkR1w2CHZWeuTQ+9C7FJhb5LBI8znTNov754aL
XC8watuEakGsoU9KVxR/cDPopyxjX0xeomRjtY+s5EIvJ/cVa9hUbXrguU4KyRmezCKZNs5cYv9a
nPqasQ4Gg4/FUBfoH6rfNnET3Qyey6T1avuOPplhghZD/zmR5xBA6ngCmPfZplkT5EsTzGRHttYE
VXxZGl6a60F/KfALJ+Enl8gxYizhxpseWjmKLVTBaB9GIF1U2QE2hpJqt0580ZPXn5KF4rpxkseo
xgzfdjpYQV1ThPabdh7EGeBxFDaIew0isIVoiD2dkpzYfWMZjhoyoJZURXju3eZF+uYKq6w5X44E
IivZr4/VI9iubOub7Ws93tL3UASh4/7WdfSjWlJkhF4hEp+SmgNbnktj31W+w87Bxztn9QDSxG+b
6qPQHtydU0luEIvFBiKDdYiaEa8B6cK0f1q5Vsc44hwI03IHVz+YvdbZG0pg7C6Aylsl/6e2yFq7
Xh5oJzIfRmGdZuPettR09Ngf6yp97wZ4HQ1G3Ip2etb6+UwQbcar68YCjxFb7iTtrC1Nbm/tFH2F
XkighlaQvTFoAAV1iE0JFlzSE6+oOrj/mZ9crMJoDlZUPWcD3fWMBN8Qk5o9lSYU4iXeLXaI7yaq
Vg5ayMbd/sYXYPcPGc9T0yKlbEj/Vx+Jx9BEV2E9+T7jYEWpo4WEe+E8VO5dRWi+1QLbrktDSCfo
aOw6qkULjjrdWNyEIqcyrs9dDl/obWV7BYm9I8pKbUBERU8dgqlCTR9Q01kVzRVSKfpY99p18BYr
6BZ7A6p6BDb2MJqqYjAaL7hkvGM29o+2fQlrF+7ojA1GIKf2dPUEk0J9y8sFhwiRKhfVnNxB4HKV
8dz5HC2SQI4G/9CZRHZcfPxm6D8Qvfitx1Hu2xQIIiM9AS/h7P3nlia8MycSeimanen71zEaAbup
YLaBOzRdfq0S1zpAE/6FdHeiY6rlylC/JPiBbanAC/V1d0hGeyRkyRfaEdxoNUYTyG/44B4jA9Wr
AmWbJp8GuvYsqI9xq/TeGJoCPoVNlcdgf/Hzv3bLNQF4vI9SgW5Kws/p22UXhu47p95XzYG3c7jS
qqmv9yTjSIaQERw7PhDFrey5KgY3IzHjEwXD9LkdDZAKYQXeFjM7KLsWvX4R+kovubOBPSm3pAGg
21nvXe8XRG7ewmhtsrcK0LgA2rcMxkfdcwGFKYKloIny4NiUNVvZBBTWdCkWhktYOQsqBbg7Sj38
l6yRv32c2L4bHtmmMVw0pBgcW+1tLQ6VFdJR20UQZKziWopyOA7545AKVhgFgfyUuvvNkBM/iQCD
0RVJj1fnP5iuCkyzrgJzNjPOjZh0qxLdw+Q5AHke4t2QZbu2QMmcxvqYIs5vBiudt9gL196k4bgi
0B27Uzv4w8aiGkJ5JEJ9bEQ8jdkeJHTNWd5hVILBuudbX7gSenaQdeU+LPj9eRxweY695nybPuZ0
pMHy/pbInc1II4fux51try+nIrZY3pXF8NiN8neh0m+/gFvROxBCxybcJKr/Un5ONVzscgFxwnEN
+4NRObp4HRhMuVTboV3Zl6RDyD9gOZiNFwhSpg6/Qa++K5YYBGu/CZv1ZADJj1YFw4jNInbLBcbT
OKd9LWQLafmcnZXRQ/Ov7r2FWoM2a56WEG//4iZnAfhdpPyIpni6KyXK6ECglvCg8To4/rM/NVe7
5i2Iah+3DfLmnK687ij6YH3yCC//OCxD9uCa2bKrOqGOuUjhQ+JfXeC9zNC8gB3x19Pc9cTRmTPu
PP+02xY2mP8jHtdXWSfPzkwGKk7mbYJ5doqwjktiYmqy7ytTepAL0l1DRW0eEa0kf7O1e04pVKG9
sMzp9kNfgLshT8VEN16r6dDnjDhD3QCjbP3A9W6l4T+z9j5OOZUThFmwDxUZGlpiRPSf+FO388f5
JTOSh7a2bhuDblohKAAkTRER5doAgMW4YluPBGLqY1uhBmm/28er8OJE7c2gy/QamzXcF4YKr22u
Cpaj0RnXyuhAb05leltf0pnPtPLmH9hhyl2aFjwak0hs8t4XV8clXwFR6sE55agjlG1HyyWJhuiQ
e9mvGkTsPR/5n8I2ETgc+7t0BLxE0grFTH888fecmirF2cYDANlSQtNPut4Zhave4/q7FNS2UYu7
cFC29lrF7cl18+Hcmuqbxc4PqOjwXaey/pGP3PL8eaUsMyzWZM92CZMC4JHQuGjtP9c18xwmHGjL
YYpdF7/YrhBdBD2OQ/3S0IBoc363WARkmo4zDLje0cACJExO9ZC1CVXvaW8AaVQrCetHgfxL3G3v
hVcrib09yzTo70oz6iC7xWJsr632ThrYWZx/DwLLGFss53pNAXjum7mxr3kb1rtO6V+8D/UdBgTa
2wu1XFDZxi1gfkp4KlzPKCNIKZ2Ve7sY5NGehYh/chnzu2693EhcdjlVOq7VJjtZEP8EYwROhbds
m4GP6qPulwNDzCjl5yjW5DkJ2grUbh5ezd/dXO9IZd25GYl6rN5vyRSfp/BVhQw+3rQX5CFAU5Yf
fq73bVPNGPbItJZQzxQwLmYicSb7+qWXWKNqvXsTmXjmYO6H7q4a5W2/IL1ao/lFQx6okQ6ikzXB
DU2uieG8GC0b8Rab4wYeD3eYIbyhH+c3xRdX02eL1mPh05oV92iRH0jI+rF/5vHUncGexpdIOK/c
HCz2zKyt/BJcguccZmZziFW0HsU6OgNG+O1bYLqa3/aUmVsvLNZXeSUj5mfqioz0Y/GLwM7Tnb3U
HTNBuU9FSh+S+5hXYRsYylz19wxjncczihRVb7MgMua9NzzpT99nUbZQIR+Efs337o/DkULzK96X
5NLUMYxIryNxHNvZDiThM/AYwGT1+NiaXnTWsnnjUB5f49CrTomob+KRbu6Ryf6E30E+mH1zTBeV
fuQjLZXW79lFAMtjWzx51PIdE2N2Djql1cTlkbOJc+XcdD7Ji4yt4n6NYLR1PTz2IVvatJueOsTB
GxoF3gXFbRuKIeyd5uyxLZl+bqaBxDuGYzewFKg0qlOBFoTAw8ymgfFG/FVUdhI4our2I6s9MPT1
8ixD+8PGWHDBAgBbd523qi4HqIIiRjcdnXZ2YlxtsFngEQeuL2o3FnkBuC2hzC0Ht6zcY5jW8QP5
FwKN9H7waeM57wtQ8mYaPtrtB4Q08dQDq9uSsHvF/zpe0qavgiT1XUQhwzkLgiHamuVtmPSozXmr
goysC1WSq2xPY+UZZtCxluOxsGP9kYfwRfE0hvhByfGMU0EA06MnzLdL7uaFrw+NKvHbhBMnG/2r
TgzrNprdnbl+flFU2Gpw8mOhhngKb1AEcS/I+YFwOfmNNWxrMVIChoBEUmshsZNFcidodxuqVdTO
c3WAVn7tCTbJGXZV6lf9/eiyWu54xu4rET6VsE4hdZNR830mECJ3JNI5i2RQpWTa3yj2UMDYjRtk
D6D6uUQJ9bZ+Bwsral6K7m3hk+qhUNfsoW9LM/sKM0RetWIrCnKoad5+1G5YHSrf6jidxeNzmWO8
0dYe3OZLaaqfS+jNnJ7SVzmHMKMtMu1o8mpXmh2U3hCLjjdV2V0ZzctDj4KN5dWBILfMVLUvcgio
oHUDb1HMBKWKblPbv5Rp3ZOYSpsD7SAJ4qmcN4xd4/MYrWDK8dswI/oyoHpvxGT7cL9BzbFdbPcJ
XlVOohP1blbIw7VmvsddiZbcuzxNDOgHfDRZV5Orq4ty2kJ0jp55YNUPlFHslmGKnqclGHv/24jz
PMDL7MBVhha8tJKlyOwNu6awjR+4p+46XaqjnbDttCoZWP3cHfKmnXcR604kf/fguE4RoEY3JITm
mdNuM2/N/8XceSw5zqxJ9okwBhFAAFsKUDOZZOoNLLMEtEZAPf0cVLdNj7XZLGYzNpu0v+reqswi
wRCfux/XOFUnXv0oSnjs2LGYxXT5VxoW+ARaMqjUDNVZEhxSlQqcj3O21wz9lgsvvNA2g15O2c+m
nOhHbSkS0Dzcao6iyVqV9Jfp9XXicfQdBL21qTPmmggo+rFi2lMJ+9TGUX1MWCVXejc6h4WeuHDH
asBwJ1cG9sFT2r2cBgMOPKhHnQbauHdatB2R+oUhcBKk7ZscYbGDpSqfPDykuiHLt6Z4ZkB81UlB
IxOd8cDN33GCLu4F6lB1ZkyktGeGDdNpG4hc48QSvyfOzHwc+wwaMuIOn2N/yMfpbjgJZ+AQM5zm
AMSyl6wbgtxyeG+A0wvCM6huKqUYVVsAY/zfq1W47DUOYMtz6uTWClauuGOOfgltr98N5Zer4O/J
RUoWF2V3B+g1lHJpdb63qgzctYc8mi2yfgf+3Yqij37Kgqc6Xi5epblq7Tbx67Hkulib4c6mGW/d
hZPC9urwutbklNsYUInGTTbl9YFfV+oraSTZgWo4rn10t7W2cM5ELLdWlNZrWTFHiYDrr2TIhdfR
38dCAj6oLJ4XUYu9US1Boym7uqPdrFQ9pU+dVm8mQciNT5e1bnIsELbCrtCZ06FrMnsfd1F/bQPx
Givrkcagb4u5+Zsui79ba++6NVCkMuX01aW/s1HPN7XunFDU9IXrzUQ+qdTp3xcYOo9SsLO02BTY
zXE0fgRDH1JG04aMd4MDh/PwmfKiPxbUHD0uos+ozt/7PHbPM52sI0PjM6GUL9k0wUc3MfsToQHq
E+lyaXT1I0pT1mxizlp2UYvY6y1QiYqyyZk49cwh0m64aseqaq4ul78nCs9ORoI6URXDU1y4UPAg
p2TOV0VgcDVEIxfLSKfVNGKcA88b10IZ3PrePTvmoB1qvX6icdsAZYOTqG+TTeMO9FFSQ63yxk9d
5GCRzgE1eF208UY98bWOJ0litGEWR3EW9Xg0Fs33FDDBq8TV5oQ1S1etP9VZ9kqUYz7OZvtSO0SK
q65v8cm9u+hVBPB4ggTjsktecS7GYem+5+xUG6ty1iQP1c2MSLTJn6auZxqkoG5C0H/zHBYRFDxr
xcm5PbmJc7WbMtwrMKohKawnuEnp07//KgpTv5o5ooCdXpGxqZKgh3sLlM7H2CbXlFx0xykccop+
iVLWmRp2UlOQ4SLq7aPG7ciUEw82B/o/qI1Gkcz7+dk6WYML9z2NXv99oeUniqOR3qDBuqj5Q6ui
+RNLZL3PRmqAlOHaKzxf3lZ5qXw2e9PY1gaSyb9fWnmizk4Q/UauoVZxNL96OOQbmrzxC5bQwC2H
iLTpNA8DL8TayFmxITmO/kzXCFPL4hFH80tGP+ADj/wqDOzxBYdrsSN62ZNgb/Onqiv/GsEuZ4M+
l4OiGUhfwLr8xNRKW8cokPn+z7z0EzlUiV7m2PrqCXbuMOigN9AKy1J6lmYbXWLKnDajjG84roYV
ZZxLPQZCEtHaJ6+GQOny9gG77O+KBr+mqZ29sdp4lh75fHOcSZjsAWPT11tEuDyk2wQgJPhcKPRk
UIh1Q4sQra+Cj+M6yIz+iIM0eKLXd2VMqBf9Q8igPUfAYuGoBN25T0ia1lXzUzoM15vM0Sjc6CDb
y6Ml2c48LQmANc/WvZiGA2HFnyDUv0QONJ3gOD2WEdWjLLbpKhsqP3GkxCRXyF3UQfBF9ViPzEzY
eLv30Mybc+nSs0guc8X8jTIlKCcsU8xKav2N2gcK23PdBczHIIhqSjK0oTBwLoIs0gy0fMYAfTs7
a2B+PdHQ9muaQtRdrLfrtNY4Azi9POWYow5OZh00ODUbrbOx2CbiZ45a89Jqalq9p+sZ3hzI66o7
qaEH84eVM+KqzUTeki2tqANdUOxnsKNqprrlFJN8iuErsTye2454f1WxWvdGw/TAe/8Hr4DZvW7n
SZ3mZ2nla7MZSxKrqoR5QdFJF9j4EDNjJOxr/LIKdzyQz1/b+EzOmtPd4gnVPHWR/nFlolohhhEw
y42nCIOs3jmPMpClXwxq2lZKfw8DZzpAEvttLQeVSe/5IrAbtUT0c+l0jJrIhQFaSYjPeMUm7MqD
hajjG1ar+4gXiiBSbqyNSoaH1tHoJg/AVja2VmwqsvwrTWSsKio/dMxqK1eWD9MN8TGWEFRHLkPm
YKcX8ekOfbODaVzs6EoIz93/+hJ6WrFlDmGtW/FZjKl5ZxJQHFlSF6YYtXoh2FH0hWNsmu+Vulo2
h4CwacLDwB9pRbFNp4Du0tbxMYhJv6ypS2XQtXP6adwXGWGeyMnsQ7M8NHpA01ETjh9YDg9UDHSc
X2SOvgzVKchwcwR25hMT2TQE9M6VRaNspbxVM6TttkVoOkW14OiSTfgzgNlRsMyJdmwN99ooWN99
JmDVS0fs0BOtddjna4c75aaDH8fTFguSPRt5H8qB49dcslsW8R+7DZh3TP2pXCwYvdKWS0/LQKPp
I0XuRzEMRkg5NlqPHBBj0F5PA+lfaYNEkUu52lQa5PSjma4Lj3s2RyqK75J++hVCYQMLhgmr4aNx
/PfLf/9lm+OnakHR/9dvlX34p5habFG5Mxxjq7k5/WeI8ekwi4Ha+bLZt1rPuGEegF2UiK9BG2+d
MK4wUvW0Ohvy2S6lH7RJ8QQPibPQIPKHSk1u/HTXOzEt8TpU8KQygBAzqcj0c1lAbWjr5pW2oWBP
jECsg54sQSM/JIxbH+HynBNsPNrxcM3xyq10E10dGxgqRqaxqiUMciMbBmtTvGTA9VmLm+xA2cYP
1ogaq7JRPWk84ZW+FLMPmD2aIOZJDqg/iHUQA3JyzZ0+2riwPDM4jKYRbIs2tDZk6sp7EqXVvW/q
vzIM3xNw4L5jjzkHxFjerOrXYC2RgpbjB2sGh384FHNVvVn0CGImimPeD7AnHaeYBm+p5lxmznqn
LglpuO1tDwyQenLbARJ/ngGAR9A4Ty0z5IDyGo9khmBv8hkN08On4l+mzQmpnq0PeEY7ocL5wqzX
z6Gh4SIL8Sbwd9SyPnjsMlxmZ2jqbWlvU5wez24M+EyHM7/plpNbktfBRm+Mi9uN2TvkEywoeYc1
zfJRdq21WeSst4FjX3ubJbar5jVC3XbAU4xbbW6O9aRVB/wKhzCAcqswDN8hOrzw8vWgJCxxUmXm
sgLh9A3nd93OcyqS9eSQB9CNPa1iCdCLR21TXsS9et1Weneeu754q5Ds+kLGa2Ei78ydrjN1NE3O
SlF461HrWUXGAJ5985sxi73tPHzoocECq0Ijv2pFN/smQa+xBr9cDtnDlZW2TVyPCvgoe84i03jF
kHcEWJQAys4kL/JnX0/zSxnmv5JciA1nmXTrtd0bRabf9G5ba853p8npuw29cNOdeUa3jYo/eg+/
p3fTcE89ECaUaR7vBuPkmAEl5HosDnj0WeBHh00huHWj90OfV/zs1b/iHv+KYpvy61p7bqavqNUr
TOdOvZceTaI4q2WDABwMrrb2TK9/Z3Rmb5Aw620SqO/pptXYGAfs1gNK8YF3MVuVtvs1OkixDF/X
UlKO7XjmB14a6vseNaWv1BsoZ521mNmnIThXBBRXA99f6F18a1IuJVrDJ0vDyTTm9QLdcVpcT3EN
lGe+Dm01o11rX5Wlx3gvAL3VdajdbFdlvmFU2qU2spS9KYb5hHd8Yzt58JxwgaBnxuBwVsS9r+VR
dRN4IHI6iNi4eGfJ9jPB4/Sxn0Y7Ih7TvjTD7DzbzLhhh3HJlnEDLa0ovrnN7BnBFiuBJ0x36uka
ohuMulJPuFZzP08pC7G0NLrLOQ6BFRa0pKN4KjG/M7ZGfxeM5oY40LGg0XhNphUUnUF9vEbNpJhR
39wJP0FSESVMWw98h5tKblHS+cEVttdtXDKqae5R6Lm73vwk5yp9fXbtt8kSl86jgSlBmXga2IBA
pY97GDPkg12OvSXO13weaIHX5d/MkfMjiu15b4p62PVFn1C0p/VsgvwNZquY8GvR2pq4YE3h3B1s
G7xFNNClgUp3iVw7uYiy4IWoWUEVnQSRZsqjaQWPkNvnmsWjBBBDTGwMp896MsP7bIl411Q8zf9+
6U6TtSN4WxKBDlAfeLVXWD+hnAvXuyt3R3+peBIbvapisib3Rrr56d8vJNOos+zVai515hL2glef
hOGtkmnONtqITI0zA2c9A2axMQJO1+wVzE9zg+u2GeFRtwZ8hObUnhhLU0CuXKj52njply+RTTNI
SIsUlwJGUbhTd6YykW3mA3ET497aUj2y6o0delrPySB3bFLpi4FQfojDGI6dQ7SWKPzfCq3mkaPw
Un/0GLTQveNQbTV8C5YY2ITyun5EiT5dnKG4JzSOna2++i5zXGiMrzr6wCnUQOAdx9U0mIxTHPsM
IT2A1Y2h1surX0miarrh6Qyz5q1lcECmvrQ+lYP3R9LYt07ChkJrxHdbWffJMIyT4j3fGqN30gfE
m2pMsg0le/Bdx/qhaT2X2ib228r5a7gNc7j8O7LoWGibYvSFrPYdaUVOBwU8L3NdZonk/ozXfnJa
xtl5Mm+EAd6NNWDmGuTley0iojdaj2VJ+2L2u66HzqFCCbeSrMBSe/P0KUqY1vyBVou7lyqI+m3s
lt4KVzDbqqbkvY/wSjV2enLVNpkb72jVjPVML9S3VV0h9Nk1hz2iE9vCsfR1M4AymwLlYnejJLSo
6jP1SfnWasZ0N3u0bVVkTI59UN01yz31kyIVkbEpFTnh5FDY1C0m2ntguYsluEVHZgIN+BE11chz
9yPh0reedBYwXiyu1CWTJvwIXCi+LaxF73TZ0yU4f+GlL990HSUS8uHObXL31uh8bDXB0y2mXrx6
2Xgb6ZRaa4PLfMqO7JsNCo87fH5P3V9aIb2Ha4XwIpxhPP37ZT4DdOpTbIxOXFHFu1wGOW1Uj8bx
Z/ZX4hBhgTvfeml6LmBNiPwYOdGljhvvJR0cdYStFbInjxdtxvkeVaR1Mjq6cGBrQHzQu3CMacVt
3DZFE/zuek6NdRLb53AefsARAMRr+EtKy7gPTKmqrLs1VOC8BtDwmWGscSlYxz4FyK0aCkXtOWnP
da/kFSt3v8a54N46xowrq6582RXtw10g+lmoLcW/4SFEo/OhuCN3p0230eCkvnQpNUFuJqoPmk2B
lAEfYhOZfxj5h4yxpr2CbeS2gNIzwYUmk/xMalparnc1LLUrmKCzFPHwqDDKQP/DP5YahFwWiySz
JBvP51zvzRFfl2llxoYqCuIX1SDIpNji3CpK7AYlbxQktwxg3NkXs/w1ApAJzECejK1djc21HRSV
3M70AXFz2g0xVwImZnYicw46kbxktvFahnZ8AIuAfMJMqalRIC2mXWrWjefYDWgGGKzkgFtxRlTD
Sw4jnFZIsaJ187uNpLk2c2C3hctFWB9gIpqAdPJszh5zzy0nlvVLh1IPwzDcRTXX7FbEGPP19m5r
zZEdG6eNlTw6E/6Xg7+ULH96KAc+8UHS5BvZFxiMQlS80rV6P1UuEdHasf0sCHaBq56ysqSNPrbu
cc0dg1PRj113iB1eCJOpzT5NOMetJ5nqeb1GBow2jSn9mxtJc5F9OW+7KicaHKTdqQ6pN8wWuW5O
iJKGr1aYS78I9Ltug1YMVPaKBwsPIW5cbKnlXkvq4MXN1K6dNOEHefZHd/UJn2a3T/MaGYeDyioZ
F5kijWMswT1V8wUhT4GnCcl0H6i+3URkatdEmuE/0TodTNm8iVPTPI9frqGNLAUARVpFc1qnVU9A
zrwVz7i+csj0e6GTwQEdXi1e2KdsMpJD5Bpf0Mzmte5A5lRxslFh8hEU4K483qY44e7BvQKBBGPx
E65ObaNSjbd8Jr5kw82PPPHaahZ55zY6oN9R+ZtxSJitQZ051m/Mvi+/goG3NOeaNdd5uOdOETtA
hgvHhGTftCtF4usCYzlbdaQVfBIApOuqcudBKD5i7/jGEJVzNIsbdBrnO8714tL1fHg5Iu05XLrr
0AuSH5eFOslBPGeN0FYjJtPNVAAGmUjavGURlAziHPrXaNCuaCw6aMtJLSmabk/k7SNQt9JUM+Wx
+d8yi3kEGe7uMMNiobe9W6JyBvsJ1jtXFZsUlvqWzKyvtzo5hNR91lLdOXQxFuIC4eXmMuJLCs3d
q5Qpa5/mO1eOdwdBaEWH6yubMVIlpIy4V5QIF522zkZm6P2odFo6hmlv0lBHEhxrgTPvQ6B+OMBB
pnBDrTYBIWLfmOlY16Jx34ETXEPwfbNVc9YNtmC9ye4U1qLaDL25cno+p7oW3pzGppOHeEo+YTLB
Lf45dka96ZOl6adIIKi8CgG6Lhsy9JBlikvC6Mj13DxLzZ3JN/A5D2PN3gdVsLaXni6OuEdTq9x9
0TnzmVQv5MKAz6gnAUMD7p5PI7hSDGrFeXZszWeC/JbJ8J6FtHY5/V/VReZ7YUv8Uqm1coxxmSLQ
KNVaabW1vKn3kaf4zjK9OjHmL6lb49HB3U4Y+sukdOPT1uByC90JLybm15VWoCYWSUJooxAM77ik
PVtIQdyyx2SVlVG1DwmC+0WuqIWaVLWmAGNecwPuKGW4BFW+JCVfPFwi+9LiUFHoDCfpwPRIxiMp
utyncDzuzO7RDEl/82LpMdEYbiaQtms2pbekNgsO317+wpHSz2sj3tsqkStbRNhw87Y5iCq/JHOc
/2YM9V0k4ysNiky6oLucaVeBfuKAooaw+ZJ1RC4dmjfZe4oVc29GyhSLcSkAO9u6YbCdrPZBHRrz
g4l5LTIB7XQi2AhERLPTL0HWfHe99RaOIt8o1NOhPVMuJIzqJ4FkiNSFeqTLhuEAmYwXaHbMI/GI
03JS+vSs9FdhOOrq9IZP4bd3wS6dMVEG/c5Ux8BXS+BquAVZRwFfYRBpf6b9Sp44WIh1zl6JJxpX
munOL0lku/caQ6MlUnz8YfVUL9dAUqWf2K8kSzPnsHzCix0PRXgW0CfXbZhXm7yuWNRk2/geoBcR
R+//fi4nssJNAQEbc33bUpbi0HZG0zZ2aGcXgFdeFS6Ni5ZGSH3lDXawgUIQr72wC49DWHHSscfX
sfPOjW7ezQ7nW1qRFylb+EbE1SvC/Pj69d/1EqftZqdaibHuDoFQp6IyjB3FLMZ+oPDT7D3h20Ld
wjFOLv++EFEPNqOS7cM8lbXRsFME2U414OuMIuiey8nUNuR18qcmJkszGFN08BqoDXMvLpPr8gQY
lnZN3eKX3lfTSZf5I/H6jKxNfpSC52FkrkmDMN8ljUs8sAAa+841L7kHnq5v4jN5FePJ4UG6TJb3
0CmwIUlwzPnHSyZzeQA8SWtG8xnAKPwWj59bunipsMdL0pubMTNmFHUIsAh6RFcoPdhr2AjXwQjd
bxB2u4HjB4J5ov18dmnZMagnNBwHTBRcnsoZXp1ZaKiUiEI2qjG8/tpvQ076dfXQxpgeUSzir9Dr
kfTKbenlNWuqW14Yr2/p6DLXYApKIgl8XEk4Lnp7xiVONJu2wP1oG+6pTjHl2jUuprl7hdChmHZw
nU47jwY6s2c9wDcZdNexKNRnmZasGUV6i8ap9A3Na9/4DVsUsDUyqKKcbuD25BNzaBXttQbIvrlI
IH1K+NPISvHcQi5lzJYY2zKeIh8WOsf7JjCRAbA91KkGNHlq92ZXczCpk60woulcBVmyryf3lifW
eMolQaMxWS4P4CR8FsQzxx1wqXFEZY5o/lR1y/BuscFF0zIWJlW97zsARDqJkXLauy4lBmF9C5xK
7CxOuJsIPIIZFOFpCbg5epye+v5djFlydivvR6ub8EI4jpSqo3FymBZbo06lMjP4iKHXhMc7r3Yz
j/Bzja0P/0tk7FvL3lDaWjz9+zJNzNgK1PBDSZmnz2CT80ji1kc8tTXRPQXHKu02kVsw00f4X4vi
NpeYe6uUdJBbwtsI8jA/Jdn8QgME4kJQwmE0TXJJufdMPYSFjoQzDWC8fJC2+zUw/lwN2tg+J2PO
F4gTJCGHF13+mq18fB6pC0vtTByrisONdDLCilUrfK9r3J3RBeGOoM7Oi/PkrbQ02uVQ1PQUNLJG
fDUNoGKl5Ryda7jP2z7rXqZSM05ehSs3DYL50+phFdhpzV7TDHdh8inG/Yr/b2t7cfjbdFpumnpi
sJAm/H0jJm/M7s61ZAddgbD5DpI5eGQBBvOk26GKQtf20k/V8IiXsSfegrSxtz3nipFtiqhoVD1i
Fs+8MK5zq80niyy9N9LmSp7Quurijyfs6hF5ybttMciLeqw/ABas7AqO7SeH2pGE7w38hAUa40C4
TZMNtILihYSbw7MIPC93q2etrs6TgEUKqmFtyZnNyMv79UQZNUJFoq/mgmkVC2+/0fNE7ue0OJFf
EVt71nq/nQ25DZKcisdiWWpxCZEm46gZdKp6hObaCLsfz+psVhG4fI2VbAj+Vb9NVXy4zluLm9Wn
q+GnLoZ5UwiHLZV9bIDAmhhVewz5BO7z4GSryPvTFvIVpaGkgQjQW9V4+imexS2sFQiKzHuCh0ai
T3c+u0kv9jKlZ0/TtX6l9YNzUg4GrqR+csxNHnoWU0vZbW2y9X7cWNFat3GPo4YlBzlDTg1cA7km
V8BuQpwazfBdO4pkQaaRdcq/YaR3Z+aSV9sNynNBCK4lZ7yZBu+RaEvPRcQctocNHoxbLPO0aJq8
4qjjfB4jXoEp3JF/dDi4V7TUi9rFh5Lh/Q8mvDcCoaPt4KwUpUXQoY/sA4GMRypgWZCSyAPBIJzS
1nSsiV83sdqYqeh9PayfRaWb24TzFf/c9FPPNBTioHyJmAUfxhZgfRXWW+yB0wXuy5JawbUn4tIF
Ru33E7C0GMTzFdAsQiVrwZ4E7n6Y3ypjXy0n/M6NngINqdGcRLKz6oVz1tsnimlmjikhGW+NtAA6
JUUJkf3extqvgOv3qZNbGoiOfaczZqh6Jn9KgbhAvcnCIDqGLQUoXYGhNUzM8rC0g1A1xWSz5TPk
6tqw82zK46Mus1jGFQCMZoTk7zBFF82VQG9x5gc6BJhshoBWuxFZtGdOvprKoXwLEw/CnXkrBqQU
2OqrMkd8A8VgWat5ysmfcs+tnOrLbbQYB3sE2nosgB5bRCuoU4UxqK0Y+L/+w2z9PyOS/f/YWOUY
AtyoTrPZ/xk4Rmv0d4eZO/xuov+dOWb81x/+T/ap+B+CnmXdBrtJKZrugDH9D/apq/8P04Yg5khd
GLphL//LfzVXGbppEHfQscBLx+Bn+U/wmCHBorowyRzmpQyspPV/Ax6DvvrfuXvOwsoEPma6pgdt
Vf9vUFCMxJy0Ejgwo7Kz9WxnBkAPEvJxhFe1V+VHPTUWw1+jPEQ3oyExx26psMb04UkzmzuxYaJl
kZG8AmV+biJcF5TQWTehjWv6Q6srsY9j0Xbu05Aa5XkcS78yDeuYmBU9xsNfz/FoZ7RnrIeSWQnK
7k/GuPwUC4hlbWbSdeBuLWZO53SwIKULrB128hbZTByc72Du3U1Iv+mquUElvtY0w24FjYsBQeW1
/neyE0ar0n1tlto/aykAlDiqdjEewEAtxPaZN3qpC4wYAtAeKJcawXopFAwC6xOTeRlHX2qkJigT
7wJq0M5YmgiL4gIfnzjURKOlboKiL3H1FRakZTNuWDr7s2t0b5hm/Sae6QpOD+YUzWS1iv4EpHJr
UoqoL+2IVdW8gLf+w5wXjwkFimbUvRpLo2KbLXJ4QLgF/lIVH6o2s3bADOFpLZWcPamvOOmws7aW
xzWHnuiESqMIpYmgpHmyz03gIBc42BgNC5V8pPkxoVw0wa24a5pNVkR/zKUjsre4Wdmh5fhDzytp
K+3htvVLgFp6SinpTqephGnmRCvGubF4IkVCYxa1lGrCrA2waKU35M2aEjeiZZrEvCiYt0q5Cy2Z
rG1GKGVHIa4SmdyaKQ0IU+2tLZsHbVwSRIJIcLh0Zi4MIuXReZ1Z0SpF9F1FGERWVeR9NQQ84zT9
1gEzYkJ0i3XF5WielxnWX+YWN4vxdr60d6LuxUChRnjTNtlyKj7V0vXZL62fnP5p7gRa4ns917tm
aQelVwc+fu7QBFEesgjkwoh7oaMr/SKw4vEuA/lqi2JT9paxN3R6zeGRnHvy9j98Pl4sLz1wcmle
6xS2PnAT2rNDeUsNz0KQp/Q33zLwr75aXnF2sGothRF8t+FzHdcvgLFCpOgXRzeTH5PqVDJY9Umv
v/ulU7VZ2lWtxDJ3naXSU9fmP3WA1qpFAEo4zI0UDdOM2+POREIIAx+QnrOSljaA+QuHUzbFzy0j
Smwxkr7XucXPWwRQEoIQysKcVkcN6gCmdRQvrKjDrqU+lq5yAhxm8UZzVirpMuBoBuKFeYnbl5cU
ymyR/UL8N31Dz8K1s7TUBvi/QHr8Vc2AT8U7e7xCeJXKDW3nOfAsum6ZhzP7V/sSrEY4gWTrik6s
K9JMsPT3BCpGcCmK+lwe/RVDK0hAeUv2v8J0S9WuLJdRTUw4jQeU9veU7+F8Zv/6eRkeNBFnIXbW
mDs/00ArILGplMTJQsWvvnT9oqYBWoirDywTah176sNdmoHl0hFsm8j/AbXB6dIfLNB+n5LAe3jF
B/cB7NhR8mIlBLDl0j6sLz3Epjlqq7A7tywMsiTwmtYN+oH2zZH8NDqjPyydxjJnFq68HMHSPM5M
JpIYUFE3e92q0+SuooMGo126ZniLXLH0Jo9l8zZTpFw44AHKy7j0K4NT5gQY9qQ5hjfOb83eWNqY
HVk/aUIPz1HGiZoqpmpfQXaFAcascbjnS6tzyzsHjeqJrk+Ln243Uv/sRUn4pLTs1LvC+JG4wlbJ
oJ8iMc57i9ietfRIRy7IAsTy4VBSMl0CpTtBZnmQOUGFba6VrI+ppJeaKwo1YwlQgfFfa/XSX501
wxk45S9taA8uBdf4Yj8nbkTrLnJOMqL5gv4jvLNkKOLot6W4Q0eSmKKLy20dGsO2pEo7US09gF4m
NzP1IjYprGSgd3tkEIrl64Z1RWxKp3b9oJiPlZf9cklvF0X11VDibY7ppb5UFHvDsqThfen6rqMP
aoYxz1tXY+kCHzxawfGfi+2QuckqZc06Qee/cFLGftEb/MuXZnFl0DGeKN4GTDJIJxzHimk2DwRv
31pkipVivLGiEBvsSBceRBgflUN2GJbMb5iYf4aFL0CLFIRh7CRq6T/HWAvioOoOPaVN6x43ygY5
atXZv2c0Kg+3M87s4W9HrfpIvXpqmHeLF5+yGy4wzM3WlTb8iGyZJBQOfyc17R7eqGDpbbeXBnfm
y2wKlLrD47S2DjXvTaDuVksq3DDUm+Z1e3NphKf+ZOX+R+ETUXCcqi8kYZtjQJG8XBrl5dItX1Iy
Tzukfp2W3nlTYObh2iIuMyASHfjRPuhtmIhNesqMGjqePf7m5kjkkRr7qirFm8HEZZHXwk8hsW1e
u6K/diTQ783AdA7Pxngqs3lxRYR/7Nw4uSAggFVYna9roOFiYR3xFeMI1IZb1TEyCJnm7DwvaQ+Z
xSzVhsi5m+Wc4VKl4dEp7atYvhh1IK4Wb//E8Lt1o5euVdu+Z6fXUvYKKuyDfW84N7em16kMSmZ3
vUnCoSgAnWN83YsE11mfeeeqRrOoe5uLjjHUG/Kj7Vvr5Iaf1G3kl9DE9k7DETu09J9oMoqXMfpT
eagIOGGxw444miKyLjvDrSc/ZCQG3D7wYYWkJ1oO9XMhaSCehgEziElvl5xsvMpz52Mjak6lJm6w
pb0Tc9k//Sx8gjfYRVWP1QDuGW//ZFJew23cKu+eEc9X2TzVRqdOmDF+q8RLjmxz6yCub0VAa5YX
pj/MlSd9zh8wAtmv04vThCQFahsCdzfsdHrnatdJVzO2PTaN8K6HDJB5rf0YdMglaGz9ZtvZpxUV
32kd0f+c1GpdqcH1LboWt2HaP0zH056yFsebp+aNwXPFaAZV0kz13zZWkJn587L50TOjrVy8OR+Z
DYFK63lNSpsMYhJ+xGbVbCaNiKgKCbRJ8oR1ZMFoFJLAo5pqhsRUynSYIda8O9qpxXQJYLCEI6XX
Z6nSZmM2FSNDeEQnL9J/2mJWO4GR8tQR6Cxk0q4TnRuvB8DvmlqU8WhucZyWayk2+KZFBSR3vlN8
mzMbGDGsMPRjnpOtpydI/ghHvJAr2cufRNfOHZjLcirvBdNCOG+X3JVvtllQrPqTjuEmFtPi3v3M
E+eDYxLWnVAnvrypR6RYKf7EqaFvaRd9sQwIgYPrSCA7ggJxq6kOkJHcmymmrWgdmBrDAt11UIIX
Y+fN00wOfwST8hKpP8nHRz1z2KuHILhmgXtvcBDfK2W2xwIABu7EEf764mNKtTR8sfgt3HOvttl+
zdIdjnRpRjcsRZ+Obu1lYuTP7oyHtAjabIOAGGz/J2Vn1hs3k2bpv1Ko62GBe5CNrrrIZO6Z2jfr
hpAsifsWDC7BXz9PumrQKKCnMQN8MODPtixnMsl4z3vOc9oRFKOcDGNTVR0YFyML1wJr3SYd48fR
y/w7HuBHehtumskcn9jQ3EycE+lQM4fbPBzGje71whHW5RnQBcR2qqG9mUNeb4PtOOiM2rhTTYlD
T5tvYV2e8Rz0lznxiPviQSDauXw5BZG1eTBIjYvuvnIEcPh5gqtUNN2649b4kDiet86LYH6J+UQQ
EJito2XQmTkN9KWPhFaxONuNfrB9B4aBxf3RAB+LLf6bHBHIHAKzUa8ztvstdLclB2tsCzYNHoLB
WzW33WrhwGAYnCVbwz1n5MLWtRU+h3VAeLxK3+2ErIW3AB/U5q+KvBx4A4hEKInQFkzvxSZ8t9A+
k9c2tS2pRemLGd+ZmQnhs32OQ70TZEGsmbKqYo7AoYOETWqFt22y17GgWdhjm88jCdUnrMqbRDQf
obAiHkrfIlcS8PPVGIFIUpuU6RGlumYzVgvCqZ1NP+yDoLOK4aVkHRcErEYkA1KBw+GYUXbBPhsE
ETjRrEOKdJOOg+HCtpdNLAc/K4ho8hQ4kECFGH129xJ6+Hb7IE93Xchn2OlHttOzRR65JSDp9dKP
0sxk/xzow5CmEcWeLoZbPxpsegCMCcoDmkedWs+1buut7Y8XMyOWf31gxnZDNgaInIImlyWMExRn
vakYT37CFlArgoU19eJZVz04SlDX28RvBdAQkfjnTFdPhTUfS1E82c70yMkv3cXktsbU3uKm5WDE
Sa2YJzxrw7uKKWwPyXm2XP+/JFeEYRs1PVvYS5gx8wfIr/dul6md1RSsSUgIrDjAcy9ZRn9XuoXJ
XZ4+zgAwzhyq3SDUE1rgTDgYTss2z6AKLq6AQsTN/egDoLmtJGMq8UOaWrFXrIESJ3ewP0GqxCyR
QaJMdAWf8OBhzYJvQmxEjBc8wrcCXHBO3OUoeWTtKjvkQJD44y3pwLuuLaC5uct0N+UVqm7/Q5zM
P9UJZcYdb7FnZEHkYMt78K4/SHv+xDMSrgHiom2NCTY4fMKvLVRvmcXDDZj0p84OmlsIdbd5waeY
K3A810TPnG7yzu6oCeFjdYnsypq31JBx72qTZj/P8cQA4F/KcabZ0+rrW7ytJ0tVn46rhpdhJ7re
uiBSUE0y41DAK/Ek/T/tzO+TsF/m3uYXmCmKRr/kXvrR2qxvF+wsY+q+xXEFr8IU+96qdpM/5295
whapUridxTJcpkYq+i92V/YUSWl1EycwbVge71ReEgDCLNiC99gUYT1uWNiz3eig9xaDsbaHqd/T
IcDqemK6dS05IqoirBZ0OI1oOmsemyYsOub9JrHoXK3R7xIaQg4kFPotZKdsxXCYsUvS8xPrul9p
Cpq0M6AlX6/Mrq5OtgAJNpVWcejNRoK37vOj0S9XwRZoi0X12rZNC2tlmq3xCS7yiHnVf/E8S7Cm
EsMTQASK7my9rwxKwUsAqhA2km1fM1GJhLoWL7YlfR7ymMdIF91S6JWdLs6KNRw6Y0lWK6THw7g2
Q6r8V42NleSmQb2TFjdB4nYHJ6jjrUXJBMZIhS2pK+hSzvHt9MV0xIhyypcWAVlN0yVPMPtOsHIM
L9bnhhbpDXkUgX9Kqlvlt+SjPGLLXnxXwc658Zc6eCzJxG/Yt+dbCNEfmZd4d4DzgK3HYfkqfYNt
K8f7XRE65abXk3+2LeZc1LMPAHUAS2OVY7Weh4O34CGUzPy72O8MktsFfRX6SvDhfqtMT+fwO1d9
OzFoOCq5NQkoRgD+uzMug4VHATtQQBEXqbKjnHHxZZX3yw/rXcLFkhYlbWmL6wEjWWBjNLFL6Ft2
x8wsywMw+w+SHi2hMgmYwwzwiAuMnSLc+YkbPmepTc9inAcrTzET55M9vA41H0vDqLv3cpwOWbjU
B8gn7kY2BJCm0jh2CXhHDu1uuJHV4mGj+23lnf+u86zeyqX3ryt7mw+6t8kmOpz7tLqtx0zvco23
ji5M9yBNJnwC1QSqaLTc+VgUnie90W2ynQskDKYWufKwbHNPvG0zbj5Ty8o3ia/22SvdNQ+NS6VZ
CM1ES4/STc75fJX2FNbVzOaVdF0aymbmkkbhA6An8zZRJNcq8qBIV5Rbe1j3GJ8C62Q304a4Az2z
DrHTpWPIdNCx6eMJqlu0iIcSfQHUMHkLq1BHjOAiUjGZk5oOlqjy4pHTaWpyXHAUm9NMbsCqs050
JWtM3OTE3v2XqtAQ4zJUAXpceLnzmjU40gxbaoMFejnt6CF5Mh2vehR8pu0cD/qoH0k5okXA5Til
wb3Fp/pR9wh8RshJ0pH1/TyVxz8IbSdDNerjqxUv7x6kyViZOrG7pzbqXdmzOqkB0z/KIDhgLq9B
VdZLVqwSoT+sUvdoghNrLsF0RuvA0hVPqi68G0LBgIG5+Z9pTQ/80OM+neRnW7U5/SP5tOIYwrqF
r+vVCAlxABzEyrbAybvHAeYZ1SfJvXavI5z9OOK6zYCmEGLBY1I6PKr0gscEXHskLCbdWSYBWJ/+
27iSwdvxTFblIRelv1t8nMWA0W81TJ1dWtJGmNWc3DBIbEaZynXr0Y3s2YXY5YWh7oIw2IvJSa84
cgLZc6vpHkg5IEuCqoQW+b0Y/M5ZPt3lBigcEXc1tNrpcYKMs1UW67K+w1YmRkJlUJ0RxFk78npN
SfVIBdVHXIjiTGD40zZd3FLiJIf5dEUJDMuhm8PfTVkPG7MZv+eRWs9mnvOrRf1UY10j6r0Fqp8S
JLFJisUu/+Tgq8qyN0gLd27dXGMkvRlBopzXaspPbj3d65zHro0xEpkJO1/oDg9gJcCBxqgXOeCA
xsmyTcVtYGyBrfLNZw6EgKl9JFj5mKRQ15JwWI+G+WExQHNJJo+qqs5XH9F6cTLkS5+aQ2l8jUM7
bHxkrIyI927Uh1rJW2+mGVH1KMbK2pdYp/Zp2u/E8rvFfMuwS5PCVG8pcjb3SaOg1xfnvLhWSIsk
SkdvJ4WgshNsw8rvv2afY284ZlaUlakfWba1pakPEEQ8ap4p8inECEH4mECbWR2rd3IQdwJTwjBj
Q5goQYwYhWCWGrRvS+dxVnQneAx6qB7+rz6B3zdZZgJgLF43g99sQuCHcxDeWa91IqtzrkWxMhvS
c9gatiy1bwc3PqHBwKT7StvfNK9lBz9ZbgrjZ/A52vhQw2caKMAZJS9saV8zWBOn3Cf94ZDX56/+
WPA64KaSiFsdsDOXSHRnWPDFltG6uLm8cdz4K8vL/o6g4LQqWpR3Zlzg5BXPAR4r6X1BY+6qIlKS
M4UQb9aU2vcYCHowjcfu+kPeJge7ZEIOJOt9ptQxzd2ToHgRXTeyO685p+Gr15VQb4VvMhe373FO
bt0W4PPZtHyFY+Ns5EhKR5LtDnrnfh4dPq4czQaklYmVODBOMIAuiktHpjeygkVuM+3Q0+FVgsfr
dGID+b34DAaT/UyM/WNo9dHHrgY/Aaqo6+6Zk/BSaX1JqXOIvQ6KUNVDNjtwBLxRTvCyWPnjOOfQ
1KW4zMP0obtyl8/Bm+8KzCJg54a7tv1dxNdDGl2O2nEIuHPx0PB2ELzSFG1jeVzM315FoX1vUZUd
l7zRi7ZWVpeisufcP8jMr6aGeXIMuDi4eFNLfFYYn5gUSz/SNDHvuS8dXOrmuRG2Nlak7Cczmrdi
ZJ8i9tp9GQzBF7MpfZ83vST76+JARernC7pN8hhq8eTbxTlQ7VtiFe+B07lbU+XPXRjcpnmwBgJ4
vyTBk+EwpZ86d/pUHhHmqXmTywxcoeYkVnB/sTfOTLlmArbS5Q5PWJqgHsXwLFbNiFxlOscb7IQy
yv3noGa7pMhyEr+zomAYKwIQ9e04GRj/g1GeAou8VWhCTBkCY7oBRkAwXjGXJmUfbtnLkzWhGeGg
J0l9YDw/yfC6ATdWduLGcOubN6f07FdWdARXk/5341Xutigh4Jc+4e2s+Ojb+sMPrOL+l3I4/ecd
CCuq1X3ihOV68u0P0wK5kud7OojrJ6wYRFky3oN0WnZTyocmCCHDW9xVj7QNaK4lDgvG0H5ZqnFo
JjPlxrIw9IiSDbxRMsqE5J4IVTjPjRxeCQu+EzGWoFXaYuXU30Z7TaD27IKyArlSGC3dWshn+1lB
Kv7zRZ28WzBejN1NCRdrAeFym9odTzWtLZwICJhx4TBlULehWE3u8dPs+2Sxzyw8d9KoXFAE0hAr
GryYAgo4xDyZ2SdVGNyBVyp2Jyg7vBz6RmaMmeMAPMSTsCpjzMv04wRYFl/oud9U4H48KOKHBcNZ
W1j3tZcmFy31ma1IfsEstWFcs3ZTz47Fa/yt9jTWq947DwKm8ZCK6T4MnJuSNMNuji0rQsV/sScj
v/c0XmBRtASoWISGGJAI8tBJWivQyLOqozinCgOCdyQ5ge4t3m/+yXogalpDdMZjxgl5cA5clzuX
Fcse59tvNVNJUF83XGWFvIp0v4ZibHH7F9vZafedmqy3Bl/NPjXDB/9aY9CWdIJM/fAsSUqCxpqJ
Kl5dF7o1cZvL/DFsnK/SGUP8LCBpM3N4AcabvkSw21qceCwk2qTg/Ii5Hb7+dWQzua/7cfBDSBAN
j0m0H+Plq6Bne5LFGpSGfobpzL01GwsGHloYoIZQF0ssg8w1K9DYGfGRaTpnqkUdEad6fGGJxHPj
bFvdPSLlx3f24oXICce2tebb1lhIJx77CsIkheLZJs3TZTMFckc40iuZGEpIZ/Y4BccC/8vGglcJ
L8X8WZKm2fgNywJAS7dDIIs71owvnTNYZxmCWxpb66eHznryMgsVJh+OipXVzve44wAvOzfnQbbl
L7M1n0sBIVZ67iv55ZdWECtBdm9pqR4Yr7p2OBYs/zeMiptias5uQpZmHtuzMR+Ezlge59V+lAPW
P4vYZe89936Hgxp9NEZPvgRtfWpr93O2dXMMs6m8oxGgyGLnbhhy+gGFQ89TCEzNB5oU924Y9aFn
bvy8QD+x7AAhvzPXTtv9BM38XV89ZZaTLo/AI17xZb3AGVzuDIqSBHueHvuvAz0H6AwZiUBwxlfa
rchbV3xIuctHnvI+cPpW67ktf/A7cVJKqcUbIA00jvpJBoNlJCbTHZFRMGSWBaCBSRBZraM7GDc1
e5uIwN0DAX1YI2xHVsu6g5+wcnmskeiE4IqPYI2DhcAz5Cb8fkzGDRp9tcjvwh+9DTvPawuj52dO
1CdERiasLgAEJmcf09hI9nY4o4dgpU/aeTvSFFBYXgcSsVvFpYkiTgeZrewvEvyMp3NCk5NXZ9uJ
3BEeN1ZK0qOK2uMNX9kgglhvjd8Q5zZhFmSbZQoPJdylgyEutdvQOZNM1gaVcq+cWwfC5t7E8fgA
QoQchcKbRSfAUn6XfO4fHcxqietBKQqOmRdXO7tpcL/Gzl6CI8K/ClUXPPhhaUai2HP+KstUg/Yh
G+8FhBQMu7OjPpa4jFhNZ0bS7fzQmXaViWClr9WelZLwGy0TUuCUbMZFyKN3lSR90zwhPrAaU+mD
VTC2e2KJI8WQDCAp/ISDTjAfGQozcrKRPlalRpnpeoG5s4r50IZtbe78YvlZrt6GOLcZdmE6xZga
VrPHKyUnWpX9cNWZrvvqVB7mtep3O1IXbxnIVbPfviZhTb/i1U9EMA29Lp2eYexf4JB3zmNPox60
dJTQttGQwOGalcqUOzF04jkvva8SPFk+ZGxAzMckodmhWsxLURXvWHBf6iV3NwOOQzrVEY1CB3Qt
jsymZtPnaNwDNcytuXzOe1XuFqRvPAVX9xgZe02u2C7FBzXrADqizhVIg/g1wiDL1hOEpQtJqAgM
9+ew8BGOmU/mFMilSuIxKgqxNahUWRthyzqyyY8BRXBrbMuPnqZVieABtj8rfAsmDmdpVz1fr30Q
ZlUWuROujeDTqdnkwYgGf5rox9Z0PsMKBoQN4d5M8zGaFd7ouRfw7EZjR/b4t9BXUzbpTDuLX9wg
n+6TvLv4DR8Cj6JzbgCKkxaiYGve/vmY0QVL7jbtD2lr6sgVnOcJqFFoUzi7InHcSzWaWN1kXB1K
jTg8v9iCAwqpXGroMXK6o4ySrDu5/5x6+NuhnD8ACtfwAjUk9fYHGAcG7CmlqcEh7WFk+tUrTCJd
5jREgPC5lS90vdVZCVZhnk7JGAeXonljN2/v+jH9potdEKtV3DQ0C5vc3MWl9jlMTvtu6eNLML5l
2hM7q/KAeo4cOIhVhOdiZB1rIpunAbcS1Y413E08D04SH43E/XAs/Lh27uYntkH2uueTu098MsNG
ze3Zsdp40yDjn7xRFpSozIS7xnx8FaAEmoW22IzMAAcac9vBVN7p1rHejNC86ycWVlVW6EgBonvs
KyhZZvMZwyy9uIgAtxQj8bBwjsiFw5OtwpvSTQ02HjNwSFE/NkQUjiGpBMKq1NWgdC2QduwbYl3h
zizy7NRyog9joHUpwWaQAenRd8rmAlM+6mWu7hT2pq4AOIBq+MYf54GiZm+T+Fz+04BRauiHK9o0
PkrRDZeF+0thmzCSDMfc6DxhQoX7Y/vEBf/84Bb5AAMODU8PMfMkLybG1Ued2cFZBm2zNvuUvfbE
KaklTOBwG3Ate7mnCYFqEAoBiJ3Wuw6/IXw2+9xVmXPq7fZzJBFDanHs7xEed2p0xWWoS/J7i0L2
HIB5zqXamaAgHqDpO/3EPqw3b5gEUs7Y3OU7FZVxYZ3JvjyEqb9cqCACrlC2Q2SpWW1j0/kOxJjD
f71vhObWbkE/a5tkikrlteeGfaxvWdml6aoLOBYShgsZqLAnuonUPdNdMB4tVwJjWVwTnv7QHSqT
Y1xGVUYZVtl3Y4QvI0rq2UvSJOo7eLq0Qy4rpwyOvUpoCMzCeyz67q51FGdbj67NrmGtOdlTtRfg
D9bQ2h7GxSb+N6Y7QkEZ/8c19yPu7sN4FZ7iEa9CVVwrEUT/gxuBIkPEkiiQAekBQzoblwPOppxw
44NsTiP8r2CsQ6xZwMgAy9ZoYlV/zIve3Tg56G0hk+a4gP7NvOwWYCHH74Fa6hIy9a2RDRTxBf5r
bvZY6q4/ZIk8dMrt94FjrH0lRrRQM7lembhKunMRin5f4mLaphMOgZRUBQi99/iQSCov02vwa8GP
5Vcehx5HNXsiHQGxm+L9yvHfF7ocAQ7ig8mZI8QMModXYd5K1rR+m5kHN65Y4XbFFd0PAtKTLS+t
eCuxUiW4n55UxsdkxtaRxMmn7i52ET7jOClQ2XPrgsopgHzIcZPL9r4MUnH7p2hoqHrajEIf5KD6
QPfsL3RLZoT5um8bMgVLrSmMigwfCveQ9jLw+LmVRR39qS3zg4VKDb9fmOALefChPDCEXpEqhHKM
0IDbGNMQYqtYvgo+2PgTywo6lrn1nGR5JuUM+cwo9rPJ2iCr9B1VGtm+6xqWtAVdy05Ha4OcXb32
M0qAB9tFDy8f0ozTcm/145aCx03je3rjDBwxezBH62pJ0E0Wix22sVyAuqFx1UsQGTakmlKw+B7b
Pj4GXVK9kNbI8Z60bt5jyhrcNVMpy6mF70aF2dHsZ9xQDu9e5Yl2g+xYbs0uTu4I4G9GMJIgRdIH
g838gew7mFVj2VNU9dBQB3rM+uVNd225086Q76ho+4VyXkdhACjR9pb6YiNgK4t+pmVs9E6abRW1
S8q6sWskLuhF35BBfsDrqE5S95sO9xYTpnnuQM07Rjo85SBLvXsVL/EdKak7KNjXGUdKEKLTb3gP
MMLhU1Mxn3hzv+YmmmwJS/8YHMqV7b06+Jz26TUfmaQKW5vxwjvMHAb4OncCe1dNeAMqI35ljruQ
1xDHGDG4YC9NvyTt9QHEwI5lpK6hPPgib/aDKy/SatLbTniXHCIkQ8siNv2DC/GtaIDZpj0FZL59
4hWmnGXSuLtccO0DLBN1rfOCZqDGTzJwaJ08P69MiLFj6UmiLHJZQq4DQMx1H/QcDnHwSW85m2bC
E0kQ3GLRM61ll1hwj2t7H/bYS42Qh0FcDCtrWS45FNMVma3klgKcTFvTtk+zY2WJN1ebIsrAkG3a
ofyxIcesjBhrpmEnd8VSZ2ef5lsnw3q7XAHtV2+R+5BqPO61TvctqcpxbHGkieoFAMaKkN7verEa
chCrbuI5kC5Bv/eMdJ9jQI8mL3/SJUHWUiPr9/T4TeH8Eaoc42Q5nUu2WGMFeLTpdz5lEugOdJ12
FthhyruAQGry4tVwynBs8fE6NYnhkgqwDtbQvITSZVb6cimQ3Hah8z47cku3ybLhDiy2XOIp6CTg
W7hDCZ9vpedwD+rma0fxnZlmczTwBkeYUzjeuuj+dGawgtfHUkt5knn45SBuX/0F3+ZEN2Oix1cv
MyCW2/CmMrBENE8sNH2ItFsZufXjLd5xWYAEwXwLIs/0p82GEtBpq0seIPbgLMdA33RW7q59Jxuw
+vF20qLStyM7mKK+m+wer8h2GrpmH3p43MCBX0HKz12cO6ewUp9NA+LdCrbCax44nAHV01l1YYfJ
yZioAFRKoPJpcM7z2L4UHpqymYH0LkOkkrAb12V3feEnPGkeIE2yWk7JoM32kFZcNh2KzgGFS7nL
R6gbmqKAUWyT0X9wsvdxjKHtTJzyS1aUxTRMmxIWMId2aMXJiEc3lAX+iFDclb6Tfsgm/xAFfhpH
ea9DLj+sAiSuSOybXMv4cVgITLQQNRO0g9rP92Eqx1OszN+Aa3kJM6/7FcQ88YYd5xriZ5Jp9IoY
ulFluA+YASLfI8aWjgErcUepDZEhCklT6hPHfN71HhmlPkZIQcR3VuiX7saV+CQnM0Vth16Cfjzq
+7RXywb7mR39+akNx+ze6UwkoriiKzZlvxJQeMPIFTz24S4dgvHLR/qzbXYWnmM/zATPjIDVMtDq
RyEUIjGVMW1nnaw2JH5dwe2TU/Wnt27jmPhhW5MTDQK61zXFh8OQYboRIczxx4NvwGOU+X/ZNZht
T94cyH2TxzFBlfJs02pDKyDsmFjKfas5VLfNTXLtRknQB9dD6x89i4bCSbFxgVq5EVgUEDZ4vFTe
87hgHqPRSRr9T9ZI3BztxXacw5RZ9lOMYAc2MOFmD0T8eUgM/GBdcPIUH1lNtPzWq/Fk66XddGYQ
7DVpuUPsYDEKqFOZBI4qLzCDbTos5xmW4e1SNtOTVYlinRAwP9BwgqmG8l+C/Z1xSq0W6AOyytqJ
0X4NDnGrHG19p6obUCkuORp+wFNJurwbHzM6PutVH1wYeZ1TQJZn52g2p///MZRL9ls2ffOj/vPf
QiX/+M/f83/8blotM54Q/3hqKv77H3/L//UL/dvX7f/x54sk3030oT7+7SebWmVK3w/fUj9890Op
/nwP//qd/6+/+JfvP1/lSbfff//rB1upOsp6JbPf6t/yJqYFVz38H7MqdGi0g/z47//YP1Mqof03
x7E5PZuUogauI0iJ/DOlElp/szwztF0/4NeFFZAP+a+UChhtPqo+fyTwHZtf+ldKxbb/hj/MdANu
zDyPTVIl/+c1uCMphreXl4/3hdfkXz//Sz0Ak8lq1f/9rxSk/vUv7T9/3+Hr738Vgek7vuvwBX0f
UEtoWvz6748HVp78dut/JcVgSVI0wz5P0ke7m97GEkdw7rxnPFdXsjWftAkEpfYvSlBUkxj0u48V
kzy76ohhllxuesR6gN17RavlW65LKLm9e5ksC3eXmshEuxjCWpbRIdJS0TnX6hce0RRBKMf6Yrim
yOq+SJ0nNftMLLkV0m/3kTyEtkYo9FkGNP02D5G25gAa/AzYL2w2+DiutT+3pT1j5WILH149SRk7
B5PInj1j+AsUJNwab3P8UQX1r9YzDj0ZXI7h+j4Xz2ZVUdWjxQtR1VPYN1vHqB96f2L/MrePo+YR
nJjttrHfzcT5xLWwWQrjy02cG6eU5HdTj7uAL17DSWE8E3MepZQqDN6X548zZA4e+ExnsXKIyzTm
sPJr4/qwHt+znlT00pxJl/NMBdqwGyH8LsQs/OQusd4pGOURjGi6skdsW/mcbpD5uMcr/+gGaH0+
OrwxNAB/+deJzj5MAoJZ5s/ZPuuKCHb7jlvyAk2MggSXhtioHN2H3MT7X4egYvLObu8lonuJNRZv
9rYaPb3qR6vZi1Uow+kU+82lTAqEjnRhqyx63tSRuo0mBlSA64i/A5BIzajVBSPgFANIcSeJHZB1
PUwNupAvknusXhUGLhaCPnvtTQLbzNbzgNgEApnq0DW1ZM7B9F3gwzzPMAVHoV9PuyzVAbC9CjwW
s1roT5cWf/PiPUNENc9+k1ngvrKJpRi4DQzfsBeZKzke86hIEh5nceYC8TUOmW84a9d3zbUCv83w
QoOEzMp11orveikPLTmorQLxBugXlBEIRhkxIihSM6TE+7ItUTL1J/dkF+eH2gqmT9oFj/FUnegd
hZnal7e9giDctqm5MlljtdrCTO5z5GzSrtvVo82TSNoPpaIAKSQFUCGa2M3wGiJO8zS1wxJQacDR
p6bElQVsShNI92Ir4520sbulhSIA9ox/DbA/724FlQDPn7JJkeUSqW4WR6umGLwLrgB+xeODI/ZR
YLOnjZyULMbjpBXXMyjr11hs26LONto3fgdtCrQCVxGXMv4dCzHTMqnnBHVIxsO38O2RR0MwXbA2
BWA2QPyXO+VlzxnC6OQFp6Bne7FgBQnq2VybZvfAmQFt8Sp4o42kvKHpq1DVo4sEPRoG/6PQLO7r
4M4Ph1PVm2e3K4ZNlSIAkBsmb0m/cTGWP14+wGQBi66h24omfLeshG8WGRHZBP0oAV4EkzkdxzO8
nPFaBoaizYCy61F/+cbjz7Eyj43wMQ9KwO90+dkrUlXNrlYQHZt0TzPTU+b7Ty5w8SwrMRQhZFFo
tp7d0QV3ZoEQigHRQAdidddmH7aPi8NavonofrSENRC8JHcHsgOTSgNsDuFP4wa7BTfVxo/pgUhp
AOa8muS7Km6/hY693USaHewCxboi35W5mjGr6htfUHGEeE/2lF7h/VSr4zC13XHGsL94l8pjBI1R
yThyc8imzmFV5ukL0ZCxkTv5CuBtYPLjRprJHjTDShumOPWdPjkleWCvucZixRXby1uVv3Ef/7SS
kIrN2JgZyadvQz16fvAw6vBpmfO72mGxmdEG6YQcI+N8jxeQtj4Tp3XcxISvPGEcyvgzkT5Uu6T1
QUIHFtA60tGln+6AoS9HCOu0DhmJc8tWaI6km4fP8Og79md+9ZuwNH1tEA0KyKqUWdcPcvHkOubk
uSXqnBKNz+s15KY+Mg3gDLZxKwUTFm8NDyBGrCTEFOPW2b0yNNU99QSzKQvpO3J70OXJdJClA5eJ
XpyybuU6wGmOZEoyTgVcqYm5K69EtGzpZ+oAUh70YQ8w66aL2+yC/9na09x9oUAaFAGXzkYSqUJd
HNaNFxMTtH7x2M62bVhA3MTfwhbEhiHj9S+zFT//yQijsZGWY4e31cq/LzEaIdcEh3rWL8r1n0tJ
Cy9jn0Lce5q5JG5sx38q4DKsG2M6eQtFwDihfjU22p+P4fAsNWs2Zb1hMXZPbTzE5LsGzrXYlQu7
O8NRSrC1OXvDdbt7X3bpJkWR4ADMnipLi30b9OyLOslhe4STHsvvoCJPw0VxM80gY+liqNa8QLRT
sMeWteBeqnEMTZrSqFmEkUEvHGUV3cbosqcuFb9U7x/9JdYgHejQZIfVAsgZ4TldtQFwsSx4tpnV
vJO5oDuOtZXDypi+1mFNpC7fhkJd9w6N/xw2x97Yo469pqyUb1oT/3ec1uluaeHbW01+y9qWp7pe
SMwkn1NlfbFFA8wgmF4HgoXXG6IJyMDsY7YAbO/WOS6yJg6MR6OGOjDRDjLofG3BA40WNezikdEl
M91pYyRpvMmBuByqElydRS4mam+MZk19627wnPEie/dOD6TPw2b0I8dyH4dkEDzgqfPI3ZL9p0fF
B+m1tZlOkUzpyxUVv8kqgONRlnsQmbpzl5Gx2QjgErYQYjwPqx4dQwmHiGixc4f2LKxLDVpJWj3G
AavnoR6gMGPz3RSiupt5UY7lfHbBFjP89XTmjgiaNoDojd2mXy3LwnVtpTgnk3njm7AcmUjjFm9j
2893oDSNHcoHrxlIhBOb/U1J0em2uUodfjc9ACu0ttTbGWAFk3kHyXCTxsPPUOWveN4SWJxsC/2A
7I2ReNNN2N9czfmngu6ZbY2ZKKJi14hEQ5K1BATDeULTItog5SqwEaxZ13NAit8QZbFtOaMMsHIH
b7nlxAq30rYovxnsbwUlgHNITq1MWB+IjK6LgP4UbTDgIBoTwOAeqe36jVOavEFK57EKc6qaQdoE
DsebsBYTynL6yKK8XS+LiZ1HB2E0p/kBXhUinaH7rWgQ75Pe5xIxh7MR/uri2t5q2jojz+Qy6Trs
DrOln7gGtiP8xvU01Xe9RgD22/q7nmLWgZa9qfDxru1L5ibptuud17COA6yGyXqZ+S4Wtimzomas
c9ETF0yGRg5HzuC0gzvx3g5qGBLd/2buTJYrZbIt/Sr1AqThOOAwPX2vo14RE0wKheh7nO7p78d/
q+xW1qDMrtWkchCWf1pmhg7igO+11/oW6JtmpJB+cQrQTOfNnN1ws+8jyv02FRNh5ThPOp01LfYM
tZnDPcvxE3x994TWEY7gJGdZjKgtEyO8z7hoT5+JjRzTJv0rVCDUXIHtz6v0a2HFF2/CpCXaEp4U
DFtYf/MbyXGzBV8BToo+XpOzKgIapZv0TczlsxyQkrJfveLEUbTJO5m46fAPdKcPEWLtng7ELFN7
ELjYihz/2Bl05gb0J+z5TlvtznYx2LUm3/wKSrnxy8hrtQJjR+aRcM9GFtZmjp2/c1JO7JtyexPM
znfeuH+cGDylalKPwhEy2SqXL6MMT52U7+gZA1JGH26t5jkk6YPjFboe2cUieDNJwfEYiF9KpzhZ
mSPRh+3Pxq7+Niu3Y//SY/zZAzI7zBjtvIKXmcdbM+QtZ7XOuzM6YIwpIiJuRxO3L+ELtz7zN1+x
MW0zeIwhiayy3oqKDGCCUgUyhf4I2VwgQ9UZikqNyHwp4UQspSDA9v1qbxX3rDl0SHMbi9JGOkWu
+aDZohT9X8eD/xtUzwTYHnrp+StnamH61a7hs8pzYuKJ89mMbDp8QJr5KgaFk/t/R1W7KyjI7MeM
5InY0kwlBU5PTol1duiGpZnXB8rsZqsK8MEWt82w1UZFTBK0KWCjJ0L4OcQV3DRVQMGl7wzZkb/0
F9I18js06tjqjrVffeO6+TJpiViFgwM7mrIgBQlJYkiKPO/dw9bAk0dewQShMuNX8fqOwws2RDUG
pzwavxOGoTm4mQHwq1Z7ERHlHq6W+zBFe9PyX3V1cnxjCURg7epDa+XBEeId5J3K1PyV5iElWX07
bOfcKPaOoZ9FFS9QNWPPU/iR4tK3zFLRluv+d7K2Al4M4G7cySOCvUDNX6De25YuEqxVxd9QWo+j
197EEpSfeB0AjvJYzGTJ1dOY7poZwK9T00GraVDg6Vw/OWlJ1l9CFiWB3Cbq5oviNSmzP8CrOemQ
62vsm6H8eu0Xxa/EIk9eAZShCPYAMWk7u9Sn6/xcIkah/hwG2/kW1PmuSuTToBM4OrT3/d9Xb/5f
dJl/E3j2f8vbZ/63/T8lnv8fxRv8sP9X5eb6+R1Nn//j3nx+/23/nTPyn//T/8kYsf7l8dRylTAt
0zGVhzzyn+qNsv9lorgDIPH4TgoLWed/iTfuvwgQKt9no+eDFZbyv8Qb8S9TuRZkEk70ziII/XfE
G8exF4TI/6be2K4wXVfgTHVcZWOsd/9dvYkBkpFgm9udO2b1aQqakEqiMaWH2o2eVDQ8lLjT0jQ6
5051F7YzPLreFJ4iOLuzK46SgWmN2RoBxZpOvlttITTLm0pZwfvCXnf2aLO+VzgipqK6xHlW7UJC
8xjKtXkeaBFgNRXJXdMPFcQE2hqcgtc5UlSyF5GBBjrHtFC3DvuhWN2HFDepLvUXjyID6LNgKfWW
ZR8zdsEnYFQ44lXW7lm4QEsPcufiDTqD+mwtHWjZi/ZH2AwF576RkXgeqYkkUl8dZguLUAhP854X
JLhyDmDsz8DTx5yjnrsU24XHtBYZXvrb+WP6LKC9SCfv19jri1++kZ9rO3GvccroZYuM0cx6C6JD
247gKR31x5o/UwM4inQxkXnpgYUNG/KR3RSNRq40z7rNPllOEYgO0p+ZPu81mzNbgxsbiulNVeO1
tmOk3bHWF+bqe2WQkcKZFU7WG8UtYEfHg+lTzBty0nATGd7L7lLmDm/ZEs+uP5inJuRTzAEoJGfa
10VyCSW7goRSJhrSmJQIXoE0uTptI57GlNhp2tMNFjjgDjy3fGMjT0YGo40XsiIlqx5u7DFKjzk3
6oa1XX1qiuAWtfSCZ2owGeogOEyxvkexDncK+j9yfQJpPP0ZR07XhaZ0PiymciFN7RIJ9TGNmw+Z
YyH2yKgrACpt+VWExS9ssbRpZwN7uKlrN5RV2lelpL1uERc3MEorAMJfXJYHj9Prq+jCb2+ilSbG
7tNJAsVGWOld1gEthX0QI5lYzOsdXkG53ISWmt8L0xRLb1z7ItziqrDanopOvUvhes9uHTx6XvSo
ykGdAeiL4+iSzsclhds4wzorE0YSVXAUjCQUXl+hLBbPhGrlyaak68AmHCg8IfiC60chigBpPJGg
wRV1nizN6IGoxB4JQ4Md5lu4MdMt7fUzQq3YDVL8qklt3ENIv0D/fBrs3Gwb+0hHtGl7N/Kl7+aS
KkhPk0tJCpo0Q4M02z24tsMI2OZ1UtQZLYZQp22rG9VypG9jeTFs3K5Jn0PnaCda2nOP5SxrFIis
mFMqp78nzJLMt9he9NZrnebUmIZ1AuGsD25CH6br59euEJjDB3ounSl+xuVJtMQR+1pJcyfTWVyj
im0G+WnK0LoDJPRPVnjBwRl7ir1LqghsLunKxLHXWE16FHRyCCsg1jiDSmlGkqdjyI9YFO6B7DV0
LwuC2WATbqWUWG2ahkoXbL7+2SszeLYxOV6X7/lNxpcmc/q1SgQ+wygObl7mnBjxWFNVI05KfLJA
H9KC8kmzvznKMU+DKs+EFWLWQQDae1vHpxEsGJe4PWJI1Qcj75lHR3F3W/rgTWSOTZe5cLDDLr1N
EvUzEukaTwcynCjondd/6nAKj9Sqrruybd6tQa2kGh64GYoivQCeOKQ8nE9p/ZUBwt2RKKJuivEv
DqyDbmba+Qba8lwRUgQJmJaqwVN2bNzCveDSmPha+HcnC4kZN05zkYXq1uTgMSCJCydY4glg7EXJ
/BTHZHkn3PKltzx2tHuAm1iv3Kah6iXtL0Y5PgaBfSttuDigakgZwujkbSA7rsRQ3uaItIFS0VXQ
qUsptPsFCZ3+ANoHglgg7sS8CXwcc2yoY+uJxhiyctIim79EHAa1MFWS6Kp8zvut+i3jxL6z4JL3
KJPPQur42CUwppQcnrxuaK8m5SmbqEIfVpqso9/1q6qCcNU0dBMmSym7Lc4Ihtb5n3/3zx+YiW1c
AV77A9/WOiSpiVutSR5aeiPDRnpXLOvx2rHEQOr8KU4cfx+y7INf39l4iJKrFUb+syKn75OpVpnz
Xoeozl1BqiiyaXSIIwpL9fLWEjPegzFw0+3oDVBjIXI3dT9j2U26W2k9Sk7YRyCkcCvNmYRYEKKR
y6A7hcoHdVtMFxG7WAHwE20UN9p6lBYYcA04diTJ3pR/UZbsXbmAVQIslMRn9o2Ny3ihRrPwrXnj
AvubqDzzsiZcpCuPMEZxKjmO8B7woOaYJpSSedrCoXxmarqIkLQDJBRV2GfCZ9Ha8PxTj9vdfWpF
uZ77F75CDAJBNm4owzjJqlzEHIIKVOWeGVcNjuMphJ6Y7OkcvuHo3YMxiDatmIZdNEEIDdsPo8Ta
gQQ0rA3n3ZjSC2ixGzSP8AAP8QGf316ioayXAcB223KdJIyzwfQHBcg2U/fSBsN7l6avZvjZTojX
8EyK6aGJRowBubjpzP0jCciajSIXq9P7RB8sDSdusSpbY+fa408fxZikOgrPg+rD0R58KEnbEeYN
RtvKhlaZjOSCMQHRe/7ALul3yr2HY9amKQGIu89RjmAVIdPJqT/ahIV9y0uuoOw0SecLQBUaR4Af
Rea5H9SnVTqgrWKoD21h+jurck489BBL2TDwSyiD/dSUX2U3TTvCFVj6cI3BCIa6qwrnbTRYkE3I
VekI40vAuWaPY6OWqLsBnwR22RzSYs48FCgf91DS4AylY3y2C/YLdnUzRRXu1RSKVYfOyHbCeokX
uIIP0gklxPliXe3vYts6G414DXt7Py5V5mNkdriCv0c7eBEFvzJlQsuxYufsyfImK9CJmCUKjDED
9gMSHWieDChxHO3LkIUDyWa6X0tWCk7N7ZsDFGbZ9Qt4EgNespvw+d0g7S6IKBw+uJul/9Sb0Zl0
xEsxsx0cIAfk1vLsD55ta2x5iIYMn9p/HKP62Y5eAiwgK7gWb5GsplUv9F0kwzFaBLo2Z/NjTyFG
ECAOJpC0fZW17+CWTulAcFcO/mqqrafApUlARuO7ycpjpxjICgyXYG/7AePSXeegohI8uVdbeqCv
QowR1qs1TxlFLYTFDep6UWPM61SBEHDV/NLnw4is5a6Rww+oDkYGzQrkEkVUeKkXcf2fKm2nuzAi
H3rQWOgZZMH5Dq+iQpwrI9oMrm+vZzMGDskXlsqJelUNrHjm6pczWgT4cgZ3dIlmixlha+Wgct14
U2QBmfXibfhShss9iki6FbR61Nn8xf74wyPeNET1xhQk3EocdMEi1Sdk8pcLUnbdeGrFJ7h7d08t
MPYNxyNrKD7I5IXIw8GzE3XfeMUgv+XFW9zZ7Aru/Pzf9CiuCNlkW9RId2cIfRYRVefYRa1tOP1M
MEMwQYPKjYssWVW65k7V6an33REQRYpcabNdC2sPJ9nGiMxjlHX4lseExVPyFIrpsNSAFyM+ttqH
n2LE5T0noahsvPbZACvcSHA7j61w4H1JGAMZzZV0OySk1seUuJ1pQ6EuBnLk+KNcO3rnhPQ408nh
V58q9856nAF+lX2+8XvOT/myY1MOhzeGhJiarWL+UJoiayt3H2kb/aUor18lyuUgJ4jBc1dWHosu
ykicvQ0wycHVk4zZH4RatrOV9Xv056NjVsEpzfLzaHPgYJlvr3QXOpiB/DXZXP9iLH5qa3FW15TZ
7E3/I3Ysut0H2hUm1z1OrdijA4O/mzHh6Fxt0yL9O7bEn7LyA3qLd4Whci4Xd3eXgxytTXAlkyf0
xl1c4GEyvU+LL3xaHOK5phtLOD+piRXGtrCkU5DxlOTkox1FrjbCat4vnnOsPPSDcf73DOJyH5VP
F1fY58VRF95w8LB8Xwss7N7iZR/of9ktWX0uZIfajeM9znkgZAYxP9S0lHOi0JmFiotPPsIwP7T9
8Gh14XtLL15R87fXc/mHTZOxL1Hc1p3uH8XiwLcXLz7+VHww8svNzGcMMzwSFt++/+UsLn7QkPEG
Ez9lP3n2St8u2zVM/2Jx/7tLDsBgCZX2tPZl7QhZaYAAY3KMY4u000uOYFoSBdmSLegJGYyEDdhk
b8ps6K/4v6ksK3JesSQT5iWjUO0kgQW4aGAal6lqaL2dkcm70ZrZviXmIJa8g0/wQS4JCIhanNbY
PBGu0D65gJkn01bJ5q218t8FMQpKpwaChC+yBq4JfBLVTX0XrVSv46galsOkMWpiGZHKR0wFVFi1
2pLPVwclPlHd8GqPvHNCSbQDrMkly9t3B5jWKYvBHIVh9YeU2ontrvMOKa5dkiJdFfA0IVa7KthM
buxQW/iMeTcG4ieatbk3eCybS/oEQy175QlmxtRqmrfIAFgBEQG/Df9U4MQ4YS8c+87pN+XsRE+k
FVZxxcefqZ0j9tue5BBtNRHqlW5nRq+BiiEdwc6IM+C6LE3rfRJmS0xzxIuF3c2vKQqHaIqiuORv
iIa/T0siZ+zH47BkdOolrVNRqqprkHR8o4v9UuvV4WtZJ+O7YyX6uRB/4xydW87YmnmxtYXdPllL
PqiVlAe2ByprBXlwEkSBuvLK9o59aBxp9AG+F85bKDZ/8yoxDsLndyPLpNx5Hq8lMvO0SWQ63o0O
WJ+qsAJe3c53ofvkkrviHBho43VEbA7lpBEQWpsSN6aHf+9Cv/c+L6Az2RGGW8DODf4BZnVFnEok
X4lLuko3+q+Np3Uz14SqlgRWg5S4MZxiHS3prGGA+IjFAvPqpht4lPzzNVvu/Z5o1+gjQCfNWO/c
vD3WGhiVJRzipFVS7imbADM3Dj/NkhcT7NEJEsudH5c/oY9dhUPgJwcCieBdI0ZnVKF7KdVXZXzF
NbSy61duAYoQl6zafLExQN7HMnhLvOCdkuH5mSYZsSWm8JeAxI/r0CFi+NCl6qTutywuxJbvGmuH
TFlHTsy0AdapfaJO8NZWlX1nLz3CMrhntSpPQrlfqV+erSkpry3dgN4I/KoV6tWOcV4TNH6y3Zoa
LLq2wuk4EeiDKDdvvKy+iMTfeoayt9QukBsMRmtlWlZ1zOLZ3faV8zYpvgk06WyZbV91KbNf4U0H
Vn6ZUgUijpxh+0/iMLO2Zk/VAeGmn6JQDWBbW1x6gor9klgMiC6qJcNoLmlGTazRWvKN2ZJ0lP3g
nXLCjzSUAuIHgEsoMl7SkS3K89b0OabOl6z3WKsuScphPkEtYnu6ZCxrwpYmoUtiIoD6lhxmQSCT
6HO2NZaM5rikNaslt2kvCc5qyXJmyxDfLvlOa0l6juxOMqKf3ZIBJQp/D5ZUqCIeai450XJJjCZL
drReUqTFkicVS7KUsx8p04S4qbnkTvMlgRoQRU0UmdSZcKrolg+z5FXbJblKZPGV4Ex5oxsV7wXx
VqgXzPIdiddJVgcUBTqFeH2RddRrgZX8appkN0az2Bix/accRHKIIPuGLqlaY8nXxkvSlmIByOJL
+rZdcrh0v5obg2iuO088qLHOr10DxOwIaKH27PBcGPWNSEAHcqZOH4veectagFqV5Tt7rtRNjzD6
WX25rKHUZVzywsiYcG8Da2/AT8V6UW1tLZNrHJsXNUHaEpl8nAgg20sSOSOSnBFNzuRba9vemSnL
X+HEYnSobONSE2huJcnmdtiEtgwfWQRu2iX7PBGClnOdb8kCvZSzZSje8WSlTULTKciBC9G5A3Eu
Cy4EyWosUJKrXnJoJHUdLvlrujfGh5RIdqyd+gZ0CId405JN7giFMr9Xh6JiOUn0112NFc2GM0UA
u0b+heqBb31Jgaci+T0YzTtnpFdvyYkzxrGZXbLj5pIij2K32f7zfwoT/jtcsubYtid2PeTPPYdN
iD22zgZ73bynzYN7TGfEDnXBGwuRIq2oYXA+OfCu5eC6t77UAdwwrKqcOMooe2wVpy0z/yxHjv90
G38PU0c1Asl5tUToO7LG7wMSXzDFxq2VEC9l9cK8M71MeXdRQeofGbNaVLTZ34XW4JPBYCzSVT3e
nIridXCEKUgeuzkLmT/5U/tbVqcyr4A5amdPqy5IRcHazTyGeoINYbyk3fARVn8TqgRKTgGOVbJQ
q/d5WfySuX1rG/DWopfUqyocNMaLBesTb9NBDuUmNjEtFMF3nsCR9FlAB/JxHl2OpMlFGH8s9cso
vT1n8dtoZheTWOfYY3rpYw/7BWaICiu1w4tpqO1HfPI+3sVyG7O1sVK7XcEiIQ4/hT+ZP57J1f8p
ON+t+sJ+DFM/RrKpPyIj/mLg8jwcLyN1g6tunNBqyQfSqBmjL1MWF/+ofD0ruMGism95WK1xtnzk
YUAU0PNe/DH+1LeJ/qeV4hIZGoSDRIU1nQINaPk5FjIgKhhAnqlNfwoqN7m9WF/z0gpy9ziI9IfH
OfVV0nn0WveIX4YyuTn5CseKirD8DB3tayrVLUIc55Hhf9cOAPIk/tvCswlqxmAfz9EqH+KvXOUM
95LpPd0YMqKoLtLcoAR2Ph1NWAD41S5JgcO2B0OJW5/H+eto2w+mnsIHp/TNbVMxtDTRgveagzWm
PJokuIZ2zToSPXZjmC4fiZuIFWP7EYV8a+iA9U00roFLa/eYpHDfsKf1T2NU3r2Q/2qVc+WLJORT
V8GNWg6exGh3ugwOXcOF8Wf2kX62SJZNch5GMzmr2BRbD4kTESEpH7TpbYQRhU+MnMbjFFbFgVMx
cgZx2gcoF1jyY4ucBrcyOd9KHIknIbM4DS1KXjCfSx7CoNol1kWe5pHOiI10/GFX8ye3uzq1k+jW
xN/jNWmH5evO6dmW8SnucT3AN5LnUvi0S1tZueGoTAcpmcSD11PYBH+q4OSHW9IC8LF2aj96HiYf
OhOs240xlFegT+MlhTawEykb/EGTD4j90XrtdSvWgxL9cUqz57oZs7PRKTBdhfoJODIQxCnvUnsu
NW3h386iNFVZCUOETvpt1g44bYuegKz/nETlvMcFd4z6pNviwJrXesqmYwM4xCskAxQEzTVZUCor
lYvQZ/bmlb+rRnotcAuJDDNEYFX7ycLJ6EXDvYPXsJ6IU27DyvjhzQ9ugja+OcEUUpWpz4k2Jp0c
luEJThjLai9kwTBXE8uOWZ39jNhwM8t9hBN05xd5dS6IVq586m0Tyyph2wJAqLvuQi3Y72q27Ae/
wD0iErqoQQHcvOKZS3EdZzK9jSOOQ2bDFZ1+SHKkp7rVNMsNuP7TMOp3bguqoXR76jx+NymyWzyx
++/5kiUUXA14rTwJO8r28a56Q7cVbnaVoDTPTRAFKzNPc+6/hBm+JmVVM4bUJWJ/lrEQ4DyzVWnC
b1NNz9YQIaKDvKV5ZNAnbYVXD3MydTPN3QxYKjhq5dhVSTzOpcOjI9cx59ZjPbnT0TLNiijM4gCa
qi/Tco5p9UJBQrFtzMnnXUq4IBrdR/AaW+WpFnw1yI+2BVQ35KAWojX58vCy1NsQ5zMRU5KloWU0
d4Q7P5DMz1UIrUhR3YA3lJYZJY4VD2TOExYinccdtqJCE++LVtu50b/yGKF8IVvW3p2kCTiuFi5S
f9bT4AAJwA4SJ6FzaBr3wcGHzIOpvFfpS1SQGQtTo9mbhv0B3hhYU87U0yOiTQ51d1DpiX13QLmD
1xQC4QoB+GC5OCps/rVjsGpBr60S0p8UWWmMX/5hjgI2lwQvg8TcEfW/icSN+fUNnLHsd9ODuGk3
nOHbPPs0i/d0qWP1FrSw6bAETO4mztNjIHSynsw0Y/QBeTQ7Q7rHjiK5a2pnO8ALk5kZXcfM/m35
uJ/r3PypnaF/zK2ZWjTA1m+y06cmBQFG09QB3JVFgUxzxfCIL8zrnDMWwQOK9LAeNfu4yg5S2MKj
c6h8zDuyG/mBYsM+Y2te8Xj5RXW6+ZLL/E2WrBatogJi9PFPQiQNBGeLrjiBz3zFpj+d2FwCagEs
b1KaxdM1qo9lNWxz1toPAeLulsa7uCd6Zre/M1AHDcw5Al9fejAWS8qjyB6HEtYyZrRDngfw/8p8
RCZANk+DyrxUZvXF+6je8pxm7s0p5qqrDvKd+YofHrOY1R75Wu9aQtAUEnq8Bl/MHqkpZBl7iYkF
xW5m7z2bNRtCTPfkLE8quMX+Y5kyY7XkqahDaNId+JrxZGoJt8rL9zOPxr1PfHY9Fc29m7jwGdFy
Vk3yV1s6zQFKhb9xp4oCcPsfp0pPOJfQMpWR1qrR6C49OsAlFjAxgMIc2gF8CifZA17dTdx5ENoN
DbyDQ819njTr7eGmoVU9Mf6tCG8SP2Cao5ZL7xsmx5MzGp8S98eLlXvrIY6Ho8mTxS2b7GFxxXUZ
vcawbvlsel7q7GyNaBDxTi7j8NAtNsACtNE6kilerhjcU1HxmXo8lpsuqjksd225hTYFXCQMJ+6r
wUKyHMW2WeBaQcOFt8Z+37pk5NzGjx+44hh0dsmY6L8ulTlSLguisXCBAHfJmtTisHZbZ9wXc70c
IRtxgvm5FAEsDyKLE3Qc9eyotHVZCF3efPcHFT10JUKaPSa3KMzvbs2SOZ5cltM/caJ5t4aMAvFA
FsnJOBvOjsG5DKSoP+j22ska64/swQJ1QCEpOkM+TMr5gS0TOLDeavYjaJq6nTHVaP2o2QNdO+W+
IY1b3EEDWc4QMytpunAuSG3moFPTca8xp29jCbWyxsobJnwrvN6GXoKc5sbJ/C6CiLv4QspB3nI0
0I3GtIuImhgbF4TioaFLsRHBfOpVF23hpVSHlsf+bBgfTMHtB2dVH0cRiPXef/CNCnSilGvM2O2p
1vREeLRIHB1e0YvmjHN16j+trjzn7CCxzvo+VX2RdYwp5EPZMs2HeGDKK1gIPQQuE5hbnWzzais7
22pPvdjOBHug8F66dLoJQwcbTRUvwzOrIVicbJOjJ7dOvin9iDFJKnPl6j9G2FJmkotuO7cIyqMK
qZ4bKHDFTf09VOPj8nih4XtgLOI/G1kBYB5ZS80ptCx2oFptjPLuJcicj9zyIKTA081CZ5uY029l
26+W6J2Vp6PfJcKg3eojh4Wf2Kv1joBQW9Li2c15tatFwwCyNDIHvE7Bsvcsa6gPa6BiOMehOXgm
vWVx6WwmwZrTC9OtqthuUp0NqcbUe98kpdl6PbGf6lqr4s3iFkQy5vgaWfE3U2BGdRfHRbrsVmVl
PYjw7lj+RpvVfItYmFJ08+paxS8P6ggnXvFqY4wITBcqgCjfQwVli+n0qOvxccLNS67FlJsXkbp0
x0xgM4XtHXHLbidwalREEIkGaC0GNbBq/WOTGGEGjq3zMAv9LoGrUEL3gffSO9ZDiq1x+cfOMl7L
yciOKlH2hUgUZyRJ/jAzXDZeVvdG73B0qkdInEXsJ7z7WZl6XoaZR4ODmBAJTbzpgPAExpVorH+K
jHLtDscCMH57eATUQjg057HUoMUSygzfuk49wbXy74XPCq6WnL6qdDNIpqK2JZJK+9Fw4MjZXkoj
UOeCI5RvdSgGHFxSxwrXxpT9BJyD74asL+bE6j7xCTsCEnlX8QNjHYDjnn2qbQ2vLkcYI6jpTgYe
DXoRqAughZORXLEtqvPoluOWW6pn22I4Tyx9uGYtJ7C8S3bMWPZR8B5G5bd/1/WwjRk1vRFLNB2F
P8AYdqFPj8BsMOZkPJt5y0f6Vwx/rpofEysuHlD3HQC3p3/4p16R2nunTj3WY8Ba4o5MzWAPG0PY
9aEUIMTi2D4aEztCO9akv8k/wEOarTsVPPxik2/pZOoULlt1IvTWydUgtinHnY+VAAtDz3JE/ARL
jyyEfA0KvMxdqq+ewUyIB0A+Gt5BaFZpcd40T2Uzgd3Tnz0GjgPjB0xFOByyJfzBzHAavAyn8dRT
Csz+2qDW/EzdGyT6PrwmpcJJaVDjXiwmVpW7FwpUw4gW4cHJqAvvgnwz+y+RpiaoNOcPGdbFoSUh
cQfE9Wjm/i1i/XBq2IOt8jZ5rOgHfi5yOo2JNam2x1C8bFIFNJ8hDu7g7LD7csjYd233EEYEUQXQ
U3STPb8F2KFxhDu3MHGOeVcSItmOI3a+q7sKqGGcobtYPGB1nO1dpJ512TMJlWGymVpUmobqaj7D
Hz5FuHZSFGzyeOd0HptNPvo1+yjoD0MKdGEKslM5MJJ04kkp9+9g+JKCdpyxjb/OF0QOxIhbaDny
YGTzpZz6eK/GWp9rPWZ4vC/p2P0Vue5f45oJtAiDTYkr/JZCTQIUtfvnQjYwgqw6c7ZUwk33Jq3c
fV6X2QbQqNU+WlHnU9JDiYebAsJSs1nsPc0ZvRkq+frPPzYlXmQoj/mmMTx5tYbeuUYwEEMk5wXC
hkO+DXZJBHQ0KI65rNVj1vIrHaq9mfXqLBGljg0d3CfHr86ejt+DeTGv0Q1w7nnobWjl9i6eHz8O
E3QUugA5H+TYvlIawlN7/l3ngYm5B4dKiFOKvdL85VdOu5tjF0Fp5omOtYV0OPHAs9U1RGVeQ+p6
vi0KIFZRExtPHjoCuQbIv3XiHYlmA8dKLbkNyxbInOcgSUczRQQFa06EUbzSOq+3VLkD9M/R8iyo
xQRONBK2aAkZeeWFBijufXEoEv4ms3D2XmDsgJTsdWKqG1Q2QTqbLUtv4BAUiPpXIaieNn1uNbOq
dm7Rwh9IDLJmQP52ZN7LlfCs4eTbS8uXI/BHKCy9BnyGsYpr3PjVXWm/uBF6+IqTnLmwNWdeH1ri
braHNY3G6hwN/QjMReDDaOOOll/TPFEk91hW0GFlYVgPkxWIB3ourMZ77F10hgp8za4rLWBkY35z
HdCkCj5Kr3V1TXV5LO3oU39os6uOOTMIS/2L7uU3DHe9G2JiFkMNFS3DHE25C31l7PVYCp0oXHz0
BpEfJz+iZbxH+DFd55QvzAF6Yppt4VCnEnTJePO5cXY+XwTe96n3nqC2ia0CUXh3+7bCc6PMhzrA
/0SmreyUA2LJ0mfXEdFTaqvn5eUA9Db4TX/7dtBOeskFnoSB6T8ezG7dKiO7yLxo9oDCxz2r0ntM
Gv/2X3/QdvPV9Boax8QDBOkDmk6o44vK+cFsMYKjCKCVA4Vj9hT4mgyCeIMIX+w6Gm4jFomFxkhv
QJlwhIb+undtB2vkHH1DlnFXBI/7e90XW2+O8sd8KF6yIX2tY7M+S9hEj2RfsUqzxpG4++9Vxa7E
tzCb0uF19SIRXeNEHvquOts5OzACF/JGqnm61Q8YwfSxb7on4N8ILhAZtpbB2GRrGx8TT8scWcku
0EOpCDY3IzQZPzp5uVvuCBv9SKt7gM2DzkxI0plzdzdmwROnUws6M022yTsyx+9wKh8n4b0Z3HHH
gbIWqvw49Ugv21DW3eILD71LvhkwyO2sFJN6Pf6ihD19Du2qvUxF9uAZnAo9PbLgVbHFxnRjSgVn
dogvEbaRXhgJaG7w8Ytv1vHJ8iIg7y0rwKiWFTTUsGH3KvcRrg5VLRjd8Qj19kZQNnYtg/gjR4Ec
YBYCgHKQa0LxlY1OdeVLjXULIYKaCwYOKrJAUfon3TnMITxeo4hmWWk/kmAnpWa6BwBD/ZY5kqKH
3tm1Znyf3ArfXiIE83d3nMpf7cCZG8sG88zg3fGanUfJSSOIO0JH6S5NXRar4O+aZIJlgO/yE5KT
9xj18jkJqMRwaZsrTTtmtaAsPlT9AxwDxs8o/tQ0eVzyVI47AKSEg8qK3GFDa0iYqXYbOE2zBaVs
HFIQ0ytDh8kzLXyrznWiKymq/GTn8t4N8X+wdB7LkSPZEv0imEGLbWpJJpkURW5gFFWQARkBBPD1
76DnLbqsbaa7q5gJRFzhfrx/1TFrM54S/ylJaWmGAjNTUjAfgFdPJnl47bA8rPBGT6hg7L9OiOUk
UfWAZVmTz6Fngu4Roqwy1hftACDbru6tzbZXe7gsAjvZGL6Iv/CBbhgVWQezh++kXTaoeOVz1Nf2
c99T1E2hvkgffjeoXe0UrxHVKMu34TDH0dciqZoRpTFzUcGD7G6B3X2yvD8TsrPsULb02BabwQh8
ItBgGtFUxcgN191UBVtZ+59c+d9q8OZzPtbbpNV7Gxnv8yQZX9btpbVavqz8Fqv+vYNvvNGB9xf9
NuK5wv3hZIP/DSIGE3nT3idf/dMj0wg62VUz+MZmiUS/9mF5TL22f0qNNTBI93vAOJcU1ZKxMX2i
2XXXSRcGBwvreNpnzGmNhB10Kx88HQVcpzWGcDzfhTe557lBWlLmytgBUeyOaBCbszeVb7aYEX2G
Q/A64ITGU2vW763OORzJN9o1MW4qlUuOtDIw+WDIqzxR5iUb7ci9pugknogwQI9IFt9hCzP6otn6
pYpY7tr1Gu1dGZb5gy8xvJHvve/q2Me8DgRJZjxg2NQ+3ZLJSWmiMk9CZF0hrKvRyb+yLvmEBtam
hQ9A3RmO9gRt0Ryguxi++9DO/L7g+IYNj9SiXnpIDBInpPuX2B22QU36t6IoZXPAahE5AxeD/YSN
Dzll6N7ICSVsUIdvPEkhkZ/ZSzgbMakrrM68ttx2dCc458OB7M7pa6DykGAXnoN4IsPWcb6CAc2Z
kUHIcaP00bXmP22nfvmQ+AbXLB4YnsXlOvKc1xrAbsRzjRaR3pvP0R1Nn/cHp3VkGPB155ZeHuHw
IIFW52TWGLwvcFRIPbqT2ykfi2x61YZxMdDU2EU+rD2CK/cOqQprkm1WXQAj2XFJbSsd5GfzvbYb
82ClYGD84dtS/R8o8Hwn7KDciB8WQSVqwpJNg5gfY6BsvoMhJ3Rtdk5ypjXSmXnvvRGt6zLJt4Hi
gH6ZPwzyiDDtMQNPd2Nvjw9xerU7P0fFAr0LkNEumMNXG0vSEbj6Yzpbx0EHjBTS5DQ0AUAAavsV
mYcE5hlEBI2NSaVaNNzpSyzRKBclsEIFn7UXkViYtWcfX74cn/64JQsmiIuLiVFbe9fxwJmZdGAi
+ZmRW+zmyvmb2cO9MXjcE1H/UE9uQK6+E+iD6iJn+dNU3QnU83XM4I/aZvsPoaY8WFU/nNoyRIeu
8NPBf7t4liQKJQl9tN51doEHM6HhAcs+ufV88CqvWU1WPj9W6SY1plvRiOaSdN6ttlR2cEViH0Oi
S4sKD0FvjGzt0ggMGuXNbpZxutPJ+AXFE11EOv0AtytW9qLFtDEaM6rQxyxtyE1IzEdtSvNJvZXF
9JdFK6bpUkZ4+gBdV6LetwQb7XtnKnCPBk8Q08LtyBjPhWhzZFDlnHmP863KMP9Pnc+NxnWZ8MBS
o1vOoaeVX5lO3wL0Y3EI9gN6iDlv7GW8R/5zNjNOcLMy37PtaR6ZgF5mMvyMlhqKedElFjlvakIZ
yJPRUcme+8ngfoBvJarWohrMjwjr74xk4gNcufaiGNc0NYvbFPmBy1qK5ZtxdTWmNxm2Eu1XM15r
JKQkrr2T+IVNPxvw+ZuQPGdAHXUUMidrg2ODF2RjkpypQ6BCQTlv89rbYbdm95L1ivaaN8t3go+M
qQmQsLRC0LgB8UiWdUVGWbds00v9D6WtvWuE/U7F9DwXbL24Nh0jfevcmnUIWIVVYwW7VI5IbpEZ
TTVVbeCSNRqDtDUY4miwf9s2lDBwz1jFG/DCCyIObwiBvjzk1I5FMd8/Z8vbWLJ6nQNiERpWKqxi
90VBTeeYktTt3tBrI+72Rtn9NZzM2BhuBNXT2puJfPKi+UTnt+7c9Gn6tAmH2AgHvEhDYoDMm3KX
YgFZob3TBEuAjZhHLQ61IsS39bxHq1PBifCBzxx2lEpleZv0EnxSToTBwTny2ynfefVQgewHaDG5
s0U+68i1h/PoZNYgufw5OPHZQNAcFPiufs72nlA3RxTeyRMkwom0OfrBdK475BM6VedSspcgYGaL
UuHbRzrwVDsji20HtHJ4abQ+NZxZjAjRvUyVcYoIvfBc7IopT2JrvFRifJ7sHiCCSD5LM3/m0H7N
zeFFNFOxFvgzo7KErgbHDutVf4zK9IMUPWLd3oqkeelN3BSWe6edOxkV/Qs4FZAF73XnXxrXPCF/
5g8Qv/eVepkdgtIazZPApfALafDie/ZbEKCra/oG773O0l0WiNMcIT7veUUOkEWsFQnk8ln5aXIA
OoD8KO8Zg2DH9xrbYAPPyLhlgUk2XXsIifCrZas2Q27gfvWrF818Uaf813NhkS9VA9YV83OIpLUv
mrsbTMAimXXHw7ix8+nZs7v3xu8u6NKatRoWZ67HUC6d1sYg4yOCarcu8lORet++sgiPIep4xcjU
3lQxETglzp/rpHgvG5Y3I0DajM3UCmTBpwrae5ArqlwbdQiTx8gaf82guvdIpfPQ2wdMnvBvF9XW
w5tm6/CJ/DIEQafKJrnMM9Dv9+E2SA2Cu6AxbdMOT2WhGkWU2/hI8fpc2Nmn67LJ4jnYN0FwJmGZ
VVrtrALtPuuUtKcZ7khb0SyDozy0foiIAhaw0hGssvAdbllLS3PoTfYTYj4qxq9IybxF9zcNKwT4
aqUAJx0Dkz6ow5m76cKOWQ8KJ4SIU71zexJTs1tWIkogV7TYQIfNrxgx8iuJTT9hfMxLm3GOw1yT
UGzebUTMVfOmZXC03BkJsiLVVsNt6ymA+grdvaIYtWmZs9TfNZVYS4/NWlU82gpCbaGeBkQVIP+d
g2BHBaTpRDu7H1yD4b35xQbmbKnqNDp3MaLGzVLGtbqMdshLy40r4qutJ/vBrPtjAglWwBnbdd34
pd3guQsQ+XU9W9W81BUVKqauCaDeJIltIor40gKS51ueuf1SDtkpf6j414fApXQY0ZgyE0kQfl3q
ud6IqQ75ZHgGEQK99RlICP6KUxe6x38CDAMFnr0o+/rsFTkB17P2PvVg/Q0sfP2daj5ooLmnEUy6
VLa7ET8/UiK+eYSrazTqPoaABM1tTOCyK6J9mSKoYMfMJDiS67EFNYRIVhPb3VntKdFJeKjHBO+9
oF6KWU3ZqruKwv0LiwFR5uQcFSKnfoJTodviA3E0Z/P0OyTlt3JThNo9DMQwfzCRqkvKFRhvx0TM
t5gwgHVbeC9tXJOdhH8QBVZZIS2rXIKSfP+zbnmsRhQK6yDNP3KvSnaDT6Bz4znwFDhNy7J5RWXI
QE8whO01HRhhWl9Kdy0jxXTYsvhs9sWA2J69HoI/B5MGIirKPU7DMfcjMoNhfQ5mAVMbVpFiM7ny
JDvsrN7ULTSccU6rVdrMZ5KHqXSMv2B/CaOR1mmEf3BIDBSPRA2/d4PX7i2T1iTZNQpMahxGDjWJ
TyaVMHauiVsh0pWx5l0n8omu0/dwR0bxW93zBckRt5TKaZ59ayP8dNvrWqyIcYWP/+QZWpwd4Z+A
TzzYSeYfxtb3kY4QSyEWQSZD4R06jMKZFhFtiKuRGIK2rf4pePkHZhRHp8Ov3cP0CsneAyPLjDsV
ZbYx6ujoasGKyquv+YzwS8dvQGcJOrKRF0ypfrRzGiw7c5/MIDuZ8XL4FKj+IhqdLHrE6oYEjA4V
1jt9TsszyJgE0TPQynUlEIPp2UCNnDF27SPz101h1UzVR+EEv8ACwjp6BaG4A5/F2A2twMqZa7D3
vPf4IJNzaLiftcc3jPHJX0tmc23ZffsaKFljQ55pecxjUp57e/4nxPAsHlGOQMzF97SWfKjNCJVV
xWCAMVQ2HrloNAzLBEh0Zr2piAoiM9EDy8JHYEzRVRPUNHjWeIU+sA/ofnDmQ2O08P+S87ViJI4g
myztGj+R4QYcjwPyHB4fmqNpXfj8FNOyMROgZoOhQCPkVtOuJQsDOnELODJgtaQ41QuGL6QNuLuW
SrGtMobhabXJTQ+0CupU+iK2/gwZOniukHSrATJdea2SsOfh80b2x1D2SYsIWiRMpc9XFC5qmTlB
mDn/YwL5mg8IcV1r4AYxIqLpR0LyAnc4TATbriFG1QxTkCHaCSslmAs43uBuIEoDt5bA+8nUn6Jz
BYyGD+4nH50jMnS76yhRLXUtOh5AL0aejlOKLs6YRzKyEtbl4Ivm2ZA8yTNv8SUptdyYIWImq/BW
uAowVy+07tizb6Y9vIFc+whkN3M3ACPB6bdCQ15s++bqt+01C6xv152bTdAwvmBlevPNsTx3Inl1
5s+ElxuSFgdayS0+OUw+BseA7nFCeTuu24TY4zTt9jPr3U1c8OdXgf0XhzUhU4aCC6z+1riw9hNX
j085BMOScrJiU1OEV3OImk0IgC7rqlP8kgj0AfRUDgpzkqxwEiPQDf9ZcfTklMJmNz8fM2hka4Jt
egh2X77Z9U+IkeDHl4d+OeEFFo3J42ZHvFns7Di/uYBeUJVZYjsO5152z57phIcG2Cn9KIdiiko/
MMzdmHhw/A2ioYoXA4ZYU1EBtYG8d02CtjpgApNlVYwYv6PKGDLoO9emA/0zWcsaU9CLhj45XmTl
njSBb6uxGOWmQ5m/cRhK1mbw5U+R/2gJwTqaxjPDhpJY3oeoOI5UYuG1jf5aTkZxN7gPgSufyu/R
sH5bGWGS4swEifODavBBO16L4RFtiOHIXzOcSqqr8iXIXEDUVMdJxlOReQMGHe6T1ewFHyBfqTst
tYBMXUlSW0QGl/dnkqgybRucXM01ty4yyBq2Q3Z5zQhqnwn304ypCWIv+TDpkhND60Nr3mphH1Vj
zU+DW+zgxYBjLFnA5g0dUYfZGzcPcn3wyKjiCbcA68//J7yDiq0fWfFPMhRBEqg2WYjUhtDsYkvz
FGzckmH8shTE32qPvA+mJJ0oDSAFtfS3x2DvcdivkpLCRMXRm514/1TUi109PqRd89Yn+JUygIhm
wgsRB5RYAVY8sPYJvOv6NWqj6BRLEL0dklSwUn8CguWACS7Tn5w4gvkWkEy7diJtPkT2CINm9ra9
W6odP/J2GjVW0TnaMz6Rx5qz81wH9q3MuCVVDPeEjQoxHxliuNhi0AjVGbu3jbwu+OpGEbGRDg/g
eORqliX6bx83WKOwj0xRszP8+asrh6MphnhjW8sbHPJQ2gTD1y/5hB4xs5LkUiZy7XkJczI4CMCf
PdaofnP14LuSioWLw7bkHdS0XLk5fwSaB2SV1HdwGeZZuVt2SbR3yLr5WLE1lx72KUfc28zR7NMN
hqmMcfJU8lviyuJLQBYFqG7F3uUJNH9+SKr2jB3pk2QPYC12zdfR8Kms4MstPHEoYGgNEDy/uqkJ
lEHoBU6oT7rubxF2F6DeuBZSPOlzLudjkTE9m2w8ekkCH8sv4rUdwP4fh+kBSN9PaNAM6l9gxSDI
koqqLfIGJOQWweZ8d4g1FZbZdHgsqVx2+MXTzbTcSnzbxylOGboVT7H50+UMauLeyraqyP+EyjeY
ZjpkWbD6vpawmPAF4SSpGTLtnLq07j4MBV225QPktnWDdvfYlDHShYp+o0GQrGEtHvvSmngwZIG9
DlU+5g9oS2Wys1pCC6w6/udBVb07FHPGfC97Yd7FO9sbfWOcm8OKnjl88nlHuDgEr6BbtBoxic8Y
EersRfrw9GxZ+NDhjMdRMAXvoYdsUBwnm0gmmGjsrNlRmDEj67cWEoAXhRHkMQn1DYKhCXe1IO3I
K/7atVOAH0dZ0HsWgqSCNT5aJ1yLAESeFxGG5XSHagweR4JzdyJJhq2Xii9gBTY+LVWCMm9tX2I8
HTswXJovCeM8+fJxAFRrgffAhoCnl948xf2gsLjsVcb+myExc/1AtYcomX6NvC9OAZijvgrcO+mH
K2wme8tHnN2lNVxOG5WKo0zQOV5DQu8w73QE/IGVVLEF0giAx7UOMVg4FoWevRt7umFC88zdRA5c
PGHjsRQmdOSh+ux2Ybkde3G1akYmRNobKG4sgwRjLiOW7dW60yFR2CRj/GiT2F2FQahObXufovom
Ryiy78Iw0208Y7xGxMMslpnZoQZuuzLdTj4Fk0Zl2cKfWvCpHoo59vch0CBEsyvuaP+a98+4hClG
EjlcPAYbK20USCsdhAZtJoDagr0K6UpvGWnAbA4elVRkjWXUrxY2XJxn5pbAta9URVzRyFrbEgnV
JEisJKSxLOu7ktTD8Ax/eoNiWhCxzVIcUuT4xkTx0KTkGUQtlIxG6Aq84dQsS5xkbx4NZh+nNgsP
LGywlo7LYWAJBmTcHTA+xY6skfyg7RewKi5mZzQi9lyTGDRO5Chr+k4WM6vUarM/7tImu3G3MYJs
uGuOPNKszfA8j71kfEN+lIFpg3AwzrUSIEQZPGWJSR9l4+iMrEcaSqISZ2BoOIXQnHJxNY3N0yet
D06qape6zavKnfbcBXo+MRnoHcs713Z6SDyohuCabh095N7urdd4eLcNtMWxPWI+Ed0hHX8t7lN5
GC1ybyYMXrVzFpFyIEXl9kYhCIiEzYgmRDHI+Ar9hPB/hoYYCgtPNkM65F2sPV4ROKcHjO64AnNq
1TlzjtFgMtwUw6mWBoRx88fvG+a1YX/Pu/CHHPp5paKzGzstkE0mmtjWGMTTusULa6uoUbvsiipf
XHgDtEpEuqs0Y1VuoNZDmJHvmM9fTGPhjbXFzGWRs1tmZcKe6co0pjgZlkXybEnYYp894Ygrdr4a
wZL0YmuwBKS2atfh1AwnwnHAa6FDmfzqvR+T8uB29h+zYP1sMZdu0U7iNhHnwkipszwyECBOoNWP
CbEJmG3whhP/a+MpK+Lgy6nirZHl/d6ehcPc3DT3iNi6o5Dcq4Fmo5wa7vBMGOVNyud2dvOfUeYv
PbEnduOYiIhxChPjuQBUSLY3GsJWcHXCRJJ79l3WifqI7gBDq9QG3u1OFns2cN3KBDh3drHu78fW
YNGlRQIxhbmk2Y7uNVXZkpWumJV54xeBfAWQjnTEFB/EzIQMPBxdKbYtMPY46qcXZoTqWFk9Pv8J
jaqDX5UBrjOdDJu+hy69W/W+158NwvXQGLvZU5SGoBmJNCqS2dgCaXTf6A7vVhodc8s3nyOF4rNh
EUAJ410VpnX6LJ6YjG8c90RZbO3S0s9FmPxE7UOm/fBhcFm22VFXbVWcgkrxyHkJeVH3jYE6zMGR
c8wY5OTLxzWENGfhOPVs2TR6u2bCTUMgxarIU7ytNGprg6lHU+mS4SZ6ewsx8Z1Y+k2PdE+alfkK
Kw1l/LI9hhTyID31UFWhANgTV1sjqD854rsrQ95FaX1IxtZhm9sxflMs+S+BJ/o7mGbcakNQ7mjH
Fl2Cxwhy9qc9QoMa+jMD8j4EalmbeXkfgqxnW2Y9O6VXskuHRFo1VnWWqZwPtA1+6OgXKtjHMP7r
wZQ4Vn0/P0zdQHKJMUN7Xn5sYhqvDhrGo5XSP0TT/CggrWyqCqLEOCcNi1KxCuGK3EcHSzL0S+UN
5rZWwXCeEF1v8yBnXRQG487rk8dBojMSYW+so7kxTk2cMoUf5Yt21M7X4C5Nsim0H73G7WyvDMRA
6yjN+kufeC8FEelBVgQ3xhXMwbH7pnUJ8iGCydHz4ysLmRgKd70VcFHWAbv7S14Of+N0q3lNTqZ2
o1PjpNRXaXy1xppqphuilVEmF6PQOJZS+r3E6DLsb8brIMf2SrtXbdJIwgEfmpcxdwnT4jS32TyR
VftbOQuvJBcI5K1lR97PjOnzUJ2MlsU+Y0QygmnGSmxmC6UZQ2W8MxrLRnVRAYSq4Jr2Rf6kTB0c
dSxt+hCS3KPCj9eUlcQyEJvX1x+tHY1fRrej1MezDHDiFLW0OnLwyM3Jo2yjK5NYQuRNDzNDXa1B
g2jXOboNIZO8cuBb0UGpAKzzJF/jUKtHs6fWa8YRbaUkF5B8E5DDWPbWOHmflAyLHZG96P2sSWxc
y0Wn7BkU72Y6X6rsJa7N+AJOybg4HibNKRK/k/bcm3LQC4YJpdlAzcAoKcemkymUq+HaML2XqkG1
jExqU3f5L5pA7m4vkchTCQr3pr8tw9i00wyRajQ1ccCtgP7ySPvsMmZx9xBM9nms6TBZ9sHS0u9t
NC7hJf1nv+hrOjNgfMn667//quz0dupN9qNN3NO0+1+uHD6ZAxebYpFDmsoz8QDxWqvWLTnGfvEv
6j+dFT5ntM4TMOyTxwatKorygL3vkA0GmOkGKs9Qc9PZlHKYm/swZzcUMiMR+ZKFk2GiR/aFUaxk
xWGnBstBeqOuq0kUc6ZjiwKfdG8yHWR+zAjt2Fn9Hy7l7GizkHhsKUCE7b7HsO8r20ZVObWPfjN+
OR5DqZZZThyTaoePfRVMPrL3uOrQI0tBDQFHBL/bMVe1eayHPtorOzw3faXf00pwCPbqhd+4eeh9
R+xhXU/ncfpgo69PY7mcaZ3H2l5kd2OhROEJr1eDco85pwH3dAlmyIbbbWGFYJku9kPZZ7sUomRa
WVuCOJm6iO7B7OAhmOY3+jxM+Z3/WUQzhB+LKwPVpdon3a+HuthHJtWoqHtrAg2owD/7iP5Wo92R
efrUgi5+SSL9MjcQItgUkyqCfb0hMPc0G8mbodrinPJ3K9H0uIJVLl67wDn7rmTHFVjnvjPIH4kF
rwjMENaN6hIEHSSDxqvXrmGfQe/094pDXrqRcVMpDS3LqsJPh0tbULMJZv2J0A6uBTa3bPW+RERh
FrpRtAY9voKLL855sBwzcsTLnLcP4WBTjiJu3Hh+fnWEq6+DSv/maTIcg76Nl6jz71HyB0DsKq5T
usBcM9y3pNVxEuqq3jSLddcXTr6juCuvVpJhncpDPOtOmRxd1NDshZMrWnbjUjPdbCzcwqXXWw+5
wHnsCfLfh9gT+4R++lKN/FkLx32aTC1uTpHuETZTFAbDr7Tyjsehre6wjbw9Gwe4zCCmhR7wgAsm
ozpKyiVRzb2MCIOHPIuPoSBdvBOopDJUvMfabLYge9JvNyS+3Ozkv2hGUqp6Pz7GBkHFRZQTqPRL
wEl5GRh9XFWr/v8X3AtrT2tx8gY7OHeMcg92a184Xp2TNGqmuNVCq+o8QFpG+56x7TZGmBDYv5JF
pnclrNjGlPzD7whxClc/YN3sVkSU+IoftAqdCoEXk/oG0VUw1SRSOA3Sxo4mLIi7BTer7Bfc3dXA
JLMh2XkfTpHDyLBz1nPYFHvrJ7Pcfme2yvwjhYlyvSw4nMCG4NTvD0VHQCOT2b2LoguBQRVv8A2x
Hmub4MiJ8IYZ7INF1MSAv6oRmGgEu5NaTwrQMYER8snWFJq5xfYZ/SMpp6L6Bq/KbT9Wj60X5Fu7
ilqgz7Dv2JbjBWiIqDZ2ZVb2DJcmLPrQrqusNjktbabTFhjDiOkbn3/AmIjscXofmkFzpj8Oqd0M
w5T7oQrl2vQXqSezP4vgJFnn8tSRvIA0pMwQcyIHwp0T7vNBIdrtm71TwSQvxCYrtggSjc0waExY
ixnayYp9+a2QFR4KO0fikMwcpyYgntXYswwcU84laTlwaaYUFXg7TseBpeDJTB8IDnTIrHIIZYBr
tvMsb+3KcKH1NACknNj83y9J5Vq7WJK5UXEsrEUBQsKs2EEZ4UILCrE8dfOvtMkG13I6RnxFD32F
D57SLm+JSIgb3oMC/NrGr9W04+OY1nbzPEGXuSRg3J7cTGiomAmxh51GjTBjF0oW3k/UfM8NU04O
OG9dvv9HxFYd/j0zs6azqex7zYGyxoETr4ck+61xqqyDKDaOM8bCNUMmIqRHGxej6l6dwH4ficTC
FgvxxsNhPrXWfHbiRV7W59Wj4ullLD4MD8wKc4hrJLAFvRzXrmqK23//239/x2z2BEu4ukyyB6uT
R8kOfPjCkWlLOI14unJQGCjrttoB3MRqcHyyfC9Yx7Kb6OdgY+GzPOPoqkH/2388p5VnmclzbLLI
SWRiMXpli0G/M+lSPc0sm2xlZiu4pRgkqqR8xBFfPBZu/D5aBCTXcugvoJZudTUNB2ye496ZNXOd
hOpmzprX1LGI9Aj101Amr13laXyoCQPIw5ANMNixoH/oPniYik+ZxcklGvSNThSlKwHYyTBVCOmm
EVui510AoZuXUsWvHcSzZ4oY95lDgtQM3O6MLJe9kwBwRIgVanXR/YSqwugmsq+aJLZNWuPHrWyL
iIiuS99789drRXqNE8wfgddwJgtMxtbwVkbhe+wgzuSTeJ6xl61ynyqxGxaobxr/IXovB1uQiy34
l4kAd1/fusyLHusmn9fgEY4MzeGvL79oJYe1S5t77v0+QmyFdXDe0FKDnkrodTxdK6jmU7lTIUQH
EVExjnSmj5AbJKx9OMll59xDM/BeA2+4YOPH0eUbCJw8/G8AU3Z9MqLlD5gZAMDbNdO2xD97yEz5
hzUbDV1RAI9q1nlBJm4LUintoTnTHFTpH5UPxtmXBNlLfwuU9gnbdM688yGM8hekzegbuRYqB2Aj
F2Ru9xfbKewzYrtPX7ghUtLyOuSkP9byKiw0c43Pwso/FdC9vurC3ZV6PbcO4nzSptl1m79gZr69
Drm0ETMNkax9Lv1R5GQfWiG4VrmMvNi6EoBiUCOnWZE+oimLdyOT7RVybAgEdrXBW+Bs7BblRz3H
zSZOuw967ezWS7pJaDvfYTG6Z2+YuObkeAKYqtaQ9uvNoBWPkTo6yi/f8ohBc+5G42cp6w+mxitP
C+sUxCI4DNp/Tkt3+k0Zs82Gkgc8vIRCZDLFats66IEi9LjK+mSaG9zyrHnAlIofoXbVI98DnGi7
rDZeSIxO1ZGNYUXke7jIBrbaqvdMFK1v+iVmnNyNjx1RiRdpg4CS0mWNObjeNfH38YNWc/chQkxz
EWNlTgS2kGnRfc/JNF91arxQTlIloLt8jh0X802f9BsGrB2gprR5NHpAkMEUVlfbwETVZsWS62g1
m9Hq900IndBL9BFxLh3KgERXVtpfO5BqNlwv5sYd+xCtI2JGvzNO2I3srYZ4PiXzfCgGfz5hqQN+
kgfNYTLC7AIf6TEU9U5S8PyqIviWHmACZKDeJohQdQ6M47b+Lxq9dFVk3lr0jnFDHXcXhXa2NFHY
6sbs1DJJQCCGN00VzM3ilqY5b+V86srmy3YBoaI3xLVrnVVdlXcjv3exzB4IC4V5ZhXT1pZk3CP4
fym5ooUGIpIR+7Rqf8a56HFLtf2q9ngbBdN5COQH3cmvMWrfJ/glPsacevjnumAo+6lm2gZ7g+Vb
xKpSuM/Lic3uE9cYXCgiS0c6Wjphoi2T94kMkMgYzbM5Ip+KBvbxWR3ZN0duAlijT30TnSZSPrYD
d9GHFU1rgGjJZYqdhpIP8WZDQNG5xoWxmvv0hQ/Yf+Ru0NiN+vQwkv26ASOC36dtdkPUihct+Eyq
PLuEEhKsJGCW0a04hONsnQHBewqsnFVI6z4XjBqnGYm3Fcl3bKnHloF3QgbN/wo1MZGg6vW3sITa
l4WeRvnZPNVd5W6m0BtfspSvpuOZ3UYVjERWghQDtR+fJwHqU1Ys40Su9S5F2bxjUNliW0+QXkej
vfUz7OB9RaKFJR/6woAAOwvFjehnp0SkP8V4sm2vX3Nmo6hewq+kf9JY+Tf0Nj4SSDIxCL/b5y3/
qmUSgOPQ/mwsvw1xhCA+6lLMBCSWpJkzEqca0dskOFwLUtjtDsnM3CfzpQPFJ55ljraiqbCFVjEi
5QE1vO4wUdpRD0GRBoxJX5JxrKX0yRyJuugManw8enwZfwq024S/AbnI0uDE9Pi16MP2jiKMwmGK
5V6okQZ98E+13cHr8R8n7aAMy40nALDpPsGWTK1V6RN1wSGNJ2vf5Bh5qCqYTU86Ps9GebYjiAgt
crK1JPjzYI1RfmpzU+zR4ECY6IzjEOBtqyq186oiOZKy+5qWJbxAxuebBrXeTCl+8cifBXZDy5Z5
brK32olDg36/8dtL2YmT0aBhnMipIK1ePZthtp1mJ7pkdUDiuVUJXqDuSKaoJkHCQD40JxVZQgRO
5F5TXAgEuvC738DjiadoaBfKHBnwqhy/vEH5tzSZQmYzvHRda+htxiPxYnmklbktMvk2KxPcCUmw
wj+KiyyTeuXIwjqgkUbb4ifLFL7p1zhXKMXZAG+F13fsm1vQFQm6ltFoQaSUnfnVDNdELNGJbzJF
edU7Jpln3DVmoMYdHFGv2+J3Ck+T+OsKdPVhGE0Q6saehdT4qakNCkStZkGJV/fvNKrN0SkaYz2E
at8MwDJ77GIVZDXRdOS8shMAYzIGm5HE96PvRQfRWOXRDP4waOEKHaMdliX2okIcTTv7KdC19E1X
M2dJ87vgkwPEkT8U6PmaPrhCwbkNi6LRGaR9NAF8NDaZ5bUE+TeldnzSbfygBLPOlt0Ldgkb5QJF
l8k1evVSeOVl/6NyRPAhockFrYaBgpEtH8tNMRbdBQizy/Y+sndErVu3qCM5rK7adU1zSZ6FcjYu
khcPJ/uxQeyHch4vgeECJBzi7v/YO48lyZn0yr4KrfdoAnAId5pxMaEjIzIyUosNLEtBAw7hUE8/
J/4mzZqbMXIzK/Yiraqz/pQI90/ce67cqrCJdlVCVhqhYU+esrEdtARYKcAzKeb/sOqRaraw2hY8
gSurhPCAUuFT99GaNbXcZk5krWM/n69dGK6lCuOrO5V6k7D1Zf6d7txmHl+iGBplJd2fYoaTgTUf
2ibpvbXvJ1ifynQTdjOozLzzP+pqrO6WxvuDSM3ZAWVFVyht+0NhjNoERdcdhZxOQx9kT4y3nsMC
ZzuJVPUGe2p/SJ3iEBFOcV26/juw+mgf9K1/xNkz78KJQWNV5i9298yr3TmEDTpU8NPrKYmGj9k4
6OpiBwOsIFhnzPz03bP3CE6X49ilHzDID51jwZvTzR5rGgo7mSyb4iYezNHh4RtPbjnIDr+vtSjj
p6ybqSzYMgY9SaULDiirQVqBIAfMa7zp0fcDqapzShcWPugBxxI4PHg8Bs5tq6xVZ9hfZJbzbMso
PSnF9xigJTJFg5bALk7EsopVIhTGmltoVj9RA+r8IsbydUQC1XKyruox+uj8mOywLt/at9eLxbrB
F9nXYFfWyvNTrB7tz8Z15dZOmQg2TbIz5Pit8ggVYgjAasM0k1A3j68e0MgrFmBkfkt6AHBFPaLq
/ip80lqSaELhVbbXwXe3wNy3zH+sHaoPvZOOvytg8CJTbIGlZy0EYe+5jloclrEV3k23N16baeZp
OLQJii4uihXdPjDtH6ua+5Nsubzzzj3PQfSdNBk27sU0e0Q377kDNiwuIggnXXU/Wuwk3SSytqZk
rqTc+dKaoN1xLT3PVY/rseZZHxOykFs6fHwQ56kj71mT2jfM8T4uWGxBbGHWk1ivXRj1jOzwsEA9
gruY2t4aA7++1qHgpVhEu3gS9rYks2TbEjH2ENu+v0rwqRFkGdLI616ym/mRGdlfewLeOPIxXziI
N1YYorbEpkFTK86qbfp9E0nUpktT3knjfRZCJ2cgZM+hFmjes+EZU+nPitePPYn2nucqbRt00zZK
Eqq008g2hckghrEWrBsSa++yNMDE//rTlJ7+N5Lkv5UnS+AH8Rz/+p/prLds2/9Ior2lqvz73w7f
7fxd/dcw2X/8N//IIgnDv/uAdTBLSsRw4LH4aOPvrifF1fu7R4yrbTt8CuX89Z6qbvvk3/8m7L8j
tyRxhACTUArX/qcwkvDvAcGvvMt1bIWt73+SReKACSJr5J+zSBzHVcJRfig8m9NauLz/n5Jkc8dN
yPVMqn1qu68ahXI4moMt+/EF4VK3R4yEaK1d2i+3YPrKdVUu3Ialnf+ovXy8hCx8BHqmyP9wUai/
Tu55gcaGQYeUTdl9GQ0DPWAULN2sR/U9YV+sg23pfkTKOPthZpzSdn1wiMP4hRCvcjuEI+q92ynD
esBwygKzqPN7RPr+vmVehwOUs3OGrYqvEZGPYZ5agwLYyebGd1qi8Nhz7uEiqElyKAJA/ks777uF
PU+nQrRrJJrzvYlLZ34TxJKvoHUFa4K0XGYSgb8CUDqtgomqGFeju6umgYVXwGbOiKD7pgzZNph4
7hG2PSEQJsWuvoED6zndi4Dg1DH4sPjo7z1omVU5FJh/nYpzAt0pTKVw4+aKc7OP3zob8Qua/rJ9
7bT7UkBD3si+fxlDeE5Ns9gYlcy9H3twltvgekPbNM0DizRC4CfvwQ0IrhXs5/rvoY1ZrybBbXpd
3+V1eOvRu52qbgVcaP54M2w6mwqpa0ROjDoR6rq696H3wIvN38s8CTYw/igdIDY1050l/GUPoBPN
cY7UT30o1mOViokSCSqsI2islKanccLqg9yIm/b9bMYBoOoMmbsNkGXFmoFv5PJzz9+DWKmtYK7O
tZlhA/fEzjOwuUHOXv0WjV4TwnIN2vVkpV/z4BysacBRgVjX1zHXhPkd4aLa8LmHXefVOPkRTnfO
yBw7tn6WFtBTvzhPs43Hyu93Ta5IHoiclzS78o3/aIWDbyMv2AJi1JCGd4beJrTBG3cpMC3fVvE6
IAkW8vGe8HHUgVOKQoPaC3f7Y95C8XMNTRgTyECyag05tal/T6GbPsQqgKvbAnzx8k+qx2FFcYXf
L/vVRW72kJn2l/eHNXCVgFP3cxbSJe3G3EIlp8qlRi47fkw34MsChYKFpiP7B4Bq3+A6HtNUHYsl
W+5MNd50cAf+wvRRwmhTGgWCJfs/0D6tkR+/hfqPWHO/0US2WINGE0Eugaa5opO6WIJatwvMfi4A
CggLqpftXUVsHgvd4p6C0DXBBH70YrTvkYfEoBh2pFIggU39rZbuHZN2h7A6kEYRhMlWZdkmGuyX
KUbOOy6vY+pfnXhBVhBXDxIH3lqZW2wmL6eh+BolhLYkRJhk27zguja7ZoLluWfRX9eEzPryTxGl
9wVeC2TnPSmHfbNrFmqzoMFFhh9hMk15dhwKIGh+fzyYRK9emfwuAP6yooQdbmXp1aLBRHkU4iuz
zXjprOiG0WdJGxow1HRmL8LHYhYtniJQYRBrPOFQmBqwaa6tn+PiVYI2uB/xibCW+GYRUV8RDZ9m
mOp3Zp7be6JaIFJHj2SPFcclmYNTAgR94+PNoKB374PYL/ZmBP4/ZMmrx1N/baV56qhRz21vciAz
db/rAFCQtFcdSIPMmHmYg2mQTDNT7k6koDDwZE+99VqruWvI9kt12r/k0JjX0fgJeil6b/IYP3vz
jATwvfSXnoAUa96YxQ7u1GzfVWOcvWtw4aiI8WGpwL4fmzi6n3z3d1xfB14Wu9S7BcxomEU2SUNR
coXki38iRNYch/THbm8j+qwnvR98aN+RU9p77RkQkSG8Zb6Vs1x0sCYZmuWAbPu9LYkOn3qfANdB
Icw1Epk+KUB3wS0AEX7eeqrK4SQ5xZDHu+qBgdSpbednVcTm1FVX2SfMGvo2OZl2ZLvuTyQfuRHI
4QSoyESEtkNkXhLlzX7U19gHDZaPOHriWPEzKplnxNwfeQJrCm8Gv9KkQE7UDWbloRBc9/4P1yM8
2CQfwZTb+6FLcH9W7nNzMSMxmdq+leu+9zGa/CmKAQ7bnWzZKAoyFtRHnzk/ha3wdoO3jhM5reoA
q05wSyhBsbOyE6RrRdv86LkLEMDSCi/Ls1vdPjFQVweTFEpb2JZTzvkfXWrV4Pgfoh85MKm1h1cU
8pP8kwXsvon0Y9bI8BhBXi2E3jNARb7W4k6YWdNxFS4rljZv8JVoTWbB4cju3SLjYm1G/afNzB+c
wNlaw2VMsBCn5WfZKLZL0McyfyFsiL1s5xAPUM3mkaOJ5hm/zY1d75fwdwjT+SAp6Zk1QntsJ/81
RtnKe/UzNx7iOJSzZKb08Sf+6g3+82BX6GFX4W1az+qjCtyFPSfYClFEmC3wc9ZgND39LfGF+5bz
rZlZUDKg3XMWIvbOzlRdK1zl+TLs65tWgMXSsp+b5rmj0E0Q1g4fjDQvN458N0CPjoGHbUny4Iju
wz9eXBRrv1u4GtrmMYYNjwM05lGplqfCjULCT9HOcoIhh3SGL17HjLMQYHMn8vuwikntp7Ff9gbD
aDa82YX8WfrVY+kbMiP8It8UQcHuG6H8IG4xEtilEIEw7et42NHsEr+Fv663dk4wfTc3qV4G9Aod
ANKBQQ8PDabZHWcnThGLENQGpJ8ECr3L+3bdmiTbuw3stCVC945Ig50vm8eNx9RiQ/IIIbVO+QMr
iESks04xSWZp9dgg1EAN3BO6/jtqJ1rSZr5LM27+fmSXj//0wRqbHqGSRkvcYTJFY3G2bMhrkgly
ikNj65ZkBKdCnqIaV1mC/IzCkTxDD53GMIpo5SnYPYN1B1/rEX5EgVZ/HFcYM+TKJbReDFO5TnTy
mSkatnR6tKPOPxcRPTIv+p5FQM9ia+XN6tHT+keUsRixCsJLGfCtK4kXVRG9IKI54zzg9q2t3xSL
ZOkItpYLsp8WNTgFGouWSjy43XQVHduREOfOui46sAa/PZkR2lmR7Abpt9hVWffSGpkfqarhRMrh
g/ozu1tEfJ+gijs6NxWqzkV3T+v72AcOi74S+gM6Rn9nhdAOh/A5mZ7DuIdLKjF9qsF6DhVrB4y1
v6wJwySL0qdOflQGBUacM+MVefQnUwuG4Xrrq+R3Oy6EV5T+MfbgNHp5+BZm3xams20ykXuPc20G
RrgVcz9/EoKHyS48B5HGeE5q08EOFWnX2jpmA++XSFWm3NDfCZ/ICiLOgtIls2GkOLpVDch5zRqU
ot5kZEKlCfR+o/BjQ9JoCmJZR/nqaagkGW5+oGQJyJTiKZvla1E82sHk0O/T+f/1pqC4RrwaH9o4
+DGOvGBLU6WbmXvFqrC0zBXy+o8kZdhd/CY/SiKBgsSXLrK7J39728wGIJviG5oGdKbYdsAMjTBy
gFgLQs0OFb54OQ+4vWaZbYbaru9d4+0Apr/d9KDHGOMJoaeEAdZvtTW/LH4tzn7i/7EVHvF+Si/Y
2LNDHc0wOBErjkYBXGWyu3dzPFTdUugXbJWB39yr7hzpSb4k83yIZ6IzWJOMezsoPtOxaE8y5v6n
3SelF6LnvofGu0KKA27Szjeoqou9Ep46V56ZDqzlS2SnY8Kgv13wCc/RjTBzl3Sufry5zNpfbWTV
p2lokUXc3mTVLgqdbscioTjO0PnvulB/lEIyuBROcTKOQHHujajqpPNpo0v97PA3R800bjoShjZ2
ZOXHWFN+pzACHkOaG4SdyXKMeV7zWd2syfnVrehE6uKW+AYHZw3IPl3lPorvhuMcnYQqD0nOeR/W
JMWWU38ZJbHIMKMwmOUhGMuyJts3TPIznBTQe70ccY8W4qnbeO9NEX6wOZgJDDfZi7HApkzJ3RBj
3sqWsqE4YuvuaPqz2NHwvYpHM7nZqSldihvL/uGSR3hdbIlPtLet+xr+ESeCPExmsNcIXZEGmbRF
bNggkCGf4k1N00ubVAdPmv7FBuRxWZhWRbDMNsR2JNwFAxPPwKA2HJV7MSYGWSutr6WGmudH7tVn
Zso2HGHqkDgHb+jArdlsvFoMBQQ4NRlPsf+rCNBTBe5NUjjqeyutUEHULT2hj92kLrtrIoNmzzIq
2CZJHK6HnBgLb5TiaxT5k2sdKTXzB8Z03JWanb+5SSadmxUs4Jd8GAsXBYnXbwWU1V3fU5Lm/l+P
nz7UebocojEqXrYAWdOV7vzmJ4sM/gWyKToRtVt4xI6mE+3TMmHcwz60rn1vfPEmx93nE76r3IZA
n6pKMT9P2IuM0dfUDcjiyZu7T0uY2GE1vxeDrS5Oow6OrPxdiOTBIrC3BclHj/nAbueu0Av80yYB
hrYQTuKxIgjRywB45006NkeR1r9czZS8DWXFmh5ZeSwTfrk+P4NC9OfYOWWwXt4cJG+3sZp/9Ies
fB98CHhanWyGgicFNQ+NTh8fpgIpK8d5tfZ7WbD1XAD7xMjtuwDrrysf4SrV0TBfEUbhrbiJA4ms
QOQo5YbApJgcgPrb1kbe58F439ugiHpy39dpLIL9wLOxhxghEAs6hKHk1jPHlP3d47n3BH1S6Ito
uyBSOsWFlx38Lvpq0RetfaH6i+vVwwOYkh34bbqzLrA/m9D6oJoNf7Gr21o5eA1VTMFej9rdkdtH
Bp1vO/C66ah1g1ELjlG11gwF7wg/S/eFx2AXgXBzGq2hxsWk3S/wjniF/PCHqv1bm77c6LFgJRrL
sh5rY228dtpHeL1eymCZnhr5Wjl3uHymSw3F51KnI7JpCtTLOD5KsuW+Mou9c4sAnl+AeneL8QZK
0r+Rmd4pfk4fCQIYP/XO4EKIFZhCCgxVV+ktk0TfD7oPdyUM/VWNXPvegXW4BjRZH7gnbPxfYDZF
84g0Bx/GZN6mGQC28moMmYhKNn1O4khZt2+JtrzPWPy0S3IcubIDdioo/CMVl09Mdk4VgR1cPYvc
OOXigpwSwDiGOb3yikquwNeHvcPts7cxMjLqHjHeeSGm70HaH1mrf5c6mH+6iX1ALeX8avEWdYOV
XeqISYlQ7oDLKcW55aTzW2z1ycYR7DMnz/DFCE8fIr6kVUF2em/HAO1u2Os4wCkHOowfGDiXiQqA
eVctDkKX7yZu28vcR/ETmRdPRDP6i0j+CDNtmt8FAKoPVGHTTtZTwd2MWSvP++6ht4rd0vbzGSkQ
+WwEcjzoW3a75cbNQ1iw3pqXDHaymj9dP7mgKMr20ZQN2Mz93cQxdmYjhglnrMm5bONX0/SGnLr8
k/x6Zy8allYZ8BtW+APWkqYPVwB6m4ciCosTNtw/TUz4STi+CZd73PIDiw4fDnLhp1usps6BSn7c
o4XkJxLvSYRbl6gbzs1Nqcw841aZMyV3EcVQFOJLogB2akIkc0vsOYTJOG0jDu0C60TSQXURGl5h
U8IxLBt+c4JABbceg6OY8eaAZtPw72BVNHM1HWsVX3qE0D2VzLlw82KrOs5DOTFZgBm98SoMTmSB
Ec2bWslVhOVJl8lbGhYBTPviwP40fYhkQx0tQ7QUXrtxpV9CLWFPFHRJvs4CSzzkOJpl7l/J+8rO
tgiuUGSgpjBmWxOdJQ7Q4eeVXWNJonxjM2YYIYwZqtmR3LMeBg0uZFdtfXyMO6LnMsbyGNwJPLVe
895+JSoBDr4t+q1G5UKxN/cHWark0FPZQ8I2zsnKxMQYYGNiSwC3cuqTH5DkZxl4z5KIujoMvD0L
kG7TMEMg1MqRF2a0LpOcXuzY/ftMfWzDdCxvTxZx0NusY2Pm6OzI+F+eKzK4YGZhEojgXyMaWEXM
MdlNp/2rBc23QeW8QER+a6qcWU5p/GPrseWc62A6NCQj1chHtzKzmAZ2wQ6nQb6VcAGpP9Z1u8Q3
oTIIanPBsvWe5HhG4uRE89xfFEpO5kcJCzrbc5665rPGWQMjJ6i22vas019v2tuf8MCWe0zb7V58
OqOfA9hktRwm9cgtxIPgD/VzArLNxMxNZIiZTNnEM7gMFEU8Jxu5+AyaNF/NAONgzWNhVsCFwPEB
Ct8BQTgaqcBfzll2kwDSaofInNppWM0lmBkERoovclB3IrN/WSqYj7Wx38sR1l5tcPfli3wG4Xg3
LZPzAGdgiwuXJeskmVkFeV0Cce+vUMRG6jcko7x4jqAlfsomnq/aYkJYKa7emczOnXFCwhoHdrzP
7CjNySLIUfpOcY569W6IcgNtHO/bHjRVa3firI3L6s5P0aIg30j5H9tQqKEuOsEzO718G+8y2du/
+nFAAa3702xzMGVr8qAZQ6+q3HXvlQh+RAxXEKnqdOMX4liAZzmKAD4pQgr+FeX6eprjgOIYTVrf
DLswZz1Z9eOPGOruvq4mgmZwgfpEX67ChpZrtKU8urenRmWN/cYUTReQafIgTnYBYkPPA4gQVyMp
t07QvytShRdwAgVqoIOshnBfdbh4EDfD0W/zFco95NiQmLfAaOBHxPaXEyO6zIbjoioBhYZBsMsG
d++Gd+ReTPAXOLHI6GUcpfofS1dBLgsqc1YzULIR2Pm5lM96cjaRAfjhBNFDOQDb8hSNWDJUzS73
2B/2fkN5ArLzDKkpghfXoV7wQMxw7oO7QD3HyASQ08rGoNwEdBn1NQae9qRkxcy9aR/G0AzQxtKE
3xj6uJZ5DsKcK4qOaRO4XXLP7NQ/N/4BMhJ2BdCw+zkVX4Ak8/u5V/3zrzgKy0MlSoGMBG6tjXQx
Dqpl58YRyCCxV0vxJ87S8mEeLLNHpFXtwRxML2LkzKjH+rkJxhfGedXzXKu70MUNp5U1kDtGxVy6
+jlEr7H2E02lkcVwwIkJ2Njl5H7RQGz9KPmF79GckQyFjxpQ68YZXGf711/Zlqtt70ifxwl42BBH
zSHSyfLJRlpNo7iPb19yGexTlSevf71xR7l1TxAqlscYmeHWGTWU25HCOW5lzzxlXjYBGrqzLsy4
zxltrGCSEUrhhP1dAKlt7YK0qnhEtqwD4FqEJr+U0bGsXPsCOTl/gI+RP/z1p175VD91fAiz4JLb
eXcK5kJAAFhCQuXNm5rhrWIOXZ4D4o8jYMUqNldKdKTy/PpQycn3AoHQiqKb+OcZ9XSIr4tp47vC
vndmToo0cmxeFotQhVmlQIEbG3x7jGE63WVhIF5hJ81sdi5QLqxVkOUdU+6SXwwF865yCHfx8yU6
FhLjCayjdkfmeAdsadOOKTce6uE+wpIaiPphrmqL4zfAoCDVNcbfvo5s9G04ee+YDDmrGs8Ur7Cv
zAT6MankD0dX44Od1YAIx1OIFOiBiJ720g/AEYwXOQe/RrTNA6O3iRO+iCzixJrdAAgfYnFrTm9p
W5h5vGk5TqD9Vtao1MdSOV99jeexmsczdvXwHDflO0johEKEGNVy+T3DW370xuho6g454jjEd2Wp
xQcG8hUbC68HuSryZ+Ti5vTXmzFBBdnnhbNNtTzlE7VgnOS/esRm50WMD4FsrPeszncz0us/KCjv
0KMAggpfmWcPlwQSCCKCaD468JgHsodQ4U8cKZ6XHY3VbIZmzuHE+S3I1Lm4uLo4aa/xDv7EuLC3
ckkb8CEBtp/SEiuSJOj95CWUT7QX297nh15bKAExiZwGYELHoOEgsMfMIrijv8X7loQ8jmLng9I5
TZYwW4YjORYpjmt42+yv/I6SKOAJ0mn3aOYiesCM8uH4WXK+8VRKC6NNaPQNXT2jMqRku0TVcPS8
exnCigqNf++5X2i0xn2Y2y9ROntPZJULKE9zcLZatOhzkLGdtC3GONPUFUcP2xDfM/fP0IJ2R9GV
9YWzTqyApibWO5t/j7d6mp8CO0N/wCquYda1Fn4/bvvAerOQQR2SDt0XeyNkJi7xu4zczTEB6z61
avl25/MSaC7JChhq9bhwf71Jiv8WYPFDMJF1LvLurXSoAsjURormWoDuvKU8jmagBhmdszTWk11X
wbHRjnUCZw1ikZ1i4FP7GYgstsvyQHXhKbCwWQU2ZOVo6IhkA1l7c8vOOw7uCxEL4jE1wSZsQVED
6Itf65HST5IjlWISYuBdJfetA1VWBsWhMLm3atl3HCMSidgJ7HJz89qr+itZwJLV9eAcc8WUWAPl
42/zuoqI72XehwW4IbVDKrmHNUnCWAPPy+2B5lWidneCOzhD8XNASvugS896H+B0bmbCKi4kQHsw
529qXXQpu6FXv1SHrqWIX1qEtsJr9KMBZvRMa4G8MCBXdGq2ocsznZB9yVHBeLNuDdknVJLobm+Q
x17kKOK6kjS4Aq7XdKtUcENj1E388gBS9deo/TPY2OElzJaZ+SrhqFUv9T7sEmROnjrB8IkvxHJw
I3su0RPWMKABM3yuaNSnDl859u2ZedFUc7KWC+QfNkNAxXG25M2y8MyCZ7Ky7G2O5Hwobf/n/2pE
/jsaEeQZ6v8lEfk/ram+fybfxb9c2+9fv7vkb/+hIDn++ve//eM//odWRIV/9xhHKRvJh48mQzj/
qRVRzt99T+FG8x0ndCSqj3/5D6mIq1CROEIq33PQUagQgUdXm5uKxA3+LlE/cs/4EpWHlOJ/ohXx
3f8qFbFchxgT6dg3Pcw/S0TquoVon9jJUbrdQHvvjGWw6dN6fkBdJ17Huve24ApTfJgjfXEWxs5H
he34paIu3bYJvbsj2RivS6+4pV5qwrbYffjLwXJpr2g5x4BbXTosaUZWMnqdkKeJVwqOhE0zzGwY
4bMcHyaPITUCumV8w/KYP6nMbskz0GNWx2fNJPoeMEt+7YlwWo2LfTO5Z0L0azzl7bRzNMf3Gq2W
n65Cjdyakr6LcPSY+ZAVfUoEC4K0Wlu/fJhEu4mgtNXCjoPrJ1SsVQeoRK5ZVqIAHBWrqH8by5Gy
w7MX987cOM8zXRLHHlGh2N3yTe0tGj25WuaDRG4PIG1wxqHY26pCfEb7IdCLdm58cGKy0VbQJCyS
clzvCN6O3Sb2c0w0gIAOgASiUzl34oqtIgX6bAiwHW/nHNlKaaoxdYRNxuTLDN2BiYQPZ63VV9k6
wWtlUbnhmkRsGofIzdEHrmOb1BYXtvoVzxXl7tKHr32iiQ1xIj47Hp/1mEvVIVMvhi8R8wFbUwOE
YTjiPhmvkC9lmQUHy474+XkAXkDKY59Nmwmhcyujcwfz5uqVfXAdQmF9j24TvCVFXTG+Yuuc0lQ9
1ij//ojRmIvyijzFa9blvzzUQfCeqiFW1a9i9vRH4SGtx1EcKm+vvMG/6EXjREN+32mgiVHpLc/h
HKfDZS5dJuwOKBdUBkP5pX3jOHeTUaRs2qGMk41INW6IBPRMehfG+cJEIF6+m9pJw60SjYh2HP2z
v2XwEJM3TRPu7oMyLx69RXH7a2Ynd6wvYTx1hZU/jfjfxjUPGC0xAQCFtckLUlLWMhGY42hHptex
ZJGGBDhcEJ0icm/WXTTHl7InDDEwcck835PRY0WO9YdnO95vfszmkGQdYiTWuuSW6CbD+Zfhyoeb
5F+JYoua4yRT4ttH41RvgZ/l90uce5ckCsxTnFH7MUJ2XihGsztjvOV+sXIue2G31bNPGMqqKeWM
/Hux1rJJI2e1eAXTeQnTa6AbxWiVN+ZsOW4Hjs2x90UtmMlq2FKHnvn5ySmZDyNVVqzfySsAu95g
BfOcaDdog6I/N8ApNvBFfcy78/TVogG+xdIZoqogMZXfljbkqc0lcn52UqhTXUBNkKRvuSSrDJ4I
a3h3dFio9SngVphl37prphfHA1eZBQIXxlS5yD6pcf0DzESss1kyu7SeBSNcX4QUGSkufWqkmbR1
qvGkwLWQdt7Bw1T4ZcvWuow2D/wKT5JP0w3u8MlCnHTvmXDcEPWT/cpcjSLH7jv57lTYYXG9JFK9
hIGdnF0YiHD5BR95pa0bZA5kpvsp27akW7XbV7v1/GSnByQqmwzXxZ5AH765tGyKP04qq097HqZi
U5PDg/xcdeiuOnA99KnemPwgmtm9QRtD9VX4tf+zQFpKqGmPUO00T7w8gbSFpP7mSyI/Q9Ex41ha
KxwOOjEYB3unO9BgQpbr/OTaB/QYAJv7Zzn4uthiByB6RbSEJmzhopPLq2xeu7lKYqaDMaFlO6JD
bPc4+cEAAqzzylWj0QBPYac+p6Ww/vTGY0RWpAFIrJGzpNyIQgz3zVKZzwVRGvOGbu522Ig6dVd1
Y/oEDxyfU56E8THvyA5aQd0uGgzaN052rmODxXjIsY6WqfwJ99XJ1lY13cgryfDktE7yoEi3JSnA
IqF4kydLjyc8Uw8kZKunNnGri7eANAVTrfstYNlAbFs7colmLQhW2JYSKAJpsir7bj2y0UXpZOMm
830+z+Rwa3FgZ2IT8HgivQM0gSBbmLLYFmGBGBD+HSwkjjSEGiWl7RqLKeHi9lKi0smACJNeVs3B
DDZSTwf6cMRGbm6iF1Dw1VfeMBo7pElTLPsmqC0i5ib+HzanBhiDawnxKdGnfOrJ7T5MI7o/U2yT
VWP1zI9pjrL4zZkYCEGGa7KKSYjlW+fOGEJe0iVuuDPbm6VoqKw0ul+I2ybT1FgD6ItWYp/BQYsA
uakbFvdk68IS7cCx2mMMVdJtbXFpioh1KBAU6K/BqNV+MSoe1i4JMOFD4xTkRbOVpPMbBRY8/Jvs
qBq7vtgOJe2oQjQZXuuNyG88zX2fMM2BQ4lJ5FoK1mHOVHZvoYj7X7EumFPl0RS3yC0xhcCrs/X3
GKPswffVMzTwA7pAMl5uK5YR0G+cMdofs4LeerFUShKWzswKpfQISGrIAf42vIJmSCWL2FihbI7Z
wgIRPWDmQK+canoUiPbxXui+OKHHLlATgbwpmgBVj9em4lAtBR/MgVq+7fuZp0u1t9NIp/ZMVudi
kfOKwrreEUY5zmudt90ARsMiYGxqvPlQ2SEZi4UK9HbWiVtvuWQAhNuFWla66WHL44s+dVLmCHga
po8rVQUsFUuVsw6ccj9fj4lnG2QXGRsEMWlP3zmzAWkWefX8pQGrrO0bEWFqVPPbz0d5tC1Vvfv+
bfvmNc63YKT2OtqWc6wdrydGcCYa0nR6B8nU/JEOa7cN1sACBhIeqmQtzRj+GHi+mfOa7uTQYNa8
8kP/pxfGRH0FSvsv4dAud4tnC0D8I8u7AeXRpRhjb8OrtXmoVE0LVQ9FdjXOACSqXhADNCG7y1DV
3M+akm8ddx2eJhxKvwZ+sz8W6ZOHJGx8BkXuTS+lmcyTPyTtV1tg7yCuiiFiV9j+XYRX/t2F8LsZ
ZDrsZ78Zl1Utw+oBuCLLSjJt/R5xhsvi1SmKVwsO7xNmmvCiG3imfN0slkvq9i8mEPUh8DTO9iFl
hRAtDmYnp6x/J12Js0aHpbgNHf3knlm7++rhxDjHlZ/+bPJu3A95oR6oVOofRHkyDC3mBbwXfoP0
4HmeOpsgnu9iZyq+MjFW90lFJrWriu6g2NsZAEeVWv//7bL+9ef0bz9rDaXy/zJ3ZjtyI2mWfiIm
jDSuwKAvfN89wmOPG0KhkEjjTuPOp+/PVd3VOTVoYPpmMDdRqVJmKOTuNPuXc74TxW3zb//r/uvo
V3kXtv9vv1j/aX0eu196uv3icWz/LoH/v/3N/2h0nqcKqfyP71wVhAe1Wv1s/94DsatDdv7fa+yZ
jvzQ/+d/8I+myff/kkI6gWsHIIhpp/7ZNPnyLymFZ4GRk44EOEDj8p9dE6p8C72775t+4Abevdf5
z67J/ov/wkV/LwSlAiL7/0nXxOzM/heFPX+OL01Grg4tHN/zXxT2dY+JqQhyuR2bR38eho2fY6VL
mK+gUAhQ7JbdKUPwYxq+sQxd1dyP8nU5FdECkOADSC4G2cpd9O4Ea1FJzNK43ZbEepIDgorjQjwk
OiZ/MJdGA3ELRr3e1w4wimEajznSsiMF1jrOIvOcvahdL1tvV9WMSMg32ZUS5xAW+uyYZfbGqASQ
zGG64lgZUNpPAKRac8eq7FclSueFrINvRhOLNvLnm3DnX0S8ukeoxd5xqrhnwT3tyW2BXBHzZZy+
UgfljzEiT2f5u1ADZqgScyWOBCZ9UHyZaVHmpcAhDMaias4dVMlowcL6LbCYplFzw3JMNiWruTXD
HF6VaUvDpdd+eCxwv+1yUG9LX0s2sFPxVofRYz9fzLgTD75dcmyHGrnmkF87O82WoUb6nLojC8wO
dG0PSTeYUO57g7JAnTornQVb1tYmUZywmTpiOI8MkU8ZinCycvpVXQP2cTvUh2z6R3C9bbIlraHH
UlbTsQ4FKBxU9DsWLXcKoB8dythJViMuYTZWMj5VXgV2lLt1YcouOlpK/BpatyJbAx2tTZTJacRQ
vJC+x6gIDu3WMIibr8AsbnOWpStU+A/Uz/0K26m5yNxiC/0anVQYYFHEB2dPwnwg1+NnrgJv7bb2
jnWtwd6CVIbSMrfT1IFaDCcA2FISWAwklYt7cO8Jr4zPJmrejMAmVHLVe6rI85aT8YS+EFWMSTof
RxudSZCaGymRUjDbCsgI6qAfjVN6McrsmyDe6eBEM1+c5vfkJNMJaiKatWYTV2bNHJWKv/fK/sQu
ZRmjnINsgFEgyxFq+r61aSfE9iGpqW7cyFWepfe8hplip0jjPYFH5cL17C8XPcxG0oZDkiqH46jA
IJcClH7Iwj7WpPdMs+2AUyK9NfAj1Lg2NVVHHOLC1SGCj9xZshLhOSpnUIwxHn1N9xoKrz6CGjcX
IgDWWON1ILleEu2Jl5/d1R1nkaVYMQ1orRYOSO5Yc5kWVHymQ0ICbXgEobcx9+4cQygfZ1Rr2t+R
5FMSNADlkZa5iJDlFwP5SEVOKiJLgCsbedAmXDC5KO1TKZyvaCLxu48BrVVuwro0O+ac58jcaMbS
MBx3QyGME9v2VdMy0TALV38z4FsoPkftGE+/qy7ddXPW/LCne0GmRXf0IrwAanS/i2SMtmy38hsN
xxsNgkpQ2RtucMY4mpxDUzsLBynWTmUqWOU2Mo2cULttP7mvc2YaLE5yElrT/EcEZepS3m0Md4YG
5LhzqVq1VC2RsZUsby7WbxhFK7MEtedU7IOgi4yRY50qrbyVH6nHEVxlyCDoYbRXQV71O5tAplSz
4ta633oGKkJhwOHoCwBwDsPmaop3eM1rZhabPNMmGz8Mvgmd3Kbx9HmUtUXN7nX0Hs9V7UQ3cqFQ
glVpuHbReeVeEuxgAFXwRTkmHcpUvOiopZscXk6jioMVgFAMfCN8ip07fh9q2ZbMBr2r36psnE5Z
Uz6LXhMx6NSPBU7HB+Qf1aKjEMKtmp+h+JgHhiHEQ4bzlaEC/qI6c3ZxOf5IzLZ7xnqAvvsQWmW3
H4qqB99gP3d0hmQvzXCacWSvLIZrC89k1B82wU8HGeOeuT+cLtAnWA6r/oh91PHLR8vwt05A+kLp
pM+t843KHsXj6OkD+ut0E6TBe9qhy2JP/tUHrse2UEC95uRfl3cEkctUaRfbgMlFDNl8tJMM/jno
HpmeYOD3z4bFZ6fCbbmSoqw/Zyley1GxcJPBcGRskZOObQbHwjN/Jjl3isrq/Oj3YtV3vcP+4B57
0oU/wiiqHoKa4VlrRqtOtC9d5E67oDGx5BQp9q6aHVfvI8wZimilTf0Tgstzoq90pczZZvTqVtBu
s8DZAQb+NOjcdmiIl1NfeCeFyTSeiB1iWY92IuW2catyrYrm7GBX2zFLONekKmERq+YdmwplJMvW
h5WNJvE+GIjByZfKQheD3cSyBeOPgU7F47Zeuxnmqqh2g8ufL53VqG3vQ+sOBKpGL6qzTTNa2M8m
jL0sryiYvUFcmc6He/K+DARQpJXlec71C8qDa04cdOnoLXBWoHhjD5O5MCcwKEjCS+wCOJ/Ezgr9
t7qR6TGM0w8EV+G68Lc2jG8kZkBf2XhvZ8SU2+gt7Qz3HCTjITYiJk1GRKVQuebSbTuaoxSRdNCk
6UZD5dRUvWvXaT6IaTCWHP/z2hFOv4p5WTY6GV+tzmeACZRyWfmYur2Bl1Q8TMjRd5gIy+WgIeRg
0SId3MDG5BER0qMAY1Br7EwkZs9jf2Yl3ZiAgbvJNpaccRPpJElwCctv6MskGAW+vSIeXr7Pbk+i
skJP1IVHowpAk6XiTAiSOIdY58zE3adpEV1V1z4WsTljpOILfJxH3aNkTfoeYW6D2APo2hK9A3AE
EexQG/jXgczFNtwhJCOMXcbolVoL77fX99WDHP07PkjvU6P5yIb6o2jIMeWJG85/vuSEayeNq3ZW
BiYkMddCsBSVc39JdY5rJFHHGJGalbd64fnVbbDym7ZT0ukbsXIsQLgiTZ+EQlFkHEVGplJIaq3d
Wu7G6XS2+SNWrJAd66A8xOZdh++o9+kNqHplvqKW1czWBhThMDQC767Tm9qtPeGMkHn16YfWOo+e
Zm46BAP5KkyieOe49yCTUKLWG8ll5icchP7sSHgYuQ2IAkLnicHIwEw17F2UorToa4bF6MLHbey6
JR9U+cKs7iUgeHoR2i0lZ+o99WgDMBE8N9j/V10ZvdWiQXmIVqSV5gb801PVyRcMDkOaPk7A2Zw3
C6PyZWK+M5rO+MU1DvCZMdKTjWFtEyXSOcZ1857mExCGoZMPzmjiRGESuEEiCLtc2MbBYMXGX93N
XnQHZTKuZ7zUebZBmIWukuDjC3sAmHLD/W+Uoo1h9akVUVh6kjfcdp+KDdrKkCbg1oBWcYbslYEx
qURxMbCkWCj8UxDkMWqsVUMGSdSGLLchAD96VnCsQ+s0ecnXiMYunssYOIpD2F+Uc9l01h61PQDM
yXhIk5I1go0PnbTBpGLnVnjHwMlfZ88+W6hbe4T7a8WDc0s99psugKDGzCNSOOCscK/O+BlUz6ci
b1d2ilCGkFDo0zjHOU4v0rAeyhKAoUzGIymJxyGhlh6RADEKy+RBiAEzLJpf8MXRmSlSd7LvX+4W
GCKUgxdL/4pGK9tzlBwh3k4n4Fotn7fH2KqmxwrHKjRfba0zoC4L4E361iNbwqzk/NJav5Cj01nV
KWdO8/DnSx1kn1nSPxipTC/ajVOKFk2crNObj4y4cFEhctgEruHsJ+tDx7P1M/ZRx2qzDq8Wo1VO
8WV/T4Xl1i2PiYuKz7KoCCOMGqfUlLT5o59tVePJRQ1EEWlmlD5qmatjlfQvPKvjFSBduDUsRu1m
i1ggQu5xHkyCEAP0G8tG+PNDMkhvl7lYzf78snAL8VBg5N8Qw1gdOFBy7RkHAXSqDnkN4LSiIkij
F9O1c+iGxFQEBEU2KvhUedEsc2xpzCltTjVtI0bJ5o3UkPEMLCJDnJ7HvP0QvS3WsIWW7ACeiVgV
+Fw8iG58BJOkijakAHQbfGmkEc2kH/p31Jw1g+OznFvSOp8a1RyPd7As+uy9hHHDSXtGgHfBFbnP
WUWvmGXC/EbKuBTeOB7IO7mVeYARk05s4Q5mu4aZX3O4kzQgjWU14pqNsb+u8OXQyzREm5F+3IB7
O0xKo7hNQYOlXv6c4ds9miiBRVdd0Zsi/lG6Pw7WYY54yOOue3A4GUBWAdpFAgi1oEhXMh+u1Cxf
XYcOg44LE2sMDRMU2qYJwgc94DzwYSysm9QB3lyzBkvCjyGiOhnlRKVF6FwHF297x3ksQtQApB0R
RhhTciIZaBeO4XzLoOnOWdpEK890twQxP1jU0hSE429bFm9Fk70LSGZ5M0yvKH2WiTOcME9+9gwg
6bMSjODEgOhIcmhNV7SnydCUGxkzcRNZI48+V6LrFudeBc1W59+Ws+fNPlPsOStGdG+9Dr/trLlm
NNgbb85u1SBJ/EXAH2fEBQxawr5AWhxCtGeIPl97Wp/FrO2foqn5vNT9ew3sqyZoHgqrv+Xvhbsq
hvRrg3dQToyjog9rNpXFwE6e+zWV/YkPN2lM6jXXdrhB2O6Qk4j9Yvyt2fZtahld0Y8Cn0vbk6pg
+XUWURBcTdY289rNHHvNY4OQEOZa+9UC50UrNEN7SQnza/sdOfUA2W3oKJLPKLXK7FnOEt8iOEli
uFVqVeQ8/kJQQ7kwM/8f7RIjHyaec6vhEkWiYuU3w93xRqfE1LA0+XySQZlSsvfyNFhOv0wAkTBk
4UbHZm4F3ptjKh5QLzoCWlnbU/wlw2ifTGaxU050HGpAjEXLzePo9DCEqO08ZCq0mgNsaXY0oosR
yVi9u7H79GxEcbZzZftsycQ/ousWSBiLge/bfBQJ4sFoxAvHO/msIhPyS5jctXHzWsJWXw5uh1UL
05hWY3uYLO/KY3MqB+NxEFDXu8HnJigwPhUBY+Lc4/4QkS32kOhXgYGoXhWnmvXtCglZvpzcncky
jL10X25qNzZAyCCiajexGehD6/sfyVQMB2kTNVKCieMuv6PzI3tc90CqUhUfFXv1B0XsXNI5alVL
qo9AVgFPT13zGuMYLjD5ELQlgI2oVKN5xbIZR73NEjB5jsQFV6tA8W0Mi7u8zIdmyrDFPMAEvi/k
rAEoafOhKlYQkWUMS2xeRJrYOrr0KY5vhMc34dQJGajztR65r3vYrnQX9s6jyjsK0HNHhCsX35LL
+//GyaA+bK5c119HUUQEW4LUpXZzcEIvXt8iBUJPGNdPlcNuiUMM4R27nWcYM3SNZEfAZ0+2itk7
CW4sDVjdhJ0f3cyv0lk5A+J93SPKKiCubdqIQx0B1O+sNn/JngMyZqQBRjPxD0PEmDbu9okvfsRY
FxqXQYXTFgI2aSl2LVApa6YbzOyo25jj7C2yBu+/UvKhQIVt05Hndq/5t9uMmQ3edKew6k3YZShB
wcMhFHD8nYsmVoOA52Eutm03/m4cp3+px9pDSJTuHXBIqwqDhQ+O5SHueLtK+PnLyOYgJlO5PBo2
mxyVBcBulfujtYHSyjCB29QWWzbHJ46DaEXJj/9u/NAijddR5VyQeIqF7fYrQ/Q8I2zteJfjBRGx
6zj0GcP4IXVVHaz70n/T8XQbPSTV+Nq3ZXbKtSVp0BgG0DyEaNNzCn7eC9sf8HnixUfuL9Ym0HQ+
7RocePtSaGBD0Kw++jBmO2bvI0zMja/uGcT5E2nY93Yn2QY0d40EDSIGxkek1rW+Qmvvx3xY5uSa
z4oIihJcP2xDuqQEXyxWKkqAZHqY+SzFkivSvV/0kz0hhxPbYQw/B44STMMM+JXnH81WWwsaDYb2
5BE3GFg3lI2vnnC8bZy4T+VA2asFLEt8Zn0v610ZMA4LiDgrAudhdtr43HYe92rUP2dvdvwaZiEj
QnritI54BJnU7lm7bsyUg6uP9HM0ClK+uI9XZht/ehnaMXuUqzFMYl5f+9vGNBSXzlsyGji/Izyr
QRX4SEJXjtkfE8lLq0VC/riCd+wkT22eJjyVrCPn8pVm7hf0Z7i1NnWGDvudC3UfBu/wrdE3Qlq6
uGFPtlvZjdvKxF+huCCirvd2KboH1CDNAWzQns29YgjQXUm7oZovWEU0gWEfCSk4Dg1bdpOYAdoY
0oxdJ/cJhAH+O3r4B3N0Agiq7YySsT9xjOb7fDTWTDIbxmkZSEvJAKqwjKNMa39t0t1wL2W7QA3J
rW3rbo2yF8UjMzrqamJbAh7yDuog3EUQtQ0hlUSkSz63XwN5I7Pnqw1Or11JOwEiuy6Vux+Nrjm0
E8AYsCj8HFG15FuhlHCNTThCXsFycEJjflFhYzAeRfpuzB+mtD5CP2+A1t79WWN08UN/PUbVI1Fu
4c5zum+vaymv4n4fO7EgKOBTaJbhBjXpcmqYson+7JR2ucns81Cm6cF22RGnzTYfRkKx7Zcwy29F
zi0deSOJQN2d1UbflUdbYm+9JYNOmyAx/8yikoW3tsRyyGZ0q9V46VQxrQuNIhL0pgyyh7lPrtqG
JjnJ4kW1nGlDAkVgZnG9zGUbgFzIu63ZDCTQjJSYbRD3Kw+Sm4NvaekFbx4c2jXgN2cF+RHdvfdB
KMiq1cFHD5nSxsa8StreX1ogATWNo9MM3pZ0I7LF4HtWbX2ra7bVSPT1CuXpk2WFxk1x3B5HObxH
Ad2czYnbMz4F5vkS3REoNQb8pc/kIDKHz1ByPFUgw7X/zoZ/xqRhPTlaP2rDejSc8lp0d7m33d1f
+5PO5YNROyy8wgRYcLcIcCt7rngBrMpVSpwo7yPRlxFC/NBbpTC0UT8/uaBVWQIOtz7gdlVYGN2o
vTlU7FRCzOIg8nGPCGzHXsUkM2C1HxhrOk29LrjYsFDmw9vEb2KdcpojV2F8nkFX4iK/VU0+XHLL
h9MV9wfT8liHIjjFX6OMM5GHpwJ257ofQPx3pe2cUBYbax+NzkK64YrZgrVz4u6BVOoHu8dAkDQN
qqOz7ywjkLPosqbwQj91TgSxlX4RMoTJ8IUr1DyY4TyMoCfmStvcrpE1y+xgFrre4gCLQZuzIoiT
UxzUO1z2zR17yBXuv2YKS5sOw6vfuO0Jq+jCjnKbeRS3cGVjqUxh8+cT4SEeQ4bIYgLY6XxcMPIe
1nEusOE6GKKLB3PGpGRSiDRJRtBPWu5awWh2cpFC5MxM4f89sxdCW5MSsoj1Erik1S5CSfhtXCBs
Ypu+yFikrlQ2YFo+6CHdt0XAVHAiBTzD69UwyU5R86IecKaDYDXvmsEi9VBY91Z7LXRE3hBrJ8J7
gEKCvSF8gqVtd646mz83YzbFX5da02vaLVOLBau7HTvpjxKl3HGglg5EVTyCSGLjgfcKrspmADDf
OHa1UdDhICV0K8+wH42ZiNOWhQQMW1IVp66HVcyyaMioP/0E5mwzCoIykdNApHJ3GpE0Xuh2nZv4
REf+6MJEyz817nrm6AfhdoeGjwHtVYybEIGMbjBysW5Iyb7sn8Elfysat5OvkYkb095vLJDRVDFr
qYcNpTk8ilxjpp5+epyNE23D1Bn7MUbjhOhxydSSE7JPN6MiPIdwdXqfngE0eVf4VRZVEjcnAucJ
6PzKTGIDiP4mMrkqo63hz79Nu1A8mPA50lrcLUPyTrbQ5ZnsnlsF/fMV4E29Tsi9YmRC9CoyME7e
RK+VI4ItyzfKGKZhT7jfCFfNNhUDzr1RjfCnPRfJA+ZFDXxv0fZAqnWKk0i1wQN1KzmjE4A6GC+m
+danQFzhiR7iSaUYn7Bot21AZVNcJyv6aZS8yyiodoWXvFFL3kElqD7iEuBtEqwJJSG8NuyZqN3B
oAEZkb4Drci+Z23EC5xvz5bHojMJvXSnDOP9j3D/Kgp34IBjBzjs9Nl8TfOQeTmVSQDOvKnCATZu
eWF4zqcxLdeNVZxil7VD7D51aEfRU6vrMJLSOvkdE+CCqDugFtjhPm1BclUybEb6XlrmYl/dNakm
zI6lMBQpy/F6It3MiEmXmBrv1yCsA+srxKBcMAtG0oHyv3wIhYv7B6Y37C8nR1Q4Go+W334OkglB
x+AJ9Y0mBhUvxtTHFzO4ZaKWJzxc+R4/2acNYgmM8/jB+IY4TFrhCjXucxo/5LlO4ZlIffCxwu1S
SWBDxVbz5lbho+r5O7E7cS46nZ0772Dtp/OLpBraVdH9ZSReDypFPR9t2oiF1cO4gTxh3AzU8WnG
kUopt2cT4++9ptwSYTOc0eDfo/z4Jyak45nIqE8Dz+/uv34TrD3Uq6Hxl4ytPKKSaYwyaofenn/B
enUOiSrzbdhJ6texjR513KPdt4b6kg+z3Bbeu4PG9tjSxW3GmUGj2STJvixpjhqckLcIU/stDElG
T5J1pqNnkNLtuZjXyD6sjYWmDgVZkYqdD6xiYbU9rhNci7jFj5bMkmuQQVcwvNnHyEfmCpsE3t9p
HlkjJxaueXyIUc/EU8ajYPZJ5dH08c7OG9wdCPCuvrWTqJCuY5NEJ5W257asrSvkrlM1TJjhIuer
ne9kWNFtvGEggsKxtv08bMJAxpCD2RbN8Mxatq+k9HDMm/0aCzkWcM9ZM6g5l0hhizKJCW9m1q8l
B2QPVC02i30fJOHCQmINcnd+SYZMXkojSB6biBOUbY/djxYUEPZYvAkMMdgX8Va0X+wE90bhYt1G
i5LZAJhG0sg6JzeWJqPYJo/BObFbX6cTRVyadU9Nk74bbGn8Oc14ZZhGJ8n0s26o3J0qf5nqtWOQ
cNyrCXL+4Iu9MqKtFZIXn1TikNxzqSqwRLWGdxPoeOsg1OV6IvG866pFQVboltmBEqV3iQcukeR1
JrIJfWbZgR/rH4l+l4Sv4hGLcLU17dGRDVOr3tCranyuKimxhxMk3iV3fH33kph4zdCg9TtWqogj
qhgb41DMDxoBJAOSC9kdzgJnTrJNRPceD+mNiIlmy5btHKI/33W2KhdTNVBUQ4YKf6ClDTcYYSGy
tHOxqiNlrcpAPntyro4VbEE/eYoGc1xz3GI/7EwCdFqZbaOh2wAxeW7z/il1WrCfHvilomefGXU8
lD6vuTFUbA1AKxLFKrPTDEwE65hRnqLZcQg/tllMqBN1angdPa9fSuZHmzxiCWxUK+yuP3oEgzfC
DdiV407BGLPrZ3EdsW0sTRdXsfSMiAEXBJ0ku2D/psbMCH2cQ0iunvHK9p/mrQoCiDN6BQwGOHpx
dMhJFQbDNKHqxYhCt6LtX7gOGbz2VC6jkRFJPvKu+aqD55Y0Cy8qfqrgTjhkejZB1cGOonH0cO9b
Bh0HSulmYypkFX2+dlJOSobdw7Yd5maJmYEINyIqFpBfUU0hl7+3+SbseKa7bRzv6xT9hBjdtZea
zenPl0ZPZKDn0KsiTX4DCFa+1PIR+GR/mFWzp/xvmMPS3oJTXOsgAjIJBtWCqLywMn12m89UhtVX
5IWQV/SlHrWzHIruHQEB/PbeBujsvE0jP4cp06/WJA4po9lfZyCHN41Ku/PQfxCJg6o3mLDzDxsR
afx1DVnTfkr0waAHph7NoXHvWVxoG0o/bXHX9wusGPy04XnCNfQE3Os3mU7bhKn0IpCpuxU2Xkfl
fTV1e6+ERLMpjiXNl9uMhBjOdUe2KHNPS7GnaggfcQ0DMbvuefhVtGlayjAZn5EjZysVWcMSQCVV
RMBnJJlvcDnnNbbFjQhCuSYFBilrOtfQrV1IYjbtYF3yy0l3nJRMjdORQsEiF4IPBvHQHMNMhBxm
AiMbrtQuP4UtPnAUeEhs6p9BGTzO9giI2G2fhhjI99hFb0aFi4NkdYOXdQ3c9puXNlmXKXH1iRog
gvMO2k43Pykx2MwGbbHk/2J2imSVOx/drzBfm6E1qMTmbw+z2hINKnRw07k0OntKXY9JPXlAE+l1
awb0C5zMTOJHrBDgggbtvc/Wu2mrL5fIK8zTcNcL9jYLSwcXL2F9wFqApNyG5DzdnK2KG8bucWJU
cKGXgX7zWYcEisnYNY6Hd3dmO1Gq+JTEch8GcwBvLfjV0c4B6NbXWsWvqffpez59W+F+9kWMcVmJ
NTjoDafkvGYjiuWDAKnOJcaxP8G/PxVttoISsk2nAbNE/BYaTG5Jb0NB7ehmpaAPLJwhshmhhMeo
nUlqz4bPkjnNomyuvmSMlWsEBkh/XZktGrYBiImsfL44Cud2x7dvGvtshipZCq3PBLdz0TBEpUPY
pWWzaljKLiNiGFRk7CyXoVJvyLXy61c3eHGxnXW0FB2WMtkTCaoELpE4es7ieNt5uKGl8O5oOrEv
ouaYe84bXOIjWWEL5vvLQiCsDo2jqudbOfhgtg4h9EuweC4JZrRCq87QH5ZrvsGIAd5GqutKyXqF
gp5rRkSfyiQRN9i6ZrlisroqItwzdEVHKHk8Iqsymaf1IFoiiLH+2H70pQi9wtSSsIJugEafssxt
1rNgKNr7xnMikJmV2OC55hL+xZE0yS7c6cTbJvg9lTeeFToSNm8h9Zb8SUZfRgJoa1anyo4pIK8+
3z+WemtmIuYilOu0GWFX6YuFTiie8n3mKfJjZhCbhie3ZWey+2PuGST8yX4WIki6621iI0S3ke09
RcDyYGYfVRDiAw/BMqyoepcd802uFB5ryYIbZ5Hziv19WFY/pCC1nSCTeBliGKS/pXnwxDm77zPL
pmWjRYfdAKCZPEHGLP00d+I+6NxNGjL/Ejjgk6S/9kn9MHjxi7BspscsZuzBWOGZebTaCiQOAdg9
DDXyQR4R0ad3jQsRYnbEogjKN8yefaqpGhDgL6fW3/pWea06YLro9D5V3SeXdpY2UW2YkTN71PhF
QBHZjT66njyydymeO36a7RRBXppbc92RBnMYHaqnEajJvhHqxpHPJki7r0Xpzwc5DwSUBeF+duVX
LpW1Ua39whFBPBJbK3Tf/NQFbi7Pyc6IeAlSyhf3rSVK9ueO1YY9kpnI4jm38h3ATHTMHSx53y6O
s8mGshs3UU5BOkXjF/Et7Bny2VzlVV1QrxA4s/aSpFkaIfAyYRUWmWvEuDfNfnTfANBHOzkO5UFO
PXNHhdidie4LycFqW/VmintKfBYNd0PdIJnzRY8YwWvUTkj/uSSqajaVOqRjy2c+xZreFYAsJ6hO
SwvL8wrozLToA32xx18lNtwnM2erWRHH0kYsr8zRdeEAEPaDijxcOcgnk1mc2xYkWsByY7KSGwzD
e34Z2n9kRwzmBkQK5RXJE5hxqM1fvg2vohbiISCvGShQjWZNXzV939Fb5UpopgvAesDvKyKP6cFx
pZO0iCd5rdpJH4lMGZJenzIWEowW1Z6wnw2NsUG0fffMqtp46JJq75Z62IlhhuDMJkc7iflAANK+
lrwq1RR94YLhiJmtXd3M7Rk/mkc21tYr2yfz7jLXEc1hxco9SUdcsQSUr3TekyBqVyBf0jk7DQU+
u8htswNjVjFQZNtF468Lj+eOBN/mkPT2wIwNtrJnB5BJJRKm4neS5wcT6BLPpvoaY/+nZyvU8jRP
jOefHNFvAXAu7R7KUo63fReZ/rkGd1WRs4A2gp4pQvgizP3AhcTS+kW7jJGqU3Hv+zV0MvfYi/kL
0/YryIRxgtNSlTfDQVeASsC5EOxzlBPbDk91S83Ma2MXdrSScYSX4m2QCPhSbyAgxfNuOi23f9Sp
GEuA/LtMVW2V/agTc2+bzTlq82KP1TlfZb71y6pm0oYrD3+Tqdhe5H28x0iznNSYnby25RCpCOMe
A3ktRXb2xxZZj8U+wfH44IFOiLb4+WD6Jfr3lFZ0pHF+EK1EgJc4aILqnaG6bOs6hHZXAhdlKL+q
bPJ2Dg3kwiV6lmfEzF+chAfOhHjTkmj4HvX9m9Owce3S8eYlCk5doLYscSm9nZDJh5mw4qewBqvv
PzQFZKmKcfAepwWhcYTipdb8hD6NHtKtvnM4nzujq5Y4rZi7tFyhiUz3/29l9X9X1f/b9ld5p8M3
f8T1/xTb/0Ne/89f/v+hvTdd8+42lhDm/3sB/vOv7EcR/Svm/r/+y/9Q4pt/SctyQaC6fL+/K/GB
4CPB9wVMe/df/Mtm8Bfse8AvjI4sKWwXK3XzD/+y6fzlI+wPyEtEQS+g5/9PlPiefxfal9kUlcXd
aO3xU+Godi0fGn/gS/5Mfv9vqHuVkpEmkyHawBqS736s3G2X1A3652CkyEoa56GPGVzRTjAaTRJi
qcXU3MkCg1NcB0sG3VImhrWxy7Y4RW3Z0qTi2cUGNCYr9oged7ITQGNuhGMbi4QJMjwmlEntoi41
bVhnkYhH7UeiO/Hr/l4NA8itILVCRtRgsi61QfrmEl0uULU2xKPm2LpjhZemFD4VZSxBD/6dJMDj
DRIcpRbHXt5ouYXBIW6wdmkkyl4SjmfMMTlLkw9XaPQrGHCC+RclMtHKL3boIE93s5p0dWhZe8Xa
+oKteOq4lSrxVtSZesNhOSYLxwtTlCxqRtPipv2pjVzoMYNdPCPrzF/hqGKiCUAEiYXPW0xRlAdh
zgbM5vEO24bdhz8lLKArIY3vHEPRSRozkX1U/QHR5SJL3tqwIVoc5Mb4ZPGPAA4SKB+LsTNn/Gql
gO6JfquwF7hX2d6gtuZFA7uzYzTOzBBzaLovcie8dcFQQ6KEHTskETz6kUnfKZ9t/zFq+vJ3jMn3
G8mVe2Yn5uWLsJ27deuN1qb7EyUHEXUVzNrdeUauXrG0t0hAKrWx7xZxghyKQy0AvrbRpK8BLryr
SBPjGAdYuzI/iXZul4ujjVZiD0Cj3uRzKj4BL8yH2I7Ch1IWyXkClbPh/SiZq+SkDw6tV++YT817
jfN16VRAQFXtg3cYuvHfmTuP3si1NMj+IjbozXLSe58psyEk1RO9ueSl/fVzWN2D6dUAsxkM0FCr
X9dTSankNV9EnNjSZV4+cVEDMGdqks2bAKqZXXrgcbwU1+8g2pdWDXbGUdPoAGz7GvP2sfTwiDRl
g6KN0XFO3hKzbkLR9RtEtOiswOy8OjEuvRVTzXGpCUvs6KP3XoRhsItLEC6LwgA6sNbQDCB0ypZK
d9gSx1qhiqZg8rDThSo2mpTtJYgBo80yg3sZt8lom2FdUGhis81XHrvmCSHS2ECybh+dIrM9Gwfv
cAIXv2qLH6sD19xi9MudTzp48ds2cL4eTs49KpYM82chV9+jQ2bsUMSdtw3NCEy9YDjdWAYH2VFW
1lfZC05HA6elG3heZBJkXYPbdivfjNGPT41NEnxQc+uEaxt/okjL7WDCVZ71qaVsas4XiMwytNkt
rfbhgoJ8NpnTbeyODEsd5PZb6gqJn9535Xeq9pSvjaEMiLz7FcwqizvSKh/08AturAGY2VFwU/uh
4zBQr7NVRMZtsqRnWKOoDxJrkWTekbhGtuFtG66x6udnsrjGo810QgiVpd95ZtoN1taCUWdjWMdC
cK+iWLKoIt4HU7quGWqEIjsY46VQ1G4dcDrGB1fGn/YQAXIOVdiGC89vm6OJkYTDkGb63Dq1ZOoQ
xLW+BzusbSgXaPdJF6p7zU0SWo6IxQ6zitPUIxsrF2+V4BpSWLHychKZXZm5qreR15qFUVLYjF9z
6H9BAU51olZD6btlesUqiTtCAfQAWphPlRKvl8uDS863SDgzdqIGTtXR7dl3KtaR0mCtoZhd2zCX
yYjwRBTPYp61EZgynrvcdH5pVC8X8CupmM2kKJeaXozgBhgk09FquEtF65Fte8RMjv1oQ3vFRkVZ
FlbTLethEuunNieSyc5Hr+fRkSgF9zYuWrgE3bpqJv4mxp5hcsqqdjCdm7gsLyWp1fehy4Lf1lbz
mzJi8eUYOIGDG6elP7OFm9BF7TktpbZIjchN98ypEZ/13s1+K0z7n4WwmDJqcRXvjMbyDm7tyoWV
VxY1uD5kAuE3vFgFqjsCRuWF+I8MEHBJmnOfHplG4kQ0F6MjynurdkymIGlUGGucITSRrOQULmm6
DKsqwP9FyNvmZbalfnSTQXwXjmk8Sb9YHdhsXV30WLGv2BInh2TYlR+MXxxKHyXBAoZ3ph0tNIz0
/wApaCPMbW3BDQF7KSXbEEIYTTctk6eg1AV+QBdMX2Fzd5g7PZWDM6Ux3X00Wv6fgie1pYK01W+1
YEyP8bxBabI1lbs7SnrwRmIo2NtJ07+H5OmfqsacmQUeZbHqUcuRKlj9/bHedrGOx00JhLqkmqDf
NVIyDCC8kS5HJWy+HPiP3zxWzj8Rd9mNItziHEsNQbeqGlwf8KO2lQOahwApvJCaMww7lNvZ/4gh
lp8ZtoG9i5Gagg0ZVARrPBSptqwgMJd5S3OTaeaXKqWtnq8Ufaa8V2lqqdO1q+rxdyTjEQCZPbIY
GbglIk83yrkZmggcOoxJXfbyu/OL5BUb7TMw+kxheyKPyxJiIwH49Mu9DWP97KFMrzD4OWezYNpu
6oO5wQsUcsOOcosoVBvn7xShpU8CZ+l3TZnz0bJH8FFDCCeoqeorlyWolG2MUjY38p5eC0u1xg7w
W+WvBhY78NnTjd6Sw9GyRN1TRO00KRojrvrESa0fZ4jgUaQ5ml2HrWLeaEZ1qJ3BfJRhpDEUa+Iv
2B8fKhh1FlKLgW9e1+mtc2r/mhGMe1mBqmxyJl07g3v0TK/7ele2mAHwvFir0W7afj74o3/luOAe
MjVPwPYpyNp1FbHrtqb7TRlLdeBImF1DCymEq2xso3XaNlovpinzI+chWwlpul+WapsdZaJ59KFo
GcZNJYewjnXG2zg5onpgxs2JClb3w/VkB5y6GcptDJ4lnItpbmIEqCP4NbUObRzhFVSoqS4iRUtX
lgz0FQZ9eeirpMHnSex6Z/TJ8EKXNn/MGHchlun6pkzyGZ1o458iVQna+63QDkFm8WlQGNXTLlTK
ZOwyy49eapvUoYqBkeBYvId5ZH16eZrseAmUFUg5c+VqsnQQsj25pTCoutYEea9I/gQpGpvKjiwJ
3k1bxb4Sqcy/g6A4pJamfGsK74OVWudNd0u8MttljugXfiVgR5t5/g4iunrXI25s7CHNVkL1+aNo
XrarR1Usy8BEAFLBo/8oHuDbBXfOZBW3br7OfSyibsGano8dVOHBto9xjGPACHT3HEYx1oqohAcO
KQjyhaBPA7V8yyutMSrylI10BtqEPeZprSjTr9jFcefFmnMLG9je1O5QS0A2hswbLNtta1XaokGO
YrAV1811KPWop59FaEdIt0yKnUL59HSN1Cbkdh5JPKLU0qWgSMY+y7/hjGuXqo0VakzJ6cwDP+rX
RZIpYHLYufdjm/EOIZ1tbssaN+sYVcW95e7wHBO3uU4y5VEXI8CHyHeOGLvGF3bccm2XnbdukCGO
cnTDZZY00QYybbAKI98iesuhrDUKuU1aT34ASGi/xlarlhq649kvsdyOduGwvdSwNNpIGkuOIsjm
6KVLL2v5mwDYH/LR1T9xU9GInfX1qsAMs24MRWFlDrPi4PeehwNvxLzKxFzpIfnm/NoE7Sdrx6Gk
pi7K+jb0hbvyq9j9Ub2BGAX2b4x2MIM/MeZPD5LqJq8SLtOyBPh9QqtJ3+ETDGfdMLRlHqruh52H
rOZWkmsXElbUglRV8RbRh8SYLe4Xoy/Vn57o45HUBkuFx5TnKxh84Nd6oYGi5hg6+Fl/cDWSio0v
qoea6MVX6pS4XrsOS7wqzYtqCxdUtgrYE06y6z1T0ZMkqqmgYGWDr07yjCtFyp57I7mJR6XWf6Mk
9+iZlSkBjtxMt13CTA6ZNHpVSLVzkKtQ4qMCs4giHeOZWn5J+llJk1dL8AK82hDdQrPimgFFJ91C
4QbXTaF3fcHDUp4FkdVymvcMTI11EjciE+0tKETFzcpSx30KOXItAfLemi73vwPwCXPi3cEmVvpo
6WnCPeiBhuU7zeunrTKnklmIIJip7bPqc2URgr7wudG0Mdk/Gx9n52fbfBxZZxmxvVcQEu6e7ptX
fLvOqhxj41VVprXODa05uQUo/T6XCA9+N5704B9uRrQLJgxQDq3fwTyxoG0zJR6S/ELqKUa7SFLr
UhcFU8VUoCgGLcKlMNOogCyRue/kTtgr9djjYTSaPH6jvwnRjvcxJaRDiV2+cLlACl8ZuTG0yRWR
MaBby3CedeImJwrco02R2cNKhc607kScXmIOwgfalT4hhEwwUpHuLTFw44tljeVYHyo0T3/sjvgK
7YWlxuFZdYwYF5LeUBrVJfbHOFWNWrWqzhrV9k9+T3oqY4XAuiosKsPczG32VuhaCCBqp0xULyeb
3qm8DR2rQK1la+s3hcq4dUaVW7jox5j+CRsv36fmC9+a9SWKPO4XOjBrxe7vZZ3k305m+yubPq6P
/7cjpv8PyQ0TE+7/NDj6H3X9lf03ueHf/8J/cHf2v1Tcm56rGqZtO3AY/hfuzvX+RWzQ0j3bNlTX
8gz3v8kNnu0wFXJt13FMUwO38J95kW7+i0gTZVTMmFiuHU37v5kX6bY3DYT+98DInWgNnoNI7RFP
MDVDg7r33wOjIiTDGcJU2GhuKC7JrYcLh4/fxo/HiPxofwbq2C8AUNSLshm5rYmOu1ymPcwycZ94
H5HoFPUjSCtQWaOi7/vSAIA8ghBgoZGjnp1ibvWeTg89ndrpq+/YeKVElaETfTZoxgoofQ+mBfNm
lw+g2SzKfNGqMTyKiNB/f+LMQzYCus2MI2W2dmvGDXaHqVn6HUegljGRm0u6mkW/HQuprXw/r1YS
yOQbg5FtXVBfhYa0/QuwLqs6Pfz9zDGxaOl66qJ2J80OG/9KMUb65ciF/vTdFVo/Oi/pTgICWDc4
5+U20xOrdi5hj+3K4KHMDGAzqS/2bmdi/ZYlB+kKxkBbogJzbSghEFmleBUFClunnT3G4KumN8Ea
XAYBhioOkHxSLlVl2X7bCMAjQZGEQNQ4tktKm5k4W2wslM2yalULxw4PUYdh0mq/kSWdlSmcDwc/
CqWB1oxK4nIJBqdZSNpb5wTYSCJ4P3ZMlqzAENRLZEEj1Yp5SMOPj9luDtbdkfGlR61fkEK/YVon
GaxchFfMOmF3ZLinRrg6JDsTbkILq1dRDN7crZV9w9x/Bs7zS2u9wxDArPGM9uy1KHlWQF9ufh3s
ghQJGLOugLzA9fpIj+IbNmQqmELMceWIjbOo1UNn9fOG+dI+G5y5B8eaoU5Oi0pKqnStaDhUywTK
uWX8kW7yC6px3cX1QaEcdunrysARXslWA4DyUy67LTYw+Gqp/wM96d0TzsUnCubhK145Wopzc8zg
DwiMNK4kyNQK7p2ZpIhpsvl0df0+BsM+VsJ/Ej/hxm6YGIWb9mS6fU6SYCRD3U5ww8lDgk+BsheX
7l5DxWBg+evEMj5EVDGSGmuLcjn+b+lcR0v86enEygJM+4P40ixtZY7JMkqJx9gtd2QAF+QAtoM6
xQbrLXlJnQAZb/g/eU4oz6FxYtmX5qPXxrltgNE1xdYD6jqK9OxM+icKR62EePa7gANrtFYp2GG7
arVLmviTFcW4pEqDF4Bwf9lHWGD5CoaqfPuuiTJoxxOR3gQ16aPWJVPrOP3OalaSH+43Slt/wkw+
9dPWKg3qOi1wzFrIGKg9Ra6L9EQgpRCJWGCy/+Njh3ZNZO/sifDxj2M3H9iEOM/pBEBMP9OxTkTb
1vTlNeI2mtQ4FqHXX5jtefNs6Ig5eNuWvtQFVVmURmdmNUukiizWM9QlpYUtzm93FL5RRjoQY7el
8aAZnKxAiK07Nrp00bmpsufIgLm1J/3hNzypQcGfZRLtz8YYw4yjg26esvT8BYzIOX7jcENL5XC6
gObJfTwzsbTHiQuYYdSWWlI98TDBmVfkj6dHIM8ig8NOYQ+L2tRggI+AMCn/3nPRD+eaQU3Z1KMj
VLxc3OFCrCA+Vs48OyWhq0HYNAjczsIBPLEWKAHU9WFDUJ1SwTxk7BOuOAk9rKx8ax3vrlX1OM87
bWXhPVmIgdGe2ZtXNfMlblmOsrw//yhgAPH5Y/suMcfwRh2JAjh3N0SDChnmtaxYqza9dtgxZm2b
fOj+p29nJw1oPvUXdxlyiscN0TEd+0qSCLcwlOneajns5fF3hwcrlS48AGjPE6oMfjOPrmUc9FDr
TrFBHNes0Jj7bAQ7R1QBTvYRzNS+l7KhFMbSMctSGNgYNfNyYc0tjnhYl1A5R6fJcM1UOwqZvieA
2xjB79fLBKEZjyYI4lNr5+IYsXLZB9F5Ak/EW0W79JzZCZhi4W7orQMlNv2WOwWG82gM88RjXEf4
iYkk0baxDw6uDjnO7dxFa0fVNZVkYKxI+DdP2MEio5nngdDAz4BazIAgLNa+IrR7ZjMTaqHlz3xf
F6fYrA3CVcM61x2xHqZ3S1+J4QKhB2u4Hp4zGaGyy/roJA7kAEr6ZtLq4kMXj9QgWVgRKrJkK/qr
xisaIdd41a0XGLzNPePpKzSQZO36irKDsIYJEMLKOhyrI2BVlJU4aza+bOQ84WG6Zn2LyzVyfdZ9
STY7LryZ0hXDDOhCv2qT2jgWiVUuWs081pYRvmkYLSkZG64ciEsIowl2TC/LNkTiiBXqua/MIhdT
Bs5Ae9cC7Xxgx1siLC0UJdZvoePVoOCKfhHgacV4HW9FyyjPKj6mpse1WlN9G3tJv1bEkkTMtHtb
oH9cXDisJ305/JpDtnRQJK6UIWHL5gp0rJjpLex2MOc+waIZ8EZ5BiWoL+G5HswEPdwRDQnAzDC/
wGoOMSnaIIFWmsEvgQeyxvNvM0WMhhtoHMOtnV0Y0T2KiksBaUTdfJ7GR5XxCG4Nt7k3hX7TkqD+
NJJOkl8mYCQyrZ3j/SE4rJtIVRN9D6MBkvYwK7yS1FdtU3YIL7EaYuvslW2878pc36moGswhfPtW
6WW54MaI3E8GBmDhvB+z7rsDJ1RHKmhWUjnIMpE/7OLSTZbSdChzI9yyB4A6Iv025r0iwEQuyFL+
hOPKRL5iK574HWFvHcuKygUqf3RQ3ELhvRYTqdbQ+SGy8JQkQ0YpXsuWtCgq7uiZggLN1k2yBW9M
NFBmWbQ5xV1jRJmIo90dlYoU34qakz1aOqpCn//k5ZkUV/DtlBgT0F40TIz1timpOwQWma2aUFXv
teS3qdI1fJap8+ZWnYA4xAeG36Q6SXQuSsZO57gdrSnbIWYKbZp7lZjvfz7UjAYC+oW5ZurnoLgY
+phsDE6rczsM3Cs9JDFe+UH9GhScnNCdSAMm2hEWknEXXrOtVMfbeEYRrn0vIYIR9tXLabmpDviB
bs0owCPqHxlko1MEX2Jrx4m36SLbOpmONQEIjAdnSucY44LgFbCa1zjixKdSq39L/PLZy766uAJj
2t8PeMzksM/tSD8Q5oftw4M/H5SgWbRF3CIt8oHGsgvKhjq3iA7v8XYah7ii8bIzztwO6i8KgzeG
2sLCGWJlq3eeXNqtJDNrEZ+xCxIZdmUaF1ETD04GqPF69oKrTgkbu9ypgfm5tqyOWjIJpEGNNDAE
hBn2kR1XBB6prMLjQDKwkvcIlNXRcs1yjoFlbsexuvUtAyT+GF7/fiD0+SXGwqVf16CYmwl1QCXS
vHIDcXEyE4jLEDpbZxiVY4MWtWQWKs5J4m3HhAajctC+KG5pV7ICVjWaarnWqsKdjc0QntKS3YOR
8IJD/9MbAiK65jCPIH8te0xWM1s633lcgu6d2k11xWFkGJWziuYHpUTk8loTiIXH8uo476jd9O1w
I0cO9cgp9M5badCT7BsK4CT4xJu+NTighTQlBjq2kCRks21KDVdLkQW7oE36ixeloLn13D1oqTnl
cTGv0C9hnMakvWW6Ht5N/gn+If1iyPbMb9+6VbF5NBXz3FSWcybLNaysgRJQjZAiXt/Cn4Vlt4d6
sPTrdtOk3oV8LXR6qkzM3GaO0tUtrsF6Z7bpxZQR5+JiUyfGjAyxBXjG99tulTksJcACzu3UqhgG
qcHMTSdiHeIMVGpz/DFTJi9CKdDV7WoXde241wcP8acgGOlmorn+3ayFrYpbHwfahlosHwJa2d7b
En9ipY2sBLkyHdQJY9SFof/7Q1bhVYwzHPB6nrFP86errVZ/tUFR7YJaoE0BjuFHakh2r7xM+SfN
x2CtsrKtzOSTFswN/F+q7qdbjF9rRF15xoeaapBCONeuWes2wccudclhE9ecj/ZMKaw/I+PNtGu+
zN7/KBSorHFK/q6Xxboh6DVvJJEm3cwWZOXt1TCYIZMRJHAMw/UyKoS906yZIanTsw27ZFTkLf62
0iW4O3d/P/v7oUoYeKnmUuJdZ8MR4ctwYOPRlEwGRYTZs5C7kmeXhbjLjszAAnTjeOXGvOdDh3wY
M63wKQv6Ig3ZXf/+L4CaH3rIamm7OnGiKNIOg1Fph7+f1SwM6Pi+itpLCldzexqAlHEexYeBNDKy
0Arb5ocT8dZQTdpxEgXcU0t6zNde9r0aJdIJHq26xrYsC05JMFLQ1/E1z8EqmaQNfPXwVKZRFzHT
U3kTj+xRvfy746gXQpTpzn4fCvVGvo5mhIxWcRIf8XYog/khVi7WFRD7wThZNzbqMtt68gt2k3KV
OmWcSGsCV1pk/gnwfdpn56huFfkiqZXSm71yslO6Ny/CXLBVG5ynt7cbgIlo2rGfWquhibp5cULJ
1K6tvHlKfemJ7D50rwjvHKgxyRrDDSPWjEG9uGdFjiitWuk+oCDzrqUedyFd39gZFMABe+Sj4yZ0
7NzgH2CD/k4j/zYP6xJ0c8JtY8C4K3hs5HV4mLhzeSGSvy9E4mzMs9xFc5m+FvP+2ZwNYm6P+lKS
Izpbv4yK5S7+cu/jlSyjaXBbu3ACmy3Zh1f+mWY9ijhm/n3AM8m+mjBwxPIJsIqJwzqNd63MZjiv
WdU2xrh1wy/zvXpRuzu823c9OtQrWqeOOTDxGf7eU97S5LKw5o5IFtGH9VsrR/en/3X0R7YlIRLA
JOS/0pd+zkG2HdQLo2pa0SW6tQAuJdZxdLajE/O+rb1IBYSIgMEAbo05revbStOWt6Qu5+QclqLl
eGniGx+y2bAIdftmWeriwwPaJCCEe+vJqPtBAu8O1h9804qn2vBO/Kf6lflePxtH4xY8Y/7qbK6c
olhZZ0filBuQUwC9r+l5JDAzmVYwzD81vkuKXOALk/fX/KfkwHbzY3XC7RwtY1PCfgoXXezMC2JI
zpYR0CNmk2/mutSaTVfQWRQoFInxtSkLCdeVC2g6U6FMXW2OEMNcPad7zfjkp5J8u3uIHPqXfOtp
At6Ur8JahjcQ+Lxdfaa+JT8exb8Vy7d8lTwO+lmG5jzn9mC+1yvCqkW/it80iyjfzD4Yt+rN/Qg+
DSJ+Z9V6yxLOsfQULPJxkxyCbcqvb69fMJFHT+VWPIunOCb6qvUXIyYZOWuYyf7jecUSyNbSvjT9
TqU+Tlny9IOo4hL/FE8CJrN4ZU8m0cnFrmGi//bh4p1mZfMVHfxNolqzxv+ZFk1+VxyV3WDfw67N
v8yfNtm59+kF8B/OrX1T6CHCLkopurV9WBzrydlt4h7K/DE/w5gohb8tglvIal3Uy5awCKCkWYdf
62Yd7YN+qd6S5/iWfJb3+pqTXTLP0w/fPRv7NBxN8Kp9seUWkqby+WPEmFqawM231RAs2pYkRBMN
+sqy93nNfdaK1S84a+SY2FjKtltQw5qQaOpm0V0ndRVfszP9vbPyGlQ7lau5vDrdrf8EBeK9qhs9
8xyn433k6Gv8tL0zo0mCYxs9cv0irk4Rid/E9DdlUWA2OHKbuWeqv9E38TVmw6MgcaNuQtoOzuHS
pb7m4hub4TtIGSrhJRhborTKqnq2z/puHuqLeLg8n+XLvXOKtN5D7QMeV/S0/W4fVNuptTTO3AUW
tEtmC3MPI/lUlnG6VdSdK8gxZLoXreqS1xwqBN14dAnhUdhmgA4jKLYu631+SliKUEAf/r2iXvst
Gi+2u7YZJVD6nf+W9CRzJr0WBs5S4yGGwrh0CU4m4l/V1d9bEumFb7Rg/QoeWsqZgsmW7XxbKv6e
Y3sqLv0re5R8CfAwO7lMKVLSlRZFmzWGOE3d0Y5Hh3Lrr5dw5GbZts9/udzszHGI1iL2rHWneI8R
58ceXJoKT0UP3znY7ZMmVX6MNP3VtUE8St2lNxYMR1ibzm4cAo9Gv15fUlgxPPrOBg5jmeFF6zTi
QTpcNNH3wX0Cp29lCnYktgf5Pjg0W/eRtUAJts9TUBjci/kPbtiPNGrVd188vEB8pTjhVzo5u/kO
9x+z3hiMirvqaXEIBot7q67sylt+ky+DwaEaNNRhzmQD9sP+iS3ek2qQwLd5r9/1gm4zDCZ41NQX
PBODEIzG+FYU33Wj7t0CBZv+0TcSYtqqzFxv6RcEUz0virfEB+9McMO57vWwVUZ7vMOb3LI/iTt0
72VtT5cOzde7/b8/JUSCYDyGL3NkRXTp31r66svA0j5bU57cL2OdfzaqDy7NRKaQfeONqYGa6cit
rLXSyDbQaTVD3bbNABzTcE66pxOA+fsp06UzcCwK0gp+tzJ3ukM1ffj7GaVe98iwinVIDMmtGnve
7uohhS+pAdHzV775FxgTneCs9z7GhG582AtTeMni1hguJ0k1yGDEaRvPosFLaomDJgvHoJS9f2Kk
BnutVfo15d8BZK8kXkb6cA/jlPN8hLOC7g8XiOGK1xLxbLDKdZjBa9M1ymwyXQvZ8QiKt72XnTw5
EQIO2kmrDLnosi97a9Z0x8iNWcZPbeDsnOGXJNRq7mEmmLuMYeqgzUoSDnco7PO4qj9nLii0c7mX
KIQbeK9vQL5oEXG42dk22ybOpmNdieJIPKs4Yne5EfPKtw50Wr6QNYIhK4jmt/Ke4omaUcuaLszz
2FINbKdFtHmLsv4fUzuIghMkLLdPA6/iYvJiDb91QM87wuOoqzPHeKfiTz/1kVERDPV+U8VKLhRa
8MqRatz4uNEuaTfQ6F3HR9sIcVPBgJ+F+Ch3VSaApEz2Ba8VPuVk7iLypWC1bhgPjP4x7ZgnmbPI
MAk7wLGaNqfg6X6M38ln96yv8sIqUgOufOO5lVp+EdG+iHM68fQ2nntFTMIqT0HnifISiP5oE8zZ
Q5TwPXI0w8NRinzpO9gc9eaYVR6jIuLNwIwnFmM+70haz9FIf6y2imETFQxM4zDkTMSww5hocdqf
OmDYQuRMnkK6afAJDSNh657xArjnYgjfbK2DSVVeLM38BqJAzYdG3Rdm+o8O5mhaUgdiyh3fhLOk
P6yfOZOqYjovbkufegpcF1+gl0rqLKxg6/PAKBgNIye9u4W9yYMqZhKZEoWrjB/dKzep0zAJCUcu
UNRmWO5J8O5cSC4WAxPxuacYSN0tKDZQpYqrfhoe1qRWkfkx10BiJ4GksZCn2q0DlzN2KinxO1eK
+PSksi4DiLnjLm8ysu+MrObjSJjfJUto6zfS5bOkMZ9D0yRriRbfttqvKeRW8+Jy42re5yD8ue0o
tGXjAVlgS1mE9Kos/Ime5bZYWimGmmBat8gO6nPjfyo1Kwc0MWgpBfltK9OAwUX9uybVtxQPLuR/
6S8f8Siii6MwoPNCtjk7cyk2sZtqQavvEtzeO/Fxb2uXV/w1htuMy7LLykWPiagyvctICGg+GPUK
0feLEydFSdqmgDSxBKwZbYzfEATN0jea6EtqR2ovf9S08h4iIP1nhd26V6p20xnAORtGckvHLWmc
8EFU58kPXEUmnmggHeNA6kKGYNUZoNx6vEYRlK75mNvaAQ9LjGsThdBk+lM7EAm1aQRk0nqQ24yh
KCbBZCr2NoH4eUzIkr2F4G1bWNcWsf6DP71SRoK+NBQmxMrwQ0ZoGasirl+NDP9Utsy5mY/ajlmF
tuOtz/dZ0SUUTX9hr+vBnqNbuLPDT6qo7xhb7dU4/dNYKRk1pByKWmFx5e2qZSgFwaEydje02n0G
XvvDQ9zPuQ/mcy9vv6EN2uRPaOCOFHvVqYIDIb7plX8xxpuWDcGZamMd5IjnLKyqYw3qgwznS7w3
ajKVVJnsc1l+0PbLThk51spVGCZzAqPsV1+lMemYiJV40wZy70d5/vLGb4WkM104Q7js9PQwcGOE
FkauvwDPlynVq3Yh6ePnSJj9cJE2aX8aB/0MKbrBU8Yls5DxiWrytZMaggqMTjsGHn1bbirBnPXa
Gqbv+9izr9aGEixNGvfo/2CWEoflgvHlOPdFccur6CjMkGYzS5wCya8+qpgBe6VXrsqvtsF32cHN
AHFsLLHCS8C92gyPhHU06ANuYTBx2wFbQiD4iSGGIy1UPTJPpE6zXivORF/Lc1dex8KzDgT3g1XJ
6WKeGX9a84EmYDCOL3VEpkw7+52fPmpLN+dRaFc0KOLX9ivVXnoEK/eUXnV7v+o+GswPOG0NfQPG
BJO/66T7xBgOKmPA498PWUhaMhy67YigtHcIT+19PFZLVEnUiLjID47qvQNuvKYEZXfOaJizUTeS
ZRqFU6zOghilyzWV27gqG2Xcjo59sPLGu7qEfx4lrG+6e8b16Nf1auwT4FNp+KD+ZNHEQKNRZTGA
E3PbCuCrjOi8rWyfmJLK+1C/l6VLC0yYtTR44aNUGzN+lQxuQxqxbrRgk6ZQwmiNq3RcidHQOTrS
61oCP1rSu7dUDO+9LYHo4vV6lAqiLuaqWTDSiBVmQ0Li/pVaJljYghEkQVzcZSO/81bni1ENY3P1
ukOatXqCCU5nv8wMTE+gFANSE/Nw1fwk9Qnzum4OLJw5AL7qVgBg0il7AYLEy2MkwIbq5Bf27jW3
rXmo6IcgZaQRB/OqIEfYjCxhiVLtqQS0cQhgcWMCRwnN9MNYioQ1l58qP9glfmjsulCacwfnNx4z
jxkWftFF22czQ0m0XWdzgJZhtXXUiCgxnSqjXvwoKS4nB9hpkA+fUoBZoFeLnK/iV2u61sgARzHE
ghLyeVNfRRtZB8iZR+lSMEOmAC7y75grXHQZaHuQ2PFNNtimq4rtU3XZBmG/J4seqUgduR5ojaBf
h3DLBlMB3+WbD7ZpUTiEFgZO6pic4XUbMUWzTouVPuuY4CofXlXolzIG6594BWWibb+n5aM7Fioc
t8TZpfXFHo99aAFILAJEozD/SspmeKPSfqBdJwxY7irawdrW2ZV6/089WA4UaljSH8ZY9AfHdvqD
12EFwDq1HUkg8Fav13pO6szUsq1QGvHUQ3GA8GD+T+rOZDmOK83Sr1JWe5f5fN0XVYuY5wGIAALY
uIEA6fN8fXz6/pxSd2rIUnbuus1kNJISITDC4w7/Oec769T1NeINzoVA9nBDcoQ9bWAu590uPgKm
cSDh27e+UdA6y2plm/BuAj0w1+zFNCxFVXOygoqkS0L1Fvsvejr14SBKHFpvinTjxFBKlYKq+gb/
LsuacaNsl5CSk170TrlzLbFX7BKfSgACoawK8MmoHnmJ67DNUI9pR69OQ8YyFNrcQCtb0HcDs0EY
WXCTEzeBQmV8b5MgF6aWuAykKTZ+yC/FqJo736p+/8PP30tih6Tfz3+jWX23ydlH2bxS9jbV+qot
OR4twptrHSF9rcjCeJUtSEJXe4szz73luLrpODH0SybXjdJUB9kk1cFvYrEMO8x9aAM2QQTL2qMe
dLsO6/XPX8kg/U5sEFr9BJTpI5llMx0QzVDumsJodwSvdY4YOUTfdlXxQbq5ClVVg4GbvxSudfr5
gykwDCJWbvxA/fQpfXwuKgeBVw4b7Aec9/lGWXkAQ7RqIp9SlFnesfosfPHZq5EDZJ4jcJd2W9En
7ZZ+Oe4DmHLIXAv5yng/6AbQqX2VnIDAqCzPzOglwMtnmbSXpMwPADblh5+6OhcmnpqhA++mS2Gc
EITeYVeSC/Ez7Q5mE7Ek9Zh+9Uw1hnpUZkYB48GZCIVxaBAwlnKlhp3/ndz5B1jL7GokRGNKmW7t
AF61yWK/qtzUPAvqkbmfCgs36zW3eQxRw9RNRunmW8VIJTZSRlZNzShBe9E08hwQNoqNUjDDTIck
J6thi2JPuclcNYZ42wlv3DXTDz9/9o9f6i3549YoUF5gUMkFUoRzcbJiVTq6c7Sb0btgZPAuboeB
v88rYysy/P2Om8/1mhmZ/2YY0wU6ihpMBZDkRuOk0ckAdGUP13YBKM2fM4tm9QuycTtQ95F7GfWU
VZTs+sEOOVuBb4aWYy1fw0GptkHgprBpK8raK2WXZoq1yGgA21audreHpGW4GlSrnsH1pIl/UqMI
n+oelTC9R63iPDi8FiXgHG5sSxump1cBHvVVmGG4QGa0kO7cxsBwoU21GZF4OaTBk1Myjvctrv4Z
zZaANVyT8h0+wqBlqBsZ2AL0OHJRpuiiGyksUCpmxhI5OROlcwoqagviPrgPUWhfzTQEhw/vYqfI
hU+u7GxAbja0BPZXmZurMOPQAGjFmve6srHxLDBKULCTRgvLelL6Vx+nzzysvCdVxd1MJnND2IJg
XzH6W8pBTqX0KuJh6dnmI1ED99u2RfaEiPqo9ECfj8wgG3a5ts1BEGtHV9O/tML+plTim22q/ULh
MrLFJnJq6nRpll7MJ9qcEVI74bZUfySdMxOBKBC+wvRC6STfVzisOdLUl6wJ6F9IcvMTxLQRGJ+e
VrsXgecLonpK8i3fABSlE8zv/UvdECCEmfxMFygjIq4EazvWKSEjG4RFpf3tl5ZX0XTGG7PIQHsu
9UaAHrcpVz6zzBrHoTPjdU/3I5BM5e7nKacdHGMXX5bWJXXq/lw1HxjuM25PWjWhkeN5ZiTDimxH
sMmG8tmvw+LEDi8B9GXznJP7q2PaDMXshEg93aw3FwpSW+EIkviyz1nuWTvqDROQIO74YuWkCxkt
G2ponVu6DJ641N3ssV0UUZRuo1zKnSjoMBo5ps2DxtoJm469uRzlW5p1NAMoDl+Ccc6pNJhVN5Ew
eaU7OrdylzrMRj0Q20SNgkDlqe/0CaLaCimODffZFUBRuolUk+CFi8+LvijsJXWdbqssgNU3eivO
25vEC/1LQrHN3h6zH3roBYDVJhK2Jeqb4xO+zxonXCatuPWFgBUTL+qg32UTrw77DsXTNhpOqsAN
aDnnAAbHIxRjbRRUuwShXI9xOI8pW/L0DAiRQl8Q1R/XUIDpaId9Tl6GcCRgsKDejXxbZn4buGJq
7nAryeqC2DN2RNWHXRyqK1KwYk5LsTbrnOiUV90LjwCri12sLD/t1sM44H42olncunSC1vrA8pgC
JywKQs41Ld+DQkthUa6iNHxE5pm+NmdiofnzfiBhG6mwKi1RbT2ewpXbDXs55iZYFQwFfSBRLsI5
5mJ6jwBPtpk8qYmGNILViCGNhNZZzPlrnjOO7nfIKQRFzUOyEcJXthkh/1mpm1ymMvdJ1qA3PU+S
N/W9nqwlEM5a5MbBr4xHCJMD6lp4kb2zq3s1ftG8EXQqtpANqPS5Whvmig0hNbNXwBJQsfEYQdaf
JGJdctRu5KpH5PzkkMqGyFHkbnVOv2gV3ziPTkmRSI3/KbaDdVT5UwW9o61LoBMrsxonqsU3hWzz
tiH/sxsNlJQmMFHNOELaIxNue9inXIkwUwSXqBK3xGBYL59zvfseFFaPa12PV3ZBavlh1qYB70HI
/c8fWG/KpgyvgYSNWpmweNAEV8yhgmcJAXJRWAXbSaY3tyFw5gaQ1E1qNiqak5c9U7HECVLlRj/q
8oC3plr8zp58+dXc+x/MKS55iEd+qt/+F57fP5VdG32TqXku+y3w9ejV75AIJQcTvHOwx3y25ziN
3nQtXg2tuaDSSMfQgJPly+aJwbTjcqkoFXv599+VII3/FyeyYzKTMXVbCL7mH53IZZ6ZLF8Kmkl/
UtfFtGkjEr3UO7wTtBNnsyH7PqBcqUY+K2iUKasn9do7H/lEF1yaT/rJPBpn97ktr4/Sx31nxduB
gO00gLl6V7vSn8oPwFB0Uwn9kr4Yj+ZleJE3eRHe1gdn882yDn5QzrJitkob3G2rDg0WPMZMKACy
wqlWouH+IW3UzOBY5avr1SK/DNUakuGCnX3/9y8Jped/eU003OOaSccffm9uyH98TfAa6BLeVrMd
z/q17/YTcATkSX7uc0auwC2BjXHspWjNRgvahm5KMQ4XsRlpMOCezhOtuZB3OOnhPxxmxzpZRIiG
1xL5sEFGdHh9Fs4kLHKpo0kMsdEKT2F49ks+HseaewwmnBgW7UU/jvGKb+JBtq6zmMIyOt+10R0U
u/pDLU7QRoePLEsW2qLMFsI8vDv9DAOsWLvOca8izhzCl/BjLI/GI/+oOyJS22bcuOpiESlEFbnt
qGtlU6njwjnqUEG4Cw36In1pOYCCevdg6bmro20C2i2vvrfErGQ8xy/GZ439isbh2aCe5a1+cl7G
cNGeh/sKseyFIcjBvMbRdnrDa95wMNjV3H5pKNfpZw3B7A0VW5zCClUccXkYMwK7yNjxZmxFtrCi
JoNCE73l6Jch8M/05qBpZjC/xRwrFVonn3wf5ZOi9uu1Rgul/uwec+5z0UjJTs7Ge/Y+JXHwM83j
c3AFdTzbsJJvkmOA0uqdOMnwOis3/envHx+4E//k8REoCbAgBNmDP3+kOEfHSsEgfhv1xTIft/Yw
7J3m7lBv8p7Z4rFgxX3wsnwML/VTdwJ6dq9pVFZWOP0ptgZWrRyZQPEXvLrmNlwOzTncaRvK5sQB
QkN8hYCKQndzvYXeHUt0uwT9rjQZqdHroi/iAhPEnNTQBPN6GWJzbRwCBAVMr7fibZTz4d1wnpor
CT2Mn7vyyms3y8583UlNfLZRFtN4P76WaI2SFZma4Wwudf1DSB3bfXzQWUwI8Gkk5ghENXGcb6NI
4nXBUNLek3zVAcCcRM6jtE/tXX9V3mzzDOOuuubP0fvwGt3LV41nWzuX8TNFhGKYCXj/+UByG4Bm
zaXB26rEEs/VMUR2lcivJvvic2eRqqKijFKMZfNqP7k3sO9X8q9y1/0Qn8FX8uUUew+bePrMkZOr
6Fc0yb47++g6Hws5nJpd80213wG3jt3W6ja0C019uqRn7xOvbhKUl1yAZrLfWRd7Sec6stQXKIcV
0HsZYbpZRPqqOGb37O49BXfF22gsQb1YdzvAzYJep0VPsCwmUvDaxOfpLy/eylf9ib+uhqC3C199
c5WnX+q6Td9A+gYOJN5ryjNhPabQVuJsiq3jFHNOAx2DnVkC3mCpPTpj083q11r/CI7lngz1rGFV
fp9egCHBnX5Vnj2i3iZQSkiADRZKpAMOgNjbGoNEWFKab0lpCBIefXzyUZ6g/uKAL7pqRW6MmgBv
sOdSNS+h2jaY9MZs6WYM8hjR/HB9UQNGqqMNAOa51WIKCAamzZ6biU1PUvrvP0TGXwMyJGOIZenQ
W5A2LWI6vw/IMPML4Ag0vBA+QV+3RGRs9RckjbOn+jiG3v2PGu4JBHWewuFHUJIfx+JDzScISOKF
j+omb1GLjxeTM2+mdow3VSep0PVUd35mfI+wDtJ51eoQLJIOjmnbV9wPBG2aegnP1RP6VsRl9JRW
mCRGr6tvVT4wS6Ls0fOS1b/4C0+7/x8TQYZqqybB5Kk3Vqh/Oh1UMGlpH3Hhphk/sFQBRTqWloLV
DiVN9Ns6JeVcUQ/MnNGOt/1KKfud8qyxm7qP/Km6DCcb9douP2UZrgP6G3JW3o6Vt3zSsEhYh/qq
oH/nKhIRI+XgX2ya+j/9/qF48H4ZwjDNP3XR4qnXs8RJ5daXYqY8U1NCs/Vo/GiZow/zMt6UKP4z
xSVo95K/2ETP65eISxxAPwP79yjmzo4DO7yPPp7iypD+yp4Ayt+/zP/s22Rbt4iACWGbhjVV6v6O
1KOnNaXVZZhtLcdLNwFGLfvoowJrShRv8qq1dossuBueaexNl6HuXlg+rInw9WgRMdn7anzN3ejF
VGU2/ylTc2eFlAlZdFYmvtfhsrQYFdURalRkmae///bdv55MDMs1DWpBLDBIPIx//Pb9GFKHNVq0
bjE2m9ctPSl0W1FXNtdYRTghIVT3zlFJM+dILGmbMine/fzVz9/XDXDguBQPoW//aJoqweSb8XCk
CvVRnAGnKPNTEbj1KUj9PdbRcq0SSGNzxt9utbrY//xZISJBO6MCzyjsthiQrINXj9bh58+QrLQF
9xvJfb/de00MVLK3E8LnRD8mRblHWq4njTnfi0lxXoSIzx1Tk3xSo9VJl064L6FSi8oEB8lkl8QT
3imk7HpjTLq2tW3TDyq25ELl+FkUpNxGO2NszUGK+5KDNznEM+Fyop5FOqeqpGIXifOgW+EeBqfS
AQJCZw8Q3JNJeU8nDV6f1Hj82hHiDQp9M2n19aTaO5N+ryLks/akCzlp+1dj0vktxqTjrZ3Uf0Iy
EALdyRMwrP/+Xf+Jj/rD2gDAioXQtVkLLXg8f37XFdOX2HyJxSdvZQZcXl3XDlN8p9Z+cNbLZABc
uH0fhrg8dcqBdOB3LGl6i5tYEIcwr3pSJpyXdRdmcgsQzyzoA1KTU1TE7srqqgF3R0D3B+rb6GQn
LWL07FFFPp8iLf/iL/OXR5izNYdni6AlaUuQXn98hO0yqEvfb4KtfhQO+nvg9QtOwcpI6E1zvaMP
gr+M9JIu5FrdFTYSuEEr6jIygvwQGMklhKyUvba6CQXuVF3bOyeKb+Lt/5zkfqsl/+3KBivt94C1
P/3yv295yj9/pq39/k/89zH8rPI6/yH/9r/6/wncBiqLK8//DG3bhOnHZ/CR/Mel+vj6Xge/j+Fq
v/7hX3O4wv1FJWVL+aOrm45q/iOHK6xfWMgIo6lEdLVfE7pZXsngv/7TMH7RpwXaNQSx2N8SuIb6
i8GK7biGrVlC1/89Yhux3T9st7Zr69MupWNfc9lwhTX9+9/tA4MiTVAFvro2vLgh32aVB/qQnMXg
lPlbm2nem7TiZu/mSUaqsg7fQ+QrfNeaam4TpTA1nKxpw/Wuq9oH/331Qw+EeO4qwgtKDPAVBnHO
kSPSOIeNNIwTkqddmWIdqsjwRPa1n657G+oBPDGPPAVhSKsxqeyk7vsgHDCao8XonWlWG7yFYaD3
tOaYMV+3i6MFn69obXTICUCp1BfbaO2voVWpXGJ0+E1PCV/YsSSNqKiknrKy3eiZ7F9ypfK2bVCY
53isnYMiZbYpi1QxiCx148Illr80xqk32+soguxKPXzCIYGw3GHAW0q1LG8wKXwaWhNoCn0S4sng
RaYA0o03PQ0D28SIkSzLcShWta+kz1K3tEWl451gg8zMH4iZ3RsxjPgUw70jflrr1kvT2zDR46Eg
Y+rRrRmWxnUslZYJoaV9jb4SvkyQqjf+MAibMhVnuDztTh1TjXsBFQtqFQ8EyRA0BQ/ZvGT6KmcY
btxrSArn0ndpfGohdeMSSsB7QNDJAEM1VBIXfvE08H4tVPpysRJr8WfqKdYtL9VKMDQrjLORwcTE
zaWs+haKH1YqV32KzIKfjjzRazWo+z3zeIyfdk6FRpYMF2ENNaqhcAx8YnY5kX7oH8zyMbk0nTUh
wzCYqGVRtOte84eNZhv2vqk1ZTsOOaWzbaw/jMBWFvj2bIxPXhqsgiAwioUNgmsZ8BnZgYVXHu4Y
13RkxRpQAtZVsaRyqj4XJNvAn2hdS5TPcyZ2f526b01Rdz+smpEPqAg1GXhjzJ5KPDc/Ay0q+X+b
5tWCprluLLJ35Km9btOHHimexkZoHGLsVjO6pjO+OBDrU8mJhKC2PsKBzvWQGTxvRHbVw7Z5Cwpe
2+Wg5ta5LrihLkRd0GGsqpUs9o1C98jMhTS7UfSK9DEio/MNiy55vQS/h8ZUWw7LsjFpCixkWm5S
icmbUDM+HxCp5cahcm4q8HNSfZ5ZBHfJihcgATWv3tlERkETqba7g9SV7fi+6RvOcViE5KhVvJue
CuBc1OQ68KrA1nKVfuu6fBIZ7apzlyaanQrd6mKlgrlFYTYcYph4z2oBmcQj0b8xZC6PkZ/qrwEh
h2KNZlszjw+1H6XpygsUResTT3d3HpXRf1GaSD7rfBe4CBEznlhNlB77tYndXHMRNviII9wpRoNQ
UMakyuqBDyBDOwzauo6gMBTBrgC5epJNi6padKL6BvCKjiAs4ftBaOIB3sNahUwWaVz3HWcZOYxE
K8I9ZKEiu735rlPj1SOLuIRMMt5GTJArYffmcxrlNukBpJ+k7dQGjWmMXtHCky0d1bgdi0bjjOH7
1tEjR7Bx9dpa1o7OPdfto5p6WCL0BDXdjRrm41JvnYHwWUA9Y0wYCXdjSaLHT1N6V6Ayc0i2fYF/
V+PFG0Ro4UbTGUEMRIOQKIp4HyuDsyXvWl1EotAG4WoyXQ5aNF5CX1HfEgg0z84YddwYsBQFo1b3
vFaOffUatbsnHmLW4EQUXRpVOtVUqtYjlaq2hE/dL5Bf7E2AgWcTZFoDW57Gbr1wAx/qtqRrbCir
s6cpPFAwSYk45np/xIrU7Dpa665DaDC37Thpa4HoTrQvTEQU/FzUe+V+uy6LPl5Nh/dHXsfmLo+M
ZCUxwLzClWbglo3URXaZw+HNQCGsYfsuRgJri6bEHpS7gzJ1fRqkNCvL2feVxjpGXCM5k9DxtwF+
t4UOk7BZaGahP+ieGJZB5qefHRvCq1er1fdYclmOSjJuox1j0TFJ7tiRKL5FkWVvpQ25K5pKEhQe
7bOr62T2rSGgVltFmDTmvuVh5fSY/bw7pdbfVC+2dtLlSJ1FZPwLaRnrUCreMTcda5dUZb/Bmaw9
Btk0tzG16T3suoiLuVbcLWkzBQphon3VGaFsK3HTJ7PAJBGB2tHmYPo8c9ZkSv5kK61+G0VS7ztf
YK4o1cRUZpAAjVNWZryTAUQE1CDVzl6jNE5XHi/vCvZ/soGc7SZohxazGzyB7cEQQf9oNZyWniiq
nY6uyUcBRaRvE2/bYRHeZxrtxmqJocpUVBHMiLRb6zKpYhTLsVvr7DNrK0xUSlbsCX8d6xEYVbN5
TlmIw2Xlge0GbNgfem2oViBJmyOaqEMhFK8sy7IzvTLcWXTAa83EkzPXbUI2EqMJjYI+HJkXHPT0
kwGOBV0IzqIt5jFgonU0puKkQZNY4WhwMNRklOxaernMyhSTV2D0a7WxI5rdE/VlSFNS6w1H4SPh
ABpATL24FlmXz9HvQ3TcICOVYbJFg6XCXXzTbJHnCyHTdKDiNW+ew5G+bl8Z8uegaFVKproQaI4p
K+hcxADks1uyGaqqXp7zruFrxd+46i0G3zY3Xdnq7AmN7jGQyhV7XkdqfUzyLH/tnbC4plKn9zNV
PIIaziBIg/TNKTCVeq3Y4HnavHC29li7T5Vlu4umoBySXnDYprMa1M6mwN1+7kbh75MgKx59yQZM
rmrch0mhoHTjYVo7AQLkPCkq860Zyugl6/14QS8Z+BFFjXaI0sHBToD9OEGkkf6gGytTavzOEYp1
1twSkCUg6eGPhhiSnpK8C2lRHE1vnrHQYOikbZPhhBU+mYlQPG6NgQp5jBBFX6nxsVUtuG4yHdvv
dIQ1S+hyJGPGIngeMUOjxwkLYTHs1urYOAdp1MOcAGEH4jVSiTJg7A1TDcPyYBrk8xqK0Z7Kvu/3
vd00jBes6oc60i6Y1WT78dE268TJA0wxsashmGGItpUqfi596jnaQkaPsh0sEHVtiJo8fYRnUg2N
c6y7GYfWodjFZt2sjSg3zjIHMDDBpZJNIMrwQ7FG5rPY2wt6sOh8oerR1LeOHhshyLrItmd5gueZ
QssMZawyi3DdR020H7IQj6A5ik+ZaRw5asl+rTQwGpD/cS2oJdWDhL+1WZST0O46FA8lNMqTGxvy
HNNXC3NRDc+spaBurXGgF1rSw2pz5lR1KjaxhWYXW/FSCiB0Se9uKxZOq4zLsLcQK/VQtESSIrlR
9S49BEDKOFZVHRAJLTIz3CnALQh1exnzGtvpX6RtMQ6LFNV5Vmw/3OXWUNxN6cm9GaL4qINdQ5Ox
a+NFs/1hnvQOcSVWMM4YQCbKLhxRcItoU+BF25RN7S2IyIXuKq1jf5F4FtxV1/Oe0b/Si1SAMIYU
b28sTaVvQQQvpWpZK+ixybM2sPGZFfd1S2j5ix5UQCqMNqPiOnCjb7+7n/0z8VFM87d/zBD+euH5
0wxBF8lYdA59C1XtzhwJeyTWqUtpu4IjZyIzRiSULFXU9s3Y+7V55BAzNpv2xtRHBzIt4IaW9VNr
aJxgxoSDVge6BUIvd4MI1ylmnJETf35UtAK4XHwspxBp23b9tmqzY9BG0YY2Nd5BpYRZZLuHJnXT
9ahOpHzQ2HrXM0gRD8qRA/T+iolLL+Pys5QqhZkEY+dMw/p57HicNEr87q7T1jvHDZRVHtbdCpZc
dsgNhC2RdyO8Bg9nSFCLp3400vdeC/EsT56H1mfLGEqNxtGxAeMfknmU5LUNO2+2vqYDNdDoNn41
xx7oWBOWm8DGldhVJHQoZXa/YsVu2I6CwVtXites0lSgR1S1Ht6JQnj3MIizB51bdGSGUp37Sbii
ObHE/+N3D4Ndkvp6NcPqyCYOe/HoDqFzNhJ65mhbyDd5QP8Gm79LNsvql2FTjxer79ejjnDjkkHT
ZrBEhrWXYEFlLB0W93bM8++Un1P8FXf1rnTYiGvVfdW5410MUZoE3uhh2nI7gUjjcLTk3CarSiy9
oB7I96dRuyaF0c9tHr+HQo8Fpnb6qzW4NaFWonyO3UPnQIcUReFQmVL7kLDWbY0Bw4TijUgsjqc5
Z8ZfaGq65zv7MqzNw9hVNIppLbcQg3IawoMTNaqO4vGIG6YjWKGnRxtmxqYaxW1MsFVpoaA3tg7o
2/Omo3sVhbSdgob5KqssfNIg8U59VE6zkp4t5loVhNs+UspvpG+TWTJSgxI4jfpoqQeZldNFga6H
fIFZkIYAJW2PYkyzham01toY+puf6R3dCPQAg34r3JVR9WzgQX2PVIhyVqilNxP73qxy3Hc4SNlb
yqFq2+gOxdGmSM9hkiBJVk7AobZFkklDJtoiML/SJCbO0bvtEjrBdxHq/j2QXTPONA0tJrZAO3ut
fyykmh66fHS/LGTle9/CCJmBTGVXSXJ94wSeTRJsCoQymaj3caqzSBhpds1UNWgWdm5WxJSrpvii
uOZcVwrtko1frFDM9RMclnQV6waVnqNRrfE21jNDt4dXJpt4u1Q3uVu/3uvS/KnUe2tFHXdzTwU2
aq/OgWx07EgG4EEsV+WApT7x12Oblo+JFUgOAEN9joVjVTfDOh/TYNnjn79rDujHIMp2OU6jmNFe
Cwl80OSj7KU7K4PIx6waW2dedYcyCK05NP5AKDFpgnU95t2xinlUkEDmOnrJXBK4BQOSiXmSVwfO
iKCIUiv7TH4uEsVQm4Q1c1i7/YPp6dZQUH2rXqHJt4qhMiASYX2fkoThMjV7sQK7diySvtj1oIdZ
vLSDQed0H6vbIsE522T2Z9YNHMPzFlAJC7pj2fmTPl3Gfy7K/9Z88f9uePjPp5D/D1L7NFujT9JU
kfP+5/HhLvio4uAj+/rD3PAff/K3zgfxiwspw1IpIjbwdGrsaN33Wv7XfzrGLwZ9DuYk5Pw6JPxt
cqhbv9DB4DgMFlXLVR3+xP8G+Gm/uFyTsbRD/1Mt2zb/LYAfQtEftlPBJNMgw+A4Kl/PtBjO/HF+
qKYqYztlGNc4+FrOvksHMNKr4dLyFAF1MfFCEZHKlhU1wD9q2934tVJ8j2rnaKGLFQ5VUJLeprU9
aN09F/JjxCi440rpQ+ym/Z2GooEkR8R1PbOyE3Hdd1mrR7ASAxiij4GC7kXapGI5msZ4tSRh6V5I
vmZWvmcl5DrT+BggmS6dMbXWoZk8Wbb5o9Cw5XQxqZMqs7aqW2PgI580TEEfPYZJ1JndIVSaj9zF
maM2SgJNxhV82bqZmynJHeXhVNWjrTjGwVvHaiLSNfxUZGPKyw38OjDN02OZgNilzIC9SgRfGiTb
0qddGvAO4yhjyWHMXOo515QieFMU3BqJ60THSi/w5/ruV4AY7fbhDsP6w4F3i6083cle0B0g/bvp
PAw9/ow9lbsltw5R0NrsxSP2gSK96WRNl2bf0tbESgyAvF8yHvAeSVOvTVCFK1VixjTb8L2lGeub
FenHvjj4SmQ8k90Zj4B+57VjJHOb8QflY9nuZ+9nkCTtKWgxzhjzSZk+O16HrqL2+jGx6eHtHfP6
87fykqy0gGfYVKZ9NhomIeBRtZVhMQRMbTNdBYrhXRMgWfOpauM1SSyKJmKfdp2SMFeVt+BDzMC4
xz5I5EGwxqpVcx+CKYc0muxuSrhLFV8leZWfFbOx7nnLKcSybxztDmak9vQZ1A+f5ligCqmy42bU
QwSP1qVZlR/CfTEMKGRcztwvPcU3RG8OKYrA35fSlc91fGV6oHEqyOy1iWGTrC+XoqhRbMrhYaD3
p9qT4cnq3ZdRs8JjYKfmQlEAGfpVuel1Ttat06wrLV2YTRfBeTXseVHRuFTruXn5+YM5cJlP4il/
KcG8ZsFItFCP34a+1lZ5RZdaOtgvWKGT2cAgcN/Dp5W2hk2zE/nci9qPIhGcGgRDxFJEVy8T/Qvl
SPekEkdvYu0xYBgvcUqNNH1Mg1+o77LBM6b21lmVBTMPox3XMmLYp/dRsMnjLl9zj1kYkrt2Yxn2
IiKBxZyeuudmngml2SoKeZjYWmq2u+a8cqhrNsbWSzjptQBIooL0m1x3hg9nw4X/R7Ee9yVFx01T
Qs0cvHKG1d9hDk5kiFwNaX7GTJs0Hh9mY+xFq1HVAI65su3DoPCxwxNtrdV6ukdJfcMjopGU0eQu
iONDpebxVhmsYKemg7l3tWxFdKLfaLqJH6hp0nf6OLKYhESSJi9VbJmbElljHtXwx6RFabfnF3eg
SGs0iWQWOIG8e/iPXMPvV5aeYexXx+KgBkQZsZQ28xTL8E7qlBH3Mjo75HvMpCluhmY+yaBJt5o3
mMxnAHnFsn5WAy9b29DNoEl2BBGmaoZQbALH9vYQ7atTMDmO3SFZEnahtTxz1y4g4kF1sufR0F5U
7mtW7ClT9wUTMKJk3GgbAKRp2+5Dpoj02Gm0CmvmCy3T3TELMQ6n+oD9xY2X/pqxIljsRFW3Egs0
tBMwFNJR94QqjFVrhl/D6LtHYRHpTegcU8q62tm5flDDNNmgsbs7gzCn17bKzh6nuYQ/dHM7BBCC
TLRsHZ7H1h6HhaZ6zsIpC/NE+BIaccpopvQgI6UyIoGp5eEdny+EH3tm9FpwSEJWUkEyDa1d2LxW
2dKSsXccS91YGTmJR/2tJt+5bzTiZFKzmRPQTwUAVDkBajm5ERYjxfNOitKYp9ZzlxamvTwRUI/y
Q9229lpjRjx66Q+trD6VStm2vv4Zlu3WJtNUwSnUs3zPq/BR0CRNs47yY5RjgpA1gy0NgzJRASkU
9leVdh8jjPo5075bEMMIkAxcupoqOx6fZ3IOC0uSv4JKS8l7hI+JdKppFP6C5eamNsUz/08GCO/4
ixhcxVgK9E24i4bxgpg9c/eDRvVpG6Qb38UVXLZPZYGLeIjHYg4v7UYTnXWWZQIvrcORpnf1CZre
rlBid9fYyj2FLTdTk2DtV+ZF67WaB1PFmKliG9ahRJCy5mEItw3I1/5/cXcmy3Er2Zb9IqShdQDT
6Dsyggx20gRGUhIaR+NoHcDXvwVlVlVm2XuTGtbgyq7uNYqKIALws8/eay9A1gdZxMGDs5PGTB0d
uW1CTc7aCCta7A1RnxLKpk8+QjiYi4r9Q+0TZ0WjsU5e+WIhl55Cp7ml9uxjk9b7KvWedBbpn77b
bMeunj6yAjak7wZMES4N0qYHIHJDgSxVSDLmlBmij2RGqy4zqwrAMoVJrqI1WOBPpNr14CHE7iTq
Eq8iip9mFnu1Jkyrwg7Iro3jzU5pIZbi2qeGf6484iyMywefJuuBoAPlFPwoUo+CPod4z5SnL3Jp
qOxTb5fUwe9KGWwVE25TRRGILUd9YxM2RniAxPruWbP1gDkVEG+UhPgqL63T1LdiptPJRW4bM9vf
iGgMNuw0870uSPSVQfIUdTJAI7e8LYCI+BRawaV+G4RYkvicrlPmxcLDaBj09DkEkc2LjKqfAeOd
U1MhY7vcFIfs1uf5oUIYSGPisn6cvZgxsdyWS7v01LZP2nbjex65wyrkc5A8THl3mCqSTK3nv3TS
RaLA3b1yZxIqOMGa4tDZQ76J6Csi2k3pYEirr29kICFDr9lJ87Uv++pm5/wvgoZrZvh50wV6zS6H
Uio6Q7l2cB4vmdsGvXFbWaCt5muuAa6yZIUaK0hffqExYdSzQIN1DvWJxjXMOnB+tpBb16mnPccY
sMHCfIk9mLhR+8FpAYyrZPLwYLE6LFfXkNQJ5dvZl6erC0mqVV0u46HEFTvV1OUxAnqVeRh9TlL2
thkkgqn71PKPNsFplp732E35l+IsNDb+qapcNNAk+0hX7YGVMR0KmbxbShxE6w5Yj1mClVBhK494
Phsh4OVZuwfrh4gjhVgbGMgMi+qZ0cy/SyO5cwb+miJu7CNLGhqsWQOyjUEEAvLpSFY8KltLFY0U
Ktn5bookJGbOjTUK+9hdwoIMQ+GX5MnxZRZW9csQA3K0Vf7yTGJgUR8nJ8sSHBHZ4piwdswOVz9J
ClwrH55C0Gx850FCbqz74Wx2w0kskTj73Ep1KmPRwlqXf2zefZM0skYu0iVw/WwBGYgw2zb9yIZG
5n8GUmerjuWCk2Y8e52Qcs/6o2vCF8lMHOh+lYwzKNrL5Dtr334bAUeSuEvDVQkDuo4S+m6MLdEb
jr12dRn/VkDgn1wmfjaA64rqBEIWUAPdp3mMoO4FL8qBwDm78R/MEdsYShsBn3FlUDfI54CvMU3r
pdZqFWPsa7oPi2xK0zVbM0l/JIiYjhWWK9fJ/kDPPVZFANbSCF782Hn6+/IcHQTwZweSg7ECcJT9
RsVeSl37je0SIc7a6CUaO6DQhX3Uc3zyAdVUgfMKx5szRfoFyi5Zy0ffEI/jW53MP9GK99qeXwou
qsgvL0lT3AvqEGiapI3jyR8M/kD7yeuzP00fHM2+/pAF3zI05j3v4iZeTt1u7z/6Tfans/Iv18z+
zHn/YS6F760+OMp5KovoZc7kn2aYPumTQDIqwy+SKi9eT2+4CF+I7O942hFczr7MmsmisL1Hq3Uf
iyx6aQp03sH4rUpOnQU0UOMlLduPgpR2VGdfvcq/etd/Tvk5dvjBdHWT5Fz4Il/wAniluU6/sCs+
RUocc9DiaPO/0aj3yBOrmDQdN30ek8v3D0W5pu8pXbdVcFQciznH0mU+DATR8mbvKv+rils+71X9
UZbpV4IHPk8h5OQXx1AfarSe6NLY+qENaxbbVt7dlpdX1/mfLqc1qumBVxnpVxmGL5Hm754kT4nU
z6ZbPdr7x3gCico8dRqxfffZsVRWimBC+L+ONUGnylM/WyK+f1Ot45Q+MRZSDta+I2UhSWpuJVUI
94+j1soscLiJUT23jAU1a8e15TZfYx3+FUvio7NEfKxswxKQxGqctCA4viy094j16TpGkV2FkX+T
yqaQqeeos8jFTmr+HMb0MkpZ8+UTBDcz+dY+CIzRPIhRjwix7TYb53ofyvQbKI17Csji0spwCDqH
aSN/TybI6WXWin1U+DwSGsy6eSjoT032tSkBZKTy0emdBaxgZ0xgUMAD3dUbI6npFCvYi7uyadZU
p/VnUnhyD0iy4sgUgMftp1NDHBD5MU13A1HfjUuj+S4vjD3Pq343ZXV3UQCkLCx/+yCFpE2l3njL
Kh8MIgsaYxjqsyGpUe3mQv5gUNai/XYMT1zDDjQIcB15EiPQ6IEykTXp4/pkSzZoIPe43X5gy1dP
qTplvOV8QkMKVKsJDzbTUWeWQK8YHwza9zY433nx7kLOMZNy60gVHqnD/eFkxnBRtskU7lGsao0t
ccSgvum2OoRK5z/svjzlPjW5HksZYpDQTCf/bVJ0KgmrfQriSl8qDrqmJssW8kM6j8kwXLQajrZJ
K3IwVfIhKXZ+ob1HNgM1SqZl7dETnd1oScBCHQTQXqYLP3VkPglrnKIDi1kKqE8sCsPVVO3VVOXb
bsrkld8Euth3lN5vfBpOHhBLBiypi9hu9xHtU1ykqRmFpzo70qvIJW0b5noc3zyv8UEeGPuQj+R2
TEV10HpSV+Bob3FG481En8BJ9ek74j/fnwzna9jrr75r7tKq+2ekoe8iieqLgTmcxkxOiELG0cnX
vGtydgt8k6reB33v4TZtSC6F9TFLdPYQ5JCCJxcEOp1TEITMwDmmoksPlYBKp6yKfb9oj4jn6b1M
x4WGrrPHdrgIKyGfRsKdjaexsQ15C/wi3BheUlyw3q9CK/QAdkTYB0pT7qt6X8yHOqM1uwWJ/FSx
J3DnmPg8csmj0/Qb6UjznC6/4Nv97QGcIU+XVextKBhDvJg2fWVwfYx++oIElW0zq941vVhpoLR7
o4pyeKflQzNRL9pEsrthCloJ3E2wW8PVXJsWm+XAes2HtFkbjvgkmrgpsC2cpxaSe9qpArCY0UE4
T6BjK2AOKQCsysWkM2uOIaoLN3Dn1vQ4CvAjAS0NQ8zTEJZ7nti7AqadA1Z9zfd9sDwiQy2BNjKo
U3AJO8mPwIKRb0be78qZgp/Lv7QFsEaXjqKY49Q9awgfRrX5mebGa25qd4P1oJopcbEeaJpk3xQB
ryvDxHzUJuLQmPgfhPxXrrRAKhNmOxcDcCI3IyVUO8MTbRnIb15yN8rQv/it/JXF8dVSm07GzZYS
kWyL3W5jYgLcWlEoNnOQA5LNErg3xAeXCnOqyacngwqAtjKBENbUevtgcVeu73hn0yGpA+rSqPF3
mPNiIhwe7KpMX6rAOGgTo1yNirjKS8M6xxM58YYVRuC41RpUXHUQxnQj/F0Hi0WJEow1ohFBj2x8
S2c176zGRDmRat52WQdTuK5/eE0Wb1tvoptTyl2MeLWeAmqyWiWshY1skOyNCRs3+gQgRTwk7zjl
HKjP7PRdE7yCVnLvm/sIAvm2n/EX8pM/o7i8h4M7M4/JlVOoZl0EA2BLaOZ4u4j+GdnU7IdOozwB
ZioLWu3sgpNUEE0GD9GEW4k2rx6I8BpQN1avbrSHNWRjCs/o+ziwgJzJfuXpvnKH8PHvL0JTVe5E
DeGfIoAo32qwHoNjwianyh70DfjRuXUPXp0zfsCzldNZeMl8UAzd6zbNHkKzlQcK2R9qI6u2yYCP
p84I3uGyBD8UP6ZuKC4CM0QWBQPLvObnqN1DAYvDmWscG1PEuTe+Tn72Ag3n25rTeDPnCUvsRG2N
Qnp7bNY4T8ppOhRt8+oOOt4okx5Sw6xuoJU+M8MGPUmR3tEfTIx1dXFOeSod5nz+JnMR8lCC3p3x
gTy7QWRy8CIP1wn1E4NiueFi6M9BVw0vDTNdiBfNoH6P83E+b6yQz7Xo6pY7EPmwtHLAxqB7bjTe
ag51+Vfeexx7ZPjh5hF+mGBqTnh9+KnVv9qglS858V7bAjzXjtXTeyrVwOwP8bGoqHQRkzcdI1t8
OxpKr1MugX9PyY2e+fwMVso9GAY9zZ7Dhl1Vf/Ss4eSz3s+T/sWy+s+gC91D55E+aJLpSgXycCZF
CxJK5g9955P+W2ozfT8gie9WTxYQEwKJ1UsNLurSvM+DphIxIxPczeySvWmO7n9Xu0ObUszZFswh
E+pTMNh7QP49sA+KVpYNAElhY1OSmd22NpCG0OziZ9+4Y+To0dCpjGl8gmORN0BGhK7dj3C7FYHD
nZee6ik5SI+3QJfthdjHzAmvpsazga3aoGZ7E6+2UHTuoGryZt8mtKcwTp/qJvUxvng2Mkt7IbSJ
hE1Md2IzTEHMqQZLk3W+d1Rpl65DJ30YED+xLrarpG08DA/Fp891sSbUbew08iaWPmNvMxwAzSpD
1gV2d0DeArRcoIYHhggpw4Pp3X1Zbf9OWWnxXGVjvM9G8SuI0/pRlVw6i+RCWDpvP+teHvoxmf5k
IzNHBNSkFM2vruPsMlTWZixN45IDvjp0cyxWpPSZFIDvi6x4ACamdxRigCwzvS9yyu6F658tgSNO
aRlcqyKfL5XOmMdjcEz5YGIA40jkpcREC8hd9DrOj3VgXKRqLRqH0xhhqO13tExCOqbODfiJj8tT
GxxQwQHsHD++pLZJUjZ2es5ooWJG16Cjlw13NE71WQZVfFp+l1fzeLEDj4NnU4D2baLrwM4B35NT
bJKUo2JqetYxRTDCFjfPiwOHYZDZfaeZ4TUrxbMdA/iou5qHfGl/jSn8s6kI4mOP33NdJNwtiY45
XEk0fk19cfADeyeLyMdmY097WEvzAezRuvergU7EpiXq29RYGOhKY54XjBGXPK7/MAhMJ1sn2Fim
9Bc6tHwMZpgEU5mEzHFudphDDhpRjriorDja5Hmg9lkX3iVRjV3uFB+jaqetP9RAOXBprUuzEA8d
G/oVpac1PwxUAVYi3VbZQMTG2doLDCeHOmFmjjx/SzTz25tM66YoAb6JKNzlcNsuhcByoEqLtbIa
wGYkt74MFTcY1903HvaWRvvO3g2Imk8l0phr0iEkp57q2JritaIefysvj88hER6WBVDMFFjKC0uE
ABKdSc1ubsagMWCMpaqND7aD1NLlEt+ategoXCT7yONuTvaG/h3VpnSLcqIsmB4iHzml1fXZ8VMg
V84EUB+0qhV7m0Cn9sGbG2rXguSBtuLgIN0eJoLlwj+f43xNnc91ElCcW5VWOw/Z95apxxoyjE2P
3zu+aHp0J3gRlVSHMDpbs91s5zLGHQIY1KendNDpDks5vM3ee/Ci+t2N0elYm92AGIIv6qT56FMX
HUUKtGgor2ocN8KHVBmYCI7YdVd4nFkhjNNXFSbhoehDArrpeKxVsmXSEGeW1OIs0/H3KPX8XLAg
gL7+iyCd+wom6XedmAcqLun0KpdO+FlffZ7IR5m7O5JB+Zn25UU5NPZWysfE93L/QIzuNc1jC9Db
gDWQ05vkcH5ukARVA1KetqDppANtreslHVV1xHra1qtXjo+XjKBTyX6D4wTcHgbGUSKyejftyJiD
LWeCIWrWSUaFgfLCI93OHQWAeJRjFiSt2cIvM5Te5ckTazN5JNDwHrdNtosxMZaUCxwMoX4ppyv2
hbTnu9cZO4WNujZjBcOw8tfY04NbRo27BbFtT49isc3bWB9UjhTMAhWfiRyfRdvyPB/ee8y1H3YP
Wz3r+lXXWsWrn1A2ipW1ZJkyIYg7X52axt1EhooXgD4JieaQZ9wPOoeLLClOE1Uqlyzs/gwulU2u
G8R74S/z1NIjYHK2XsP8eHCtybkWac7zUlFfZpb5pWn6NVuHBNBpiitB+TkZ/s7bjpn5u+o6CiIx
5x/Z/j6wMDnGY/rpEQzcdj3tgn8v2FayWfL959xH0RxpIoN8+E7Px9Er3XjTDmG4C1LWqxOC2pQY
ZyZK7zEWAZvg6nmaQGzr+YlF59tc2V9zTdfKvnIavavUpUWI5E14rdzwCr7x6MbI9QIWah3au6no
d7qHu5CqgDkKS4kXQ9E3h32XVndlYbwKlt1YEnxPU/pldzPMgaJgPq//4DIMXAa2cDnoyMHV3Ka7
lmGPDifXyINtm9vN2ierXeU5SzH6Vmpb5Zccm+XO8Ln9JpSpbCCWFAuj73dpuOTaM9WfUR7vQR9l
zNqbulMdFzCA3CaYTvhhPxsn7emMqimtdHny2khGbi/W+Ob1AQLfsRlr4waM6YUCP2OPsX7nMyMf
E+q7OdY0F6s8Zd3UnAsxcLRnGb5S9OnRW1+DLCaVuS5Ts9lx/Q6+OOMoBglar6MY61hqTTdzhDFX
JIH1VZLE3XfhY49Lal0nxpE+SWczwgvjCQOstXFhxFHrt86bTBwAReXnqqm5Xdn9lZ8jQnTC9jEa
3qbcY7WeKrkOfWM607Bn7ykzBavT/JO8DIAnaNKnsVZMYa5PVXjhmfTRGDu/SpwfYWlvzCipPsyo
Z/lyaGlP+NEL/2FowuBCGOIYm4t0XjmfUcUOpLfSiEoZa1U5cbebNbsEPUnS8RkeBJ2wUnIJg/Aa
xmtnCn3H5nOyOmLNhVLVBTPclsIwOt0qCfAh0J9m2XmbYarXSa2NM16nd2ydbzrD0KaERJMQzjoz
/njx/GhFIj3m7rfsf5Ustzs3Omdefo1aiiwojyF4SpiwiJviYr5rjoSBCHZAUNR25gY1WGZM4/AI
6cgSP1zVa3b3SxV349w5X+/oFDFXQ9eQuEwzVHq3hCkW3vKfU2IWJzccvgILB0DSQEWgMyQRbNtN
29oleSLwi6bWRgtQr1P4PRr44Wrfp+8hd+F0MyxJ+DNTQu1ASfVRLswDPEQX/zRwd7o/xfyNHLaH
gd0eJHdqFeJ7oEfjWnTN1RdHETX53rPFj75XlGg0xq9eRF+Tk+L1MlRAvp+ra0zvxGEyJklg7jHr
VCPOTpPd3sOmvAuXvh/QZrTcrXO2oKWTplvKX9Md7Wxnh6XLOnD7ZyqBkRob7Jj43vXKKfVTyxHT
7rtxXft0xztlxS99eOst472cgl9J5G4pXUlQoIEM+w7DeR7so6YDWTVCBMCpjCbb/tbsgra1L76L
BgN88nMQw5mY8Zm028kIx69Q+rw7aUZNSXHHu7+aQ7NcmVTEr+eBuX/5yyfOtBmiivtOqO/0k5SY
M2zkzUyznRuB8xUNdveGJJUTJPYWA9Z0dIvGYvPocHMNgwMb1O7m2gRuacNl6dskPDOGothq9N1L
R1tb2jvuHj3syijdL4QksTdd+znEaWjO1iOG9N+6iYOtsJQ6e27k0stK0MxhLW+gQmC9sOHPEOFj
S2bdUwhUZh8/RZFe205b390Rs0M81w9BGNhX7PuIRxTymsbAdRtnF3+y0wvEJA+v8G6Oa+NiyzGj
IKH3Hk3sCy+6Jrlch69xgOU7n9o3Q0yfuEN5TFjs4DeUnFFWm0cEZ9DLujPGjp+WsN2D4TXOqU6q
5wBmzKZpVLbtnQgiGU1bQJbLpyisL2NbOyuz9sx7HDx1s5+e8z6r11U/THcrgyeaE7j3ijs9oi+F
CIc9wS5OhgiCblaGFz8h98QMQzGInMA3dOLNrLAjxJiQAaDD+XbHitVDGHUHvHxUMuBQJATgtpsW
zMPG9nrKtBFnThFr672U2SGi8JioTnG1qwKHYk2SwsWsv6t5wSer0ltSoRYTSs4MpKnnyAs35CfR
ZqCaxbXsMpq9lFOtXSP4PVF9vjZM8iTpaHBBu/GFc3xwKkLPvNA7T8JBmDh7mPdiTfMitgaOL/hW
rswxSY4ikdde/yVyY6tBWLIcfa09YhxhRDLOQKVdVUMHTmXq2VcOcOOapLgmelZXpbxtP45wJG3J
ksz0CwI8vvfTq7+NlnHMttyQe1PLKqbUeFRpNqVqceaj5TXlcYyH4+yixEc+qz4Klvp3zMccTNOY
ExNK+04A7X1lhvVNr0Xzt6OtFRT0dMieID5rvM3Qe/IiKU5cS0nZoNtLWi3c7CnWg/lSZ92DZld3
6urwoscxuXVTwfFdJu9ZDjh8Tq5To5IrpYH02/jOjZZ5HwcLP4tcYiIzDLe948ohIdWA/Kwot11b
PcuYWPWSN7Cpicflzhq8W8n7iFGhVRPQGrbV2x45cVP3pncYsNf/s++MRQbQ1ql86AMOciF3iHzi
b0kt3ckl6mUnjnmQpXp3rCy5WDTSUg8QOCfyhWs0wh2Xbc1nmeUg9iV/D5Q1eSzKXz1P8LiMnQeG
nHGNvYy6h9iuTqkn//XL2HbVqVgmpa539oOyk4chOqQloBh8DDSrGqcGAuTTLA45mKuHv7/49J+m
OrTPZkgKjdr1k6nuYqxS/uCCW+hwTIQujviwpo9lWPETzZwkUr116gd3EPpXklfAFI/JPA037nXb
XMOHHAxVrwEQOq/AU4tTGjZYNCZAy01gsJWS4St80eKgexBPZhFe+PSWLEM14dA8KE/CjCv0sxa/
NvsEZQ3WsaI2zWl1/sqBo7rNlntufc7PoWnb4KyjCOxcPpKWqZ07k1p/TLsi5qjHbRuVD2yqPenn
qU4IXYbxRSk723umVUAxqX/MPd6saU7kw1LenhmifBk0lGNTj6fQb8pL0OYZFl4OpqMzYCaTn77u
xqueSvk+bD50e6uImJ0M2g4xiAV8aDKmtLy4FpoLpXXiXZtZ95xY4mtYS42ZLvo2y3rdTWX8jVPm
1dR+/jpavs+synF8soL3epafbcXiH23bWa74VVtkMIha29wZGIs2TmFgFzFxA3iUm1yAFutnHETu
vk0Uq6q45c/XOALRHTzksCzZVgaQg9GlQFAocnv56BjXnsXM2uR6PvV1BlduMG4KdtI+5JABfG3v
2vh/F5fgRzxw/F+44VEVWedWBSY5mqB9nBVWxtlGggwxch8Sh/hf2VS4UiJ7B5otRiNsT+1IPlsB
ySgtf9dojdYw2D+lcja6s4AsOwdaLnuUX8V20e3Q2dhiEsvjrr0sXINH1ZV/Jlnu4EZS0OKX3xwP
bx1hoHUmx4aCkHDT5MylKJ5ybznJJ7s/juJu8uwum/dgzE44VLBygo3iQQA5Pua0aBbZJSm+8rZc
hRn77Km5sgka6X6mP7cdHOPFEGPPG5loBIiPXCX5JavCmyv1xga4Ba3G+dEKdn+D2X1OdTCeDYi8
Vy7qYpuIIcVOgk8zwVcVj/n/gz36vzc+/3+OX/iXE5qEzv/soX7tus/m8390UfO1/3JRW//gBBQK
dAJTmN6/Exj8f/A04D9blr8QEP53D7pj4aIWThBQ+mhbwg9hI/wvG3XwD1zUgYA0hgFbLF/1F58R
/67+A6fxf37/70REx/9PUhqhJPzi/LXIUJrAHTx/oUD9O4WBadaBw4p20nZoBdBswjbMrw7WIJ6W
s7syej7sbedwU0GZeRjttPs9t2p8EqCuWGTQmI4gEgdLG2LJDLWiIJmKRjxXq6ArIx6j3FJdw4i2
odVLoma+R6rUD81vkXIG6qmgW1Hn7EFzYKdn0SiDj2igqqDJeHAR5YWYkpd46+wlIVUJAZou+GGU
uV4FmXibTHGLwgb/bltjZvZC7qrzjFGNOe95QiGA4i/Vywy3lTUJvPdNLQJugGiGa068KcHoKF0n
hAh3LqToXesqTzNutdnFaUFFcDq9k8OSxyzGumUMMG14M++MmvdBR29jFtCFywSmcprnEogJVAEC
AnrqpfgDyBe/GSz6+iDJTJzmWXU7OSSJ2OVjgxpgxo33i/gvUu0CmBnXpEmDZDsYVvU+20Vub+i2
laxy+KCj0fl0zQSJeBF9Zxy72BZPklLVlWzkcHBH8yraPDkno5t/qr6j36vzdtw0AmKmDu+xX3or
yPzuHtCy2DqBAkhVZvqiGjqo85qNcNBo2PzVj4L6glVn8V9oQZDHqm/dtUnoatMM5u+WsPqGkf7O
wuLE/n/VVs0Doc0vTH1sm3mOY3ImHFZSWrJvlsyZgXSAH4sSOYgWD6CRoRYFmvIcAF+bBFkYFWF+
w4gUraTO96mQP7Mcy09ROdmathJrlwUe6isqf0JHtirOAIn6HfuUj7hFlmM/SUM9D88da9wYLCH4
q0CZ30MseYKMwl9RAsM5q8BJrDMoXglh6teYlf+uM/18Hxt4OzjsklKM4YtxwiSi79lJRhKfprEx
IODrewnh2kiC70rHBzptSGoO3szVXYhbE1Oz5EWW3NZFaOzRSiEr+VO+tieByWO2/RVLA2KfqN8v
KIkE6YiqPnWTYWIBTBnhW8PbYjqWexoqZlbMhrqxdf9pjkG380OgySZxvbMco+FHaBGyIskMr1yb
FtcQ9T54K025dZwou2ST9M6ex2OvMmNOSJ1l/SyqBFvNOEXHqScsGxpW+OFLrz/7LJ+fmylyzqYX
EazXWFATg4GrteHs0UZtrF12E1uPmeUazhPE6bEQd2jR9r5DZ1sPS+g+kY7xrALAjnFC3AHDKuEn
7je3lE4jfJEFzVVZcMfylROmHh164dt4nZtDsK4nVhkOhR8rjKwYwoy8X+oe8QB05M/YdAbRtlCB
++p0y9auNoD7JTHDRqSDakUzLq6iWLw3DjYlkrjZMeiKizUMVO7xqWfPm9XRqxtL5ybKgrOr58nz
SKsZ3CZGcumN+Z44uXMwBbVj0nsdPGE+cLvOn/KxBRg+Rp9JY1xNBR96cumALKI35c6LySz3j1Jb
yFlz2SJZmNgCLTSDGmAd2xYKvBi7nV0/GgD7PR/uLvGnXlkrw3HEj9bTaj8FgOCRi0qu43zyvlKZ
SNDvLTJ9ieKWN9O4Ke2majczkbFglwQxnsVOVxxC0miGhBqC5HwzuX/vjaCzrqYhCG7ORQObnr8V
HG23XYfJUiwY1tjSjbfQ19w6HWjPWQbfunDSo1th4BpNVsXQIZBa5JAfOsOhMp4Y/Dozk7e6dvjE
khLdVY5wVr0OKK2Y+IpkZFQBYzMh7zgmBI9Ilass6puXWbnuGgF5phBk6h45/eDqGO39rCOAy4TP
KKJaLgO1MgPjDYa6xz0u4toJ8ONERafezVTFBwHwfd+S3t2mpfUndjJx0f4oNiHfA6wCJRgojc+E
Fqc1DUR9uurDpHop0qp/6TOSi8j3WMQwKu2Gou0UkVFzQBiMGzYoZUzycQU2iB8h1gFXFy+hjCq5
0i2Gd/yGVfFEVLhjXDGhDpGqPiY1W6c0IdQ9ddX9384O/008+J9P2v+IB//nkzj4v5C3STSR0IA7
x6rLK3JaawT98CFxbWaOyvxoKdhBcsBtIfs27LF0EDffCtp09jRHm6ewdTDJeaAhzQU7ZqeA+9Hg
8iOQ7eJD1TMgXyTybYYm1KyyDqIPW7oSlPYQeDM5hgIbScDy5nlE8ngs2hzjqF1lMEx7vqkraDTX
lVOjZORkVyxKTDawUCh975vWuLK05pPT9eklDvBJE6RNN2E3W3e3K9Jt22XBOcNKuS577mZJ5oS/
uHNi1vbqyWTFUkS7eJrE3Z/T9CqVqPecgtA6OBNwGO/0fGp8lhVkPcOtbxFeQkn3UDjLEnC/WTsd
cmsHGpGJYZJ6ccW625LBZj9VRU0PT+Cqrzbu0nuX9vD0B27pYRM52yq2a0SaMXiuO8v7IBiZhhvC
ZDnJfOFaN482DposB+V/p8ZQ+vj8AbFj0ed838gR80LdlUfVhkOCS7hv7l2IWYSnkV19Go4xPUxN
E/0kNEzrzRyoWzE0Djof3kfqZLoZJzf1FaMwzIeAoNMfO57FTlUF+Q/S04w5tm9uejc37hAFzJPQ
cn4aHE8QJ142mytDUEyVafaIF082fbuuwjr8LTgAdXx+FVljugLUYSr8+pfyi7lcG8uHSww+oFcX
S4xPy3GVu9s4ysfPhA6CKxDg8Gc3oTFB7YdqXLXW8E75GcSjbHKXrUN46gyusQ1+IptQdVNG577s
6oMbDRUs7VAnzNLpdB/TeDwWurVus/Ia2nH+3stoV4G6w+tcO8utLltuehV9Rl9kb8aPlvtBstIe
HHOA/OnP6u89k9UtdUxWXKTtY2hKmtkijR0SYIUR/AD/If+08URtL6PUwR66di/9MnCWavPwhhG+
eFssQBTuRYY7bAFr8eww1CRuDOk5NBq6cSiJS+30Ed9fy7dv0M2G5QnW+x1xXnydzpnNDTaVCJzC
XiyPw2qeLHADXpe+KnRGAJpTRLJ6DsKcyr7lKezatvVhLiypYaFKeboXZ46GBITqBTo1L/ypYSFR
SQNxFjmUswZGfwS5WaREXhd8Vb6QrIox02TqJ3Ex7Go4pY4I9vIv/IrVd/5qeCWFRGVvVWQpSisD
CNLo9iMbTXOfRkN3TGOWJauuURCma/Rp14+nHb02HWfVBcuVomTd7AXVNXmeRiJeAF4q9P3NXMng
yatCqhb/i7oz620cS7PtX2n0w31jgjyc0egXzZM1y7L9QsgOm/M889ffxciq6sio7EgULtDoiwIS
haqMsExR1Pn2t/fakW9RL+jw/Dal/CilfnGAsmzdVXi29NoCCUNpba5my2PKHRFiyggTE1nf8OsL
/XkUdEeRXA73Lvbz1zxR1S+AgjzJsdYrfHr6+FKM0DLsd/DL+LqlaxiM1KomBLqVYbRDPXCJvig5
9LNyBKG1Umew3a7IJ3UjKM0vXZhpYsSnWcgkNIMWwyzNQ/SjvI4AgZi+tTMjR0W9BsNG7Koj5gSa
TRkhbQYxJLq7yzFXBMKtNyvwC4qI30Tt22+DLoqDNULfRCdB5PhOgvN8D9VBhJ73GsTgKaaR0xRb
7TtFLtWQFUeyXGOH2aFqCZ0KsCjc9sJYYEfR55pIK2YfIHVOyXZ4AvdN3iHbW5d6xNlllq1cq6Il
4VO1dCTNyIbQQU2g0Jw0dRJ9k0lQ7RAu620RJM6r4VjJq993+qyQMSpmrmqBVMu6OXbzeY9nfk9t
HAH9wic20IewFZKQPezgCnQ58F5ZY/PJhC3HE4XeJuoTRapMFFlXo03AV9AE6M01MwfgHfiuKBYt
JTpahFd3i7K1xo+6SNwpXgt/UYR0MCq4J9dNnZr5NDdiw+WUCnSnYMu1p9Eje7OUkviWH/nirvoN
grRl0bIyZCT0o7guj1ys7D2rVS5PI91b8gPXrm45FQCGW8LHtI51L7vTNiuNBc0ioHnbmqkHo/i0
grWxG0TmrBHuxBIJj5PDUDI+WBBJ9DHUV+metcWtZxLcwwcoKXrxJHuKfJAHP3mOcan1GAuC7uBK
CdSVyklVgjPAbmYWDV9b3D/ZW9eE5VURafGsc8LaqV5RgWIiXQBYuYN3FTcrCF0mmb1seLAkrG9u
Q5OEx/5Bm2ggqNDDOH1aoq/mWpl7e8XtgpnKR5/DXuE+CTNXlxTcyLvS9+MXtGiCbx5JyikLkYZt
lQjKFU1HZAx7W/KQKG01UraihVm0iNN4uCDf4R4NY4Z2JEDlm5vm7BEkStujpdyZcbZoPAITs8iV
eNC1UFjgERR0lq3lUhmsmaa3XbYvBgxIrV1EZI1U/zMmftkTpiuRiS1slXwo8qtrkWUK4D3iQreM
i2606aLT3TfMAd0IOdEIQoemuoodz1+oRJmYyrRiIdqmXpqKq21qs6X91op3FjvyJIMV1RUlkOCC
6uxOTegNbBkO2NF3D7cW8Yy6ORWvrq75R1f3B5j6NVsTE2Q3bzfOyizp3szSo1nd7oyJkss0Elk6
YqbuXcXQMkWOPphcslXCDQkdYiKuu33Fl8TSSVvpglGWKKmOw1bDxUW1aIKdCFMntx5NEVLq2nOr
6EgK+G14HUXfjTcWW6uu725Nj11qOTTUdMTA06DCujfWSsXOgnUWT2FS6exKHH0G2p5TqJkkmI18
PVUeoEOMud409kmnamjmeqCZC7MkRlAGOpFNl1IH12vmtd0n82EYkEdaT3GnVPFhni0sBVuSVOlU
MPmtOffI4i0CkpnVRIqgkEm+HOEfbKWNaRUNwc8OH2ZnKBdnNJjnraAILkJZ1XuKdcKeAqmqQCgn
ccBdSjfojR8FbwRiBWdIV5b8F93nns/bMDtjwqWkPS7aPQFoPuzmoD1TzaJ+4C9OV7mwqrXB+X6W
+IaYa60VbkB7WCvTqeo5vIzky8JU/2SUenQLghJIhOt2c4Kq2gI9Idu4GUcWnDHyWlOI9fVRyMGJ
c+R7W1qfdt0bM98X9raUq5MulyAfbW3e28JaxKpEOUSRfEgO+fe8QlcdNA3xiOvVkqTb6MFIDBZx
+mRW4wYbjPYGt3+3yXSvAjSWxMWk01hI1HQGTo2adxQ/YQ1aj3Q/739I7psPqjoz0a2Cya/nAuWP
7SB/owZBWdBR/WTzO4PhR4HOLjjaaF1vLblNLsOL+pI/pJf83O7LE+myhB3p74Trf4mJ8f8i+v4v
ZGKoEHCRUP97Lffih6Ef/wjD+Nsf+ZuEa/3GnWILMBOjgPtdqv0bCMP6TUY//WcJV1i/KfhgoWNA
2NV1YfK+/l3CNX+TyRvJFuYyWagaMOl/RcL9+QbRgZHLulBsywCYq+mjwvuDgqtLPSEJq1cwgKbu
3Cnrc6QnhxJfldzNe4sIDklXR5wNxNiWczitJouuqPDOmcmWpx+y5bZfD8nH8JRf4kt2a+/lXZf9
tfktF/nVUUOCcsDe/OPph0v8JyOv/U/39s8vfSRm/fDS+Wzjcc/UftX68i7QlV2pteFS8lteHFnV
cKy34Mw+HfIunbvnJJPqZeP1e07/S7UR+1Doh64puomRUwwnoyWlIGB1i3O2mTgLMWB00V13Ik62
JPH3RQZLYCIEWTfFJ3CyNEzWPu5SADlWTMoagIJqvHeVUY0sPPyGGuZceaTx9VhxfVvPoOP45whB
qsGUw1V/5/CNt4xd+iohyOMVWjBPS8y/PAr8tZQy20ZuTLbc+6g1LVmHeQiznO//2eAm1NmzuaMZ
E7lL+PUpwp2SenG6pO3b3Md6s1VpiFnrAAfNPOQbA4E0YhDT/bCZs1h6Dy1LzE3LeDdp6PJk+oed
jmU2QFb2v1XypEYoqF7d8uvo7ZdUGBz75dqbksonANBNz25wpKBUGt/igvfa+mbwvlf37p7fkktx
YaJPPvytshtCrk/Y0Ewu8d5IVSABdMue2PQxilkKYOHA3bAJCNbU1R2FzHdjge9JSyJ5URmcV7UZ
vEZ/EZj1R8sE4kkILWGFbVt4abtOw37pVfFeLowR62s+cVrku3Gc7QfGpgm1dUio0N3nvSstILlR
6iKCW3ryS/HUVPf6jVz5BloFWTaGu2W9T2X1FXyZ3O8kWl7iR/jQ9Im8wTvwopWJvSUhu6rI2Mx6
4mny4F1rAtoWSzrVQPfT7Wyb3+gZOFUMKcQhlOqulfIp87sFEzHTMXdcwzuO//g2XiZXocXy6r3a
L/ZHqFMP3FZr70rzzkF7wlZWTpyguGgxWSQt3DGi7an+Y/2M3Y/vyFc6P4PyXj6joULxKmlhaHVa
Of0RMKMDzYRQdylcB1jDVt2lZ68e47xBvMUpKNE+ET8C4GLT4aV5iQuWK7BxmY/sakE/TDpTayrd
7HendsSMIW7P9OjN41yBzYTldZfvNaW+6wO9qLK/o+HXIo8QfeA5LLtN9d69K+9kxdljGymbxglN
tzP6cq55cgF8/BE//IetfRRhtMzP0kv7nD4MoIl4lzE7aRYtSyHGKo/e7akrCwKhgnodtYaHSBkT
QyIM/2Q5qBS7uuErFcpg6bage4r+kByzq38OroFRISFPiuxVOjgn01o2Mx53xE6yas27knvE+Yhn
hPTMP3SnLmcgpuVNSm2d3zjuUsdZt/LrYUemOC/kaJetxNG9hbfuXt6wp5wahMqCoryNuiv3fUAO
WOnoJhR853uwcborTJ986Wo9SiqegElCROR90FDQBpy6waH+LN8qWDpq5jkzF1PehCBpCS0BNaOd
S1l9S7J8o+/NvXUEkmZMMA2/4dZM510eP8VEMidO3c5sk8T4OGbUHPD8Mn3EN02LdpUbzKmK8rR5
gIlRDyrqhZFWF+DHxiwAxhiPd56Lu5NZVUsPjCawIG39UVI1jhpa4HIqcnsS1Q/ppl2ZGvCVH/1b
fBvu6j09od0eTTl79d9y7ufBKFmPteEem5jj9Bfu0TCwOn7L6NCr0Xoot2OT4bDEJDzxjDf3Dd/a
LQ/deSCxaRgDqF68TpHHaXh7DByWZ/YyV5VpjYN+bnwwD15g49RTcgtFFBjA2dK3Yu6vZW5v0c9Q
QwKSDR6Nyc4nciT6I2hlcVCEZ08jbJRjtmrnBM5mrIQJIMWbyxBQD39ELWfNPCdMFGxzexVpw3t9
7Z5hEb04F+ti9NQIARZT3krSw8voPS/6p7iTl8XdsWS0E9qyJ6ze705cPIWyfOi07lVBepr5FYXg
lbWK+mwmZ9ZLbtKMVjcTi4BWKaeb4lzyc7QXLVZPJPIO7lU/CYq63YuqDztPzyIAC6+qoGnOzL2X
ju8moA05mocifVqTh1kWb3YTwSW6SifnEoMen5AujSIgVSj+D9aBz92mSb6JS39USHUFrfWln6v7
eBuNz57mgEU4tQiAsqKCfhnOFS02Z5r9lL6UnXFUToqczwcq2dsXW2mSScwqcuJSMEnXvP3k8o1U
rxo/XrtB9eUk4hsqul2+22Z27V+MS6nXx8CMqd54Sp6DZ/WJ6ZMIdoAppPrqWPRgGUO3mMfH4Oyd
OUNP0EDkmOugHWJ8juY6eO4Pytm5RuWUEXehM3JMsfDgPQkhqrYebU8XcYAHl1lXda8d7XN8y2/l
Dd/sSyhybtfx+0i517dohq1tU638m/M63OO34lICcTpYxAoJ4nb3gX+nuCRFfFK2tUCb7e3o0nbb
uckvoH1Ib4p1CbOrcuqPTVdiZCbZ/mJdhpOyJ9J+tzxpWQOsiLE7lUJ7tuU1Ad0JvxvGNRPvvTxj
X8zcvjDNrRs5m+bhfPhhPLVP0lNrNvOufK7pnTIx29Ibq56gN4bZXSPNws1izl1JnblP1Tb2AHy6
zSv53LA5qHbJf6k9WDtsZrV0ZxbuOpHrR2ArwEuabWK6y8zn649zWXaLL/kBtnzf3Rj5VGrIj8pz
9yw6e5E7p0Ko+vQBIQl+JGu44DUXSB64mRZww6lgi04FhHPHWkjH8AJobya2EbBoG0vjMMyDz+RT
vLs9hW3pTH9NPqlKe7OzZOUH+UnXrGWqr5NTdirybFbExdTZ5sfkjFN/1yU8jrBhASby8mFTdcsQ
ugibaKHPWDGvhnGVZms3Blfn2czIayIUNjweA9nCV29Hz3CKX/TAPopMhLuMf70r+wXfXrT9pA26
LUQAasgvQODcRWsGLxidCIwIc6onhfcUkjWkHJNeNkHKr4CMquR9QoyXRgcp1jcFeWhiXxBsegf7
oRbnE4n8K2HtteQXL14HoMuO5U+tz5+gTyZssrR+2tYQGqGYyDF3Ptg44nhIQlLxTvgD7wETfJer
CYteBQRc5B+q0JAmWY0SzMKfuvFCLPyRL21bQDeo3ZxhswIygkFuEXcm9dcO5A3LzNZ5e1RrpZiF
mnyjH1iMIn4L96wZ3xYc7TyhFrTedETMoHgOFVRuYtUUsPm8u6OD21PKVe7CeskMF1IOiAeCI90C
+8WyTUx5J6RkLVWxvXDImUwSgzVf2lI9EOUSMGhD2YIPkxeRKGcFK/I4UlTWr4M1bzWMAUHqobuy
D0Rw7fhI2djlYnhYKAkr16k24Cu6uTRUd462FyfK3WXbg9YjHDCPxsOCSQt8kZnhVJXNDeL9uXaI
kZ8sYpjHBvIrCsGzPNgm8aXq0Ha0CZk+gVry/0G3tUtSSmmbf2nhiP4ZD5uSNlH84Csy4xqaWYPM
0pEp1nV3S3JkGSQY0ujGbpnbNX1ObzlBH9FQmM0+DBEvOLpk9eUKO7I8fBpqxPoqKeaF3h+tnhs3
dpSVa5ZkKbLhDHrtZGLIh7zjUERBlQaSFxba1ssQ0i+6+62VAmVt1dWGkqdwFraAv349I4k/me4Q
uRmUdEWosv1z3VRAVEYAXVKAvqHpWkR8N3Ax166YyC/ixXoZnuHW7vChhcqr2LVgbS03uPfXiANx
9VZXd48jMqxSjsu/fmVYlJjOflxY8qIsw5Q1ReYfoP1/AjBKvhM3HfzYFdUPR/oDPi25V6axYrmT
9E3l6Fi9h+luCT0G/tbJ9gZO/O88I5/75+zoo9QExtLd24c20qYl+2N6cUnaJNf4XO67oEmnXh+v
nNC78hSOfGSbqZLJc2Utn3z6NG2/PeTPOQ2OlCou7Ev+LCn4GMKV/WG/VOvZ38WS/pluzHipnaRL
O8dP6oDxgE5AObFtnIV6Dc/xOTuG26zrj8bUpe5KNsiZBPpTV8RwqGtcUWsiMLQF4C05t5DuKo7e
W2/HFkF8hemenDkuKXxP+as5UWs+sUsdt9KENPOVBODaDmrCzrU0VZRjyY2nwiwqCdgVbcpnnsaK
hI0hoV1pAj39OUmUZipe4uvwLGw09XBrF300SY/B1trm4xSg5vYl9hFI4cuEbOEEOQBoT4qPQB1e
Cy27Fw/lub1Ckwg4/jHamR4XNNi1fGzxE1+KcSJxd2D6Lvap88u1rBbz7NE9I/cxEmqbUQmobjHj
jT6OOeO8w+mU4UdlCBo4dlN8xmCUnIJTdtMYln59a+njqvvnO8vShQ52VKGfxfxpFR5WtJuAHldX
epZukEj9BbrqfXhv3jHevOU+WBvWpPJzOKhL4NbZtXshVANYKjTe/XGI0l5Srl9+VC1cuNlHz0cl
e/A/mOfsrO0Snkt8zSGSmgw2yZv83r6X70W3AWZlRx8hI1AwVxiHiL8s3by89zuPybdf/cWv+cfC
PloLNBV5SMF1xwaLz9BP8oeoMKnJaauutDa6JrmYe5m5iHqx9rcSIvhEmwOJW5Yn8x5y1m7uZW3P
teS9Yj97id/Ct+7deKWhUz/BYWjQqUMMEbmDjSll4W0c68qfN7CuT/qle/FGZ17f7S3TRYelRHQg
8LN0DsG+MV903KV0eUkn/xidiz3MyIPYFZt4HMjkzntVo+jx699djB1jP73FSJq6bViULRJk+wmG
Xrd2mSqJq62S0F2KQOOMw0geNMWrCT/PqK8wG6GLwg4aRazRKLIjyr3JnQU6yjQ7VbeCA1Fwk67K
Mf2LN+bPdClemMz6W1Ywqv9cfcnDSG0iPdVWUVN+8l9mNdhpv5MX9PbMi7fq0z80xAfR1IvJbRD6
X9z/1p889NkQYQwlUo12+POTld+5roBaaisDAibUSXsVLm3fmL9Xh+qiIs44ryI5dwbpLKLdT+kJ
q8rNu2icfvT3OkqfkkvOjBfeiBVMVP6N4kI98Sq/pTenJzoLmu1QXGqGwO6uwn7KLbHT3/NPOr8H
8SibJxWn17AhhCmMfYsUNP5tvcOkVOR8xVmvkSp/s5hK+1XJhKoyqUY3j6m1HMdXIn/WOM7CheEk
xYDbMuk248jrvUW3dhyCzaOxByXFZOwwIcvjqPzr++tPLqEmy6NT1pJhDqPR/lFapEW9zU3fUVfF
i249lLSGaoaANSnGwRgm3cMZR+WSmXk4ak8FXmuEhDTDiBSFTrTMKNrozmBQZz5I8pxQ5MzZRdtw
yD92VCHMscMDUJ1S9vtEsSFYp8v4jCkeTe8dgxi3GHtWcmfK3KRiMZYeTcNKhIzozupY87un8An2
11l1xLRQ+rWIZWtKGwGw6/ACiHbe3IpP6dU18D8w2TFxk0sttx0zeHjwD8E4lJsBNKj+grklY2Kn
M6FluQFd481gnu+Z6+mAuvd33pebehzGwV+9/voaf38M//EzrMmwc2wLsZzL/PPHRFIajlfEA/GX
2Ms6CWfJtRbSBklJFmSXYbmxWJF87ZA5LM3jXaR5X6R863HKf87Hid+69Rsa07ziLRGpMWMYkTxR
T4siu/RfsVka854WgmydQLPGjMDmLy4nlBmsw0IWE6/WdtSczCJLmYd6/1lKUEKkLv/S+zfXy6J1
Mag0kWngWod8zl47LSWq7lHPer+fj25ZeKLqKesLAikvYu2sougrp3gZjuA69Xe5FfEkrQXKsA79
zlvkSfBm0uVjCX8ey/fO7ZptYQRrqn6mf3Ftx2f/H6+tznNR1nTBft1SlPH5+YM07qienLQUeKwi
o45mRUslvOxfELIvFFVY/iFN9VP6sF/k5+YaRvkG297EgVddNoQtVecla/KZawCWdJoNQ1k2sxP5
NUDaYEP3RD31PR41D17BMMnvEVJIhiQSvhejPpJ9NB00BmHOw+cYeXEsuBXPWSnesZOpu9y1J5lX
nTzELKdCUAAVGXMcEZrymqrl2dPb8ADZa86lAW9NWAiNm9MN+T5QJeEtvzZ7DTvNpJiosO0NqrkT
gE+0pi0T2SCTvaechY43k8LQX19Vxf7nMytUctMw2MsIhRf009eOlSZtkJSDshp75eNnuY4JRwHh
9vzk8VT5YkzgwaZE7LvK5/7UvGBZh3imndJnOgAODVA/ci3jwe5s6nNHaicV7kJMJwqBqqliUJwy
HJqXATz/XgIly0LjOJ5WM5KOusmzGWaN9k2zmi98HWtLaVaQ2A6Goyq0BYuYSbEzsNS5DxW6mgcn
Qb/gMjtqb266l0dhJ0Th6UapBy+7PSHNehiPauODtbxrZx91SEYl6o7OzRTfop2IwmflQ6ntRWDH
TyVNCETx4ufgWmNdz8jz2tVbPqFurfa/EK1BUpbpy1AXs0Tt6UuamF/CIIUf+GuktfpsZt+8c3jM
/eGtia0FGEvly4u7o51+QDUU0TeYjCmOQid8yrSMdCuLAtpdEXpgCxfxxM4RCbQ1vV9Q1qaa9YgR
VCJ+YVTji1uPNU8NQPPBWZmpsTSyDo6Mim1pULOzw2M3lkaqno2lwUzUBZ93l15jWA3NGx0dzqWE
xsIJiGKoXF9p/rbOqaPvxi3Q6Ikdvc95jcsjODbmhGG2xv4qVWU6jdGMxsvY31savNKV6V1Cis/5
30g33+1X7wb+Z0ORw6y6kZxmP6ZCuIU8jUZV3LJbdLPO6lHsUzSsX9+x6j8fhVnuqQY8fXaMFoel
Pz4Hwrg1UG1zZZW1xd3bmcTFz03VLUI7mrdlNUwk2DyTwR2cafbeTD7roXGXcpEdzDi+FvYMv385
qkti1JlKBKdoKdWvUMJYEWylneSoM2NejArVX42u3x9Rf3yEGWxGDWGpbCdJs/w0HyqZXSdgjGRI
JPGuuOZnAgfoRiX6Uc5qJdMpAivmbr/FDfTNA9L460snxkvzTz9fUzVDpXOGnr2ffr7X+lJRpZa8
wgqySjkvp5/GKxAtqFQT9T39DD9hfc7xSEJimqgAC4JZdHFPEvc1Mll8ig4ZslmJfKapiAqK8nA6
+9Wk5/cvHkt//kpNgDaEgaDRyT+9UqWlXKkKOxoNL+Fz+FDD+L1GoeyO+kVW8JZch4/2S8W9+aQZ
W5rM3ryBIKz6apRz2TkrkYIHFqNLhXppomLmd55ef9F7LfQ/u5qgUcn6mgar5p+GFUXSeIvCUlm1
djs3D97VQFUVX8G3VpU2QDrclS7H2kSeY6XDI84VXbhcKRCKMS05fgSZ/Fiwl7sEozHOU1nz2vdf
v+N/+mExLRPyxHgZ+Rr+44clkkEzZrGvrITmLOwX77U8V4U80cgZdDeOvIfxJNvd+QpCUE0RViNW
rKFZzYa4eyS6t8ZucjAyXPO9Pq9ggqe5dBfGkrTGzg7fzczfhoX39f1V/4/5Lf4Qxfv/qeNYZ/r9
4Q2eParHv31y7K36/SP+/M9/3zziuP63//OIs//4t+0Dp5Zf/OjQUH7/8787NEzjNz4/5OUURVEF
Lhlu398dGqb6m2moWG0xWzAPGDofrr/XHGu/jcdWHSYl5g4dc80/PBqq+E2YhsCOS00H6omm/Ese
DX288/7rWSSRTzf5j2X8NIawB3OVui6HZSE6sdBjU3nONS/bUGrX7DMtNFJcoIb7ZkU62NG6Cb2F
LI1loiD/1qj2+aL3TH1vJJ03iyVFnidE2taRmsZz2XICKgQFQfaZLrpuYeMC4Pw84gtz+Ceto5aT
nGX1GqEcI3gqwFyMhYoQ/kySGEa7RIFRdkotQhbAkkSVlw0TvAyqaWSZ9cZ2bRsKTAu6dexvjBMP
SQDf6yRLfYUcEj2PJodEH3dEQ/2jj19tYQVatgzHdkiOcsm9bd0c/pHjhh9tZ6h7QGao1zKlkBMR
VzTz0kwkrtVYP9mlnIzoGXcAlcF8Q78Zyo4oQJwsYY6BbBkbnTCB7stCil7ghOCVMBMWC98LL3li
1eyK/e6ounn1NAya2OrwLfbEjPEyGqa6zKAaLZWxSzM0vf5ah4zg29ItHcLP39s3uzCr84kSiWqf
FBooagGiLpWIrOgA/d61cGjopcLy7o/VnkFFyaddUveZBqS0laSJP5wqGOaylomXPlLiZ0tEUPDN
KPYuQ2TX1dQC3jFaSyh+WHgmoS1gRj7ZLMOqiJyBUja7p0p3NAnMO4CBgrhSPHHtSntuRIcx25EV
/dQSYjwMVtfdBAxHKNlSseX+ZWXcdya7VrWoQOl10ioMsGKT7mfwcf1anJtM6fYSKLdi3oAbOEnR
6Gyz7Dxzb3HZYzkoITVKU9bA/D0pMDVn5tF0OLfR+I+6oOVXgWSFCSBLW84cpsSo1kTw9ECQ6du8
tfWtxt8mjkQ300cddLUyJ7IU+NO6NHrYjirLfn2QXzwfky+BIw27bmYQ+yxBTETzRvH48Qp3gzd3
2lycTaN0HrZcw7evK13fDrGvBzMDTGawgxjI96NZteScbKjMixBM2q2GnbKLSpP1SFhJ+EsoG/Tq
J4UZvNxnUa2aswZzQrkWVCSQ6GMw7KZumEDqYYtvaFh+dGOXGwZHYZnejmJdsIR8FgCMF72qW5ck
6Ah9YV2p3BU2+lZbVqVFgxtwICHwPbQZxY980/fT2hnUd5ytQJ4yqPdr7NBBMKOlu1ZnpeVLnw04
0wscWBvmfognfpvWNJRMC1IzfEYjQqHjS1UmGqstdSYUvcPFYXBczWqlCmapZjiXwszTZ7tQGTPw
SPVPqlTkX04ZtQdDV4er71JouayaXsaKrop2IemSPhJMBDseAg+85Dyt8Z5aoVVw1m5yzoV6ofP4
kNTSVUl3qRIHKK6zM1EloNTTvGC0moAQ0xLawCweXXnLkVS48PxkrrK3JUTUegRjWvWp0aNRlLai
ihpT2IVnimz0CHZANdBbmYJxT5xcl9ddITEg8pFApomH3NxWWaHevKCLbgSx0o5NT45NLO5yV5t0
AP9DgLEVhRq5RHMK5XbGc811e1DhbN756DV7oXXWpS8UHDptlNKWnlnFzk2bAjdYrXQOyKk+e7Ec
Nf2COoZ/oSTGeGT1k4IMaVrzFHequYuKwZgZZWjuRTFIZ0IyOHE7Gsn21Mu0h8qDdgGrwvnmk4GC
WWm7N8cjdovbGFgHbJ/ik9O97+2F2eAA7wpjXdc5ZQHhgH4hh6k+TQKvWqHIu5yEHRaIZT1i4qrm
LpDWFrlo5WNHFu416yG7ssAjSAStB0YMTTF5qGZ7uVYZyF3+yEVt0mTvWVUHmFSBnC3z/01wELkX
La98fBJaWr4JMLdr0LlpDOdfI33K5pDcoc+ANkls4R6GHGTfhM6KYJfrhKzcwlDXhVMALCgst93I
GODp9oCTZ0syGd/Bb9dGlscfyKH+2lfccBdn0nAyY3CfJNaCTWlY+cZ1K4TLlkd26fmIi7WfLZD/
gWZjtybA6JjXMrCbI/k6FfoNQFtSRf42HTGceyoZk3XZ0BjeDWPQzwwMEziNcN//Zw9j/wvNr0Tp
SQ1y8Pjv7a/LFPn+96PX+tt//vs//sTfzlbab+ALgJUoyPXACAwYAf84W/EY0YSJlCL/7mT9+9lK
0X+zFKYFm0IMuqyZwf5xtlI4dlm6rciyqin8dda/5H/9Saw32et8d+CyQ9ANU1HlUfL5QSkTZtsk
etTiJjCHmWb1VyfDqm3Xmy7CqhI3aDSanDIwS48S4YAvsHeNdoopcYOXHy7a8ffj3I80hT+OSH9/
JQy8Oo0/XKqfWAqRq5ahAS6bRrgS5yKVE82QBWSspG7y65+kfddW/+tA+f1n6fjBbWGzGibf+ZMu
UBu6UFXPg+8Ey3s6mA2RdU0zlxHiDTTKyF5aUUz+OBAbRavVNaS1Tei4zVNtR4DJcm/J8evTMQ1W
g+mr0pkUrHpVfDBsc577HUBH14hAwJjKTO78dOn11krpaQgwfY2iTckQm+//yCI4VlhAV1KoGFse
V9jznHZdJxqFZXIJDdVLqLcOPIJaRf00bud4Nvcj464m9kT5Et/ee71pq2VIvpByjno7+FX+Dqqa
Z2c7kRKh7RXF9g4K+fY1HQEWkVQqMYY42gPWy+aRm9LcnCcAnoP6TQGajvPNL4kWBpRwVNU9sQbv
6PtG9dy7a9GWGM9kv1/QG5qeGA2GNTTueAJqNT1Fqmcd6cDDutBs0749MQw2p7h3xSzxpGhudtqz
gp9lAnTwW2b53s3ud42BG4ZymplPC/3MSVJvi1WZ2qC4ezLJKK64vOoKK0YyEk6TqQsnde3ytTEL
E1OdeYoycnU7bdFB4Z/RiWmeG4OIgolIbasJ4Ew2N5QT7EAtnPrUwLtiIOtIGEjI51ib7//AbINx
dPyH0dpYF51UXqoOuFwz3GdMTCjp/Pwy8Lx1pwPUrAu7XRJHouajoj3GblHWlUAZtuAabNIbmjY3
RSBmoMXJuxaF/2SKYukpVjpTSrs4EP1fuy59D8DOzWU+2NXZ6LN5ZbEu66SMyg/GARtU6AX251ho
kKK59XIHd57+rSJsxdwuGT9Ayd/CFNU5KN2BW1Tv5/B+3tH+16ZLgcoYducBwLk8f5GoQ0l60hZW
b07IIWKuyaRrlyQrjkun1vO+GmLHuVckOBJp8mvjUxiozibrlE0jBw9iIsq0ybXTWEsSjqtxg33Q
rOuineayLO+bcjvMQI6SZaVGjYjXS5NhLxj4SUySJ357mHoOXrBWjXYJU1qNhh051GvQwgG5AV7y
e6KBIPi/7J3Zbt3Ilm1/qJhgsOfr5u57SVudXwhZttn3ZLD5+juozHuOrczKxAEKFyjgAgXVcZPW
FpuIFWvNOSZ5Mb7NNukmT4Wlfq1AweMsXsBHp1WT27syKJ7QIq780m92OChPSa/rPEgpMPBKX+Pr
pcFTkQ4jv6dieM80JL0u5wXf7tCiUcPk40Lz1XWuG4/K2LxELjkm2cDUzXGKnRb6QIfKk1v0D4O0
z5OWXM2w/Bb54jltyPYOyb1p7PBrPGfVmIq7kj7JBUmg3XUW99DKzyOxR4gfPQrKt/lqfXwD2+KS
CaRSy5qWGumwyC0w0N9M1I/OaBJVJE4BPVtGYk+qCH7MWTWq0O9Msmqoc8YFIKsqUTm1ilm+oObH
SfJQ1nb8PDkEs4eNurQg0S00i++xwQF/ZyByQujw1hW15uVGTbKLZ+cuxtJ12HOBOTx/BSWNDVLj
cMfVJWoYhhhybFJ6YHOWtn1Cd4bhV9o3+Ml4wf3rmPAImFRNc0wMfv9nRXkWib2T+mNcAYYIUmMZ
2STksIS7bvxefBtM9U4m7tXeh3tOYbT9c2PZFuNz59jURuFXjRkhWHlJFKm6VDXCpxKf0SPRO2B7
zzrPQ+JGR4lHADcuzgKRH7MR/Ayt+SfjSzFmR2Dqt7nUsXwuWmWQE+yG6wEYyaLS+EGVcUTkaDQl
WSVJv7Bn8/wwk9ID1Yrx6Db+brIQyQYBOXGuAUdgKtru2iFGZPE926VfXQTqUkI3+hM5VWWJJb9q
zXNZfWfId7EC/S6h5xgP18BxnuQ87SaXyY/xWrqmp43uugyI30Gh9kOEbGtJxrNTD4wi09nLKpS7
3AdvqJfoVFsChqytb5SHyck5abgkQXeGw4NoD4sABDSu0gX+/zss62aAkT0JG4pxD9sGPQAuVtvx
70LvPzcDEQJcEb0LrkMgv+SWkpBTmb046LL0NPk6JmDWG8e4a+w5Kkgmr4Asjnz0vVpbnqg6AA7d
s58TsEebdA4eatRpEy5+T0fK1WUp65dkfOgDcUNxwK3R4aPqBPxEFtiuboc3cO321hdFVb6TY/UV
8PWt7EzwRgZOT87HJyfXmCjIaxagdUoSbhbGR2ZkQQGXK7urVfcmU36enDwjKejZlx2myV4hccRf
tTV/IvPi6f9tIfu/tqtoYez7qZj6U1fx8L1+m9Uq/y53xe//yR/Frv2b7moWO4rQQauZ8z/2R7E7
l60wuVTkeHOt+xOvS2i/2apDLUvaiGPTIv93sev8hmuMKbkrqJKheaHl+A/MXnQz51nAz4Wf7VKL
C1PVVPBfuk6M8i/lLus84RQJXRndb+esDXRoz5ne+6cM/CRlSBcvo8pXTgXkL6zwhtgmIiUyiTbU
Sra3CUjsPgpvmE2BfkZKs3QGbDbkNnD8z/F2+lFaLgnei7eVpT8HoVg70Hb3TjTHvjSZ2OvASfQQ
L07gG/7CnQYyQwiL0FTmSf0mBtu3ChKqF5XD+lKxHZMICVnAwm7vYD8YF9mpK0dzlq5RITqGRto4
Qb0GaoGSlYg6JzDktS23U6hGh8qG70RQEXatSTmU0DY5XQJJrhjMGP3JmiKD3PqWlEGnih4tZyW1
sruNwfg+hLZ6YSO1k0tnT81zjXUb0ZoLJ1UEsPrN5BaXJahp9MtT1UN9okMAMx4Xx0B3gpmVe491
zFwDcUacBH3Rc0kUuW8UPd3kQXU3Iazcm+pERkublHeTXj8VQxGew2nQ9rlUtpOmZecCNheCeIR+
4ZBeXdgTi0wHgy/9CuC67POtFKXpuUrLBdOYaSaZqiJ5q9eSHIp7xVD3w/gMRpfhX51fGbiFXl9q
+a4oKlKco7paN2bdLv2gKtYQKtZKotKKo4o+6/RmQfSYA9ThCil7mLxiul2nQaodpFGSluUWFChF
rO+1CLStU4QvmUbDUcpBP8tU0x872Ceu3gYvw2jWByCQuIwEbkK1GQ5Qmla5S55FRTJSMWnGI/Z7
m8xmjXyvIb/AP8+9MVIOpgj9g/QHTIhhf4gNAN4wS8ngcNWzCHnONLe29n4LcTLtnCfVnsSFE43B
tj2rhXN5Iuk7Xxl2auIlg5sE3ubVdcINrdzsPtD9R5pOw3qSEgC7sUrujaHPX8MJKGXimALgDakO
paIvnBGJeG7aJ7OurG2rpg84MaAFxyKC6Ybiu04RG+vFuOm6DkBQ+JVECN9L8xgf9pAo+1EVmw6c
zj6VlbmnG3hy4qneEhSBuYhDzTHFB6WzPR8mhZ8waWAInwgaHW5S0iNrNDQQcUNWG0c3T28I3AER
/mxIdu2xbLAQDXSnCJ7c0LFKzrA0X82gq/bZwFvh6+O1iNt+kUCeXjQwmVYk6krICcRxVJNz7GhG
nnNjGndhiedl3u5VmyjYtkCnYSTut0bXii+j1JdmOqS0hbrWXpPyGq1gRywyA/2uLeAugSVYTIOq
7F2N5xT+iLVuofecBoVWpG9a14igzjNCUJ1IXwQ6ZCAlNlnkwhrsg1Q6se4diIAgR0DxKma5cydX
HCDiUuelbbESuaaepjrJGRramwA3+LrltLNzS00/alkOGrP54oBku9DPTL2pGJV1Nratu7BtFbwd
/IYeDFvaqLfKiUHFDqFxkC0BOeiCBiRXNfE46AhXrNPFnsMSHXVdnmzRsgbxEi5mj5Y1DO5jPiHF
h8Z9Hqde3jnohBZZBYo2hHTV2IFOGZ2SUVeO49qIx3u/i7xetxyCHRzX02Ebop6IMMklSbcLivBO
xf+4dZIl+dVIa33nAim/3TWIeyWYurPio4RKjPjNiAfQ1gRfQk7NQYmNvFIlFe+C9AKCk0cieAPi
V5apRjoJHbKGQkyeIjEgA/Sbr1PMWF/SL8cbmSuHucWZNXb8qIWRfOgjaqnSeBmI/TopaoZg0I84
HdWAjTV7XCM31O86pQ32nKuPeuMCFUqDkmZB//CRugeqiM2ipdALU1N4ZNgUd3QJsEclx9Bi2gPx
lKUqYEsZ4xxME7p0wFo0SheF4VxE3wRrfcAGo9o5MukQEB2mz0XqjmKtZmmxbkXXo9aKX3IoXbYK
HLYIoQi6ACGa3DZuPkLBhcZhwRvxoAEU11ZH3SmUE83Wb6IbpmtTJ/dONE+Y235dSl87KsOEqwrG
rsHpZp3I+V8gMWHD3yQVnOsNJwsNdRoRdBSz9NPx71+sstBfzX42lAXJTSSdOJbpxOyrYOAOkW/b
E6EGKTdK17ZiqUsbGA7JhHgpjETfBYnW7qrSX0NIBJSfW4iopX/xIxxytpo+Ri6b0Q+q6JlmwJ7s
ukNyyRLrmJtQK8YMcnnVheWiUiT4f4dSvyDGIKXEPfgVR/+YsEWzKbeZTbXbGhAWPaFaRLv0DMwK
sP9m6ysr9DTTYhLReG4jxvLKEDCXAWy1QdVdr9ruEAQ+K4lPOBaUxJPvjDRxeOKlylsyINpYijEz
l2kYsc5JjGCdXp5simPi57c9qhOF/ehYJiHsRqGxWYVciL7S+71OYoqHtSMOUvFNvFQFHDVHDdqH
IC7vDH7aHYKyOcaaOEKY+JS6zQlgunoakvEL3emvkWr3y67NccMoceY1mZVQHHfrzB3fbKdtdz42
C8yYHGHx6C4JwZNHK4aoUdr+uzKYX0OrYXAPeZpgIsxWQaxfnYFywYThvMo6XmQg68qKaHWYZfYT
O5tzVBWWlFg25UoBL7FKQrhhYTI+weZqj2lcgZbT6VmNjrT2WkAXgGGqWmXlXqUqI5CugphkqNtY
wHCUPLznMR32LKf8flzG30H7BPvYye1t7CiMYYsGmysbc+NP7i7hxLKP5i8f/6tTgU7Fo4+AB51t
VTTRPRFvqWdVBu350BwXLcl/F/owOzH0w6zC79aki9OkyJ2V5kzDWmNwtXJzcHy2Yjf7TpAyMbYh
ca4Z8b4Ej+Tbgeb8Sg4TrpXKaRjPRvXGtaIOijxSnIpBJHt3XO9MqYulQshM0lTd0YgZnjGNBudj
uRMomCE9+2OdesGIFjnEOUzcdsLABuASyZxc/t6e7hIlqJg65+VGRlN91lvZbga3lmu7TjZa4Nir
rDC6bdeozENaRjIkPcHuxp9rAoueonI65C4uyBSjWUNySlUjHyRNah/0iraDMFutFWeWe4ocX1Fr
DHelzBWvguC0qwbZbofCn9ZV08UHjn5o30tMv8pYPE6xpe+t0PihjByHp8JGHNJGVNA9UQgdcQXf
XBlsY0hbsVJ8cXEWbRHQ6geEr/QyJA0Bw5/qJZmH1Vmxq62jt80hzzMyGwtQtyI0gUcW6nHKFQBv
+N6Tym1widrBJcjFY67W6Ot5NlZ0TIGHsoXBKejB76Vmf6BEwQ1LyXmExWBujNS9+miyH1V0OGBM
ZY+ZrnnSbKwIk54ehBZTLBPp6+EeLzEpC8b/WNRwRU2+yQXsgpVDLp6HQ3XwAL8ySLdHeXQb64dS
CQgBuGoOeWGZD5PsVlxQr2IhODdT0Z39IbuqKh0xDcIijm/NvdMlrVFht/ohvcsiV7s1febeCjJw
Ei1Pzw7jzrHRsscMWmyu3BPl/h6GZXcJVdyfZQqUPdY3fmsVhwwv4S1ku1okDKsOde9mNzVvorUq
qmHltna7FRPB1ays6kXJ63VgVCa2SIxbhF2m9jqoU/8eJWB9ByNmIWGy33/8VjrDT3kwSXee/0bA
kzqbMK21ICwC9Ch5kqbm8DpOgbNMRnUXujUizozU4NB0a3TFpqcjmfiat8nVruiw0Nq3duVENFrn
5Mo+aBg1B2A4FgVzM3hrHzwokkW1REKKH0lRnZRV6NA+ERLgl6gcPoEWkpHHzJy9mWoL2cYiqU0H
F3knHm0S+zBLjtzvuibI0bBe66l70FPttcl8cJ7zt+BEcuyrMFsqynBA2amREGXz2yFe79QA3NsM
9arPylVdYZ4qzC2RkpZRPbep/l4bDEqdTn0G97QO6L9GxVMBZyIM9nr/iiUYJyyWNxrERIE8yLBe
lggzfIIRIPxgDM6bfTrxzxcWW2tc6+9KDbUZVJMoWrQsiCN8WkFDuIvNipJgTGOvIpq8B5qJtzbk
2SkwQMm8vqfsqO6rJocpBV5+8+/fUziQNsrUXVIzQjiCrirQqu+DET/TYNz1DlYBZFsrEVKXtWFy
M0dWgbilFQvY7BagOzEJaz7LjnTPNM327BDVI3GV/r2K6hMJQ/UYEV3vOVbBcu8sK1Zzoo2diaAZ
jJjD97ELKAUE23E4VCNO3Ci7TyEHHpsgeyQ4gD90aOpD26BXGZX5RoSM9Q21U+GxdfKJfBWU2CfU
L+Eprnn3J6fAiOfQv7UlhschKJ1VPZflIqS9V5bYbcc2vdIdjby8VvC9jEZ6Re/TraYwcjytirVz
lVkp9X1pbbK2E2e0buKMZ6Da5g4lT9Dho+YnXsJ3jddxAi+LXRiRyNQ2u9CgWei2urh1M+ssKsll
/vhln/VipTB5Z93jTzmi1zsnoPf28cu2U+Oz1VRPAKn8h9HYwtzSLoaIvqDfz25pTUSWw6B5pAib
grp++PhSOtyJWqr9/uOXrH8ZWZ9wF8QoWk8oY7zpBg2+iF2wiyHfHYCNMGGkxx/JxwgS9VUZ6EHU
rWhWloVDz/HBdvvq19wR5SGzp9dA8+9iGfd735jw16ZldOHwc6hDxFDgr6tlJcI9qgoLM0X6Yrax
sYVx/iTcgJjJVuzx/K44jru0FWNnCb2zW0BW0a/9KFfOs1H4ARIbe58qlbE35qJ9JCwZqKmteHbD
X445ZK/BGzQnx47rQ4hSiE3NOv7+JQ1oxfc+JlO6gkc3FPk274cLS2NKPRhka2P+fWz87TZ1rLPD
sej08SUMJyRRVnRUpsrdV1qxZeec1MXQVV8mIpJ3oy6aq07Xg/U6hpVLpFilliVH1tw8yih6b/Uw
vn18qVxwZyohQFJwwWE11zeFKcvCrAQDuvmXESzTdTmRHwb8BN6q2c9t6Ii02wqoSlVL40aqdXpJ
Qv1iMWe4fXwhRU4SDWNCudqX2ZTcSLrLFgarvGeqH+O2uN3QjSAaUgbTBR4qUAbSXAYMW3tSXp9d
fqZ7bHwn6GgobHo9oMsA+6ZJ2pVmlygukYfMiTWZOZ6DloziILvL7b44hFLYVwGzYyHjfPo6WOkl
Iw32SetoxNjziSxgtRXu2D6kMAEXjpla70PE00d2zosZxvuAA9/cxyIC3uT8p2CioWkuchpD2qbz
kaWow/BdmkwaMzRySuMGPF1TSwGE+CKJEzJKnLhbkwdo3zgEIJzo/Oi7BhUzNY2JFCCSwswJHHba
CFpCmNQ3bkYlyHzEgEvOej9Z1SUa87NrkuRIIy09tgypPQ1bqKwRFWlkyw3jfBIti4J0PPHWK2Dx
pnIx6EP4jDNQZ+kwx4Ngmz+nNo5jWfbBRh8qZ4O7m32M8wTsxM5zzTDxFAJuz0rYu8v/0mJhJ4na
VBBGBP0bI3gP4ol5Lkzqsgm7xX+ZJfjmruyqFRDO9xD7dFoBcTRVhPiK0kJ9rgBF+MQH163++v/7
0h+aVYgZaFbfvmVRzpy3rXkLf2kyz0KHv+tLH9+SJnz71n//Xv7Ff/cvJYbQmPirqqUbNlJWZKZ/
NKe131R61pZqAFzUMVTSFv5D5SoEzWnTdV1wY7oDtZiP8QeJjOa0RSwFf8LxWjMs1f1PmtOzpOOn
1jSjaMz/RMiowkIDQc97/vOflBhmwSy31hmMEeizd7Nm47KLH4MMx2QTocKAZZxYPYjwmow99h/P
tNWn0LfUY9HIF72PX7uyPltAYDdxRI2RNRGYkaq9xkFue7MPeKbgvopegk0nHmvBGwSKTzHvVDd5
6Rk8u3Lc666FPo05Jo1SxSNd5vLTbfkLlcevDfiPn9LRCRZUdZzJCIQ//ZSxmpJ8ORYEm2XxUpjd
OvF/5HV5RWTq/WffifssaHvjYuL/DMMFYffz9eQEoE96lhlL0Y6c/p8HU7tAHl+2tf0PXgnkzD/f
OuQkhkUhMf8/QAMMB2dpy0+3biRvKVP6CoIn/WH6Z8gfEYruMiVdkiGE3MEVO/DOYPstSTo1zT0P
gFm+Zmp9swPUJOgfoG925QZF2St/6cb56NQlqB1o/t9bk7sPlP5QWPabFnIXVdfrCrVelHmoL+sm
fqcVexwhsy+0wepge8KoyPSu2elNCPJXJsPKALS5hJL+ZsnptaqiL3plA3eg3/0Pl/2TceXjYjjY
HGbjrcmsRfukKELtGMpRVwCBO/Nim2OvqQ6W0nzD9bYuC7KLipcys96w3oC/xbIV+dTAMvuWKuH3
v38EZp3WT+/U/FnsWdGOBx5/OP6fT5+FjiWJSIFJii1sdSLrGWCjjbTnJJKADk76ntJutsg3bYS6
UTSETqYsDU8nSmGRueh/u/ohHqLlYFYbI7Dfpjj4ktGLm1Lz/j/8qNjqHGZm6NVVewYffnpc85gA
sKQdwlVo+K9JQHlsq/0tdGcerhotyja6NV2x4zy2nQZrE1Xqk0IvgcGwjlU0XNYQ5SUkayicZETM
GCjLuvVlbfyDeOpP95cPyr4LhZZWJbO6z5k3ZkDOIkFWylJG6UPEuG+j6/VX9MSXnpqgmSmumhJc
unj6YWnBt6TG7VZND2NWgwAN/uHTzFfll3nerx/mM/af5AmRpjCp0Q2FiwFLXuIK1MQcORxt0/zj
tzM+i9TmH95SeZoM7hURyZ8eKFv3gfOktrvU24nuB1hVcnpAqWc9z4XxIBgPrZ0xK5ayUGZ4kAKf
HJQwOeh+swp6wkdyN3/xO9ML6LVmcXObojQ5aKGFs9d3h7VvRnelU31xpuB7C7hH0ScGdg4cpKA2
aWyaD6UgmqyWGhAdGlE8zss+6A64D2L45Wa2Sgof+4JDJDGJa48lEJhtC1tkVZgVblVfuY9KE8y3
Qu+41afr3z/Gf3l9SGpiBGzNnpFPIr5RV1MwrzOgkXhBBCDr0Hg1SGf7++/ysYb8etttNnE2Sxwm
7MvzxPjnBZfzf6XlPu+1HkOTcgZAU5V8Mpyy8aYPrnEx7kua4PHQI96ddm033uuj9uo76LRk43+p
fSjJZvMtsOGXocPJx5poE1hZRbr5+89qfl6DbCgvP3/WTyNn1XftQCurZOVP1nEU/RpBdOypcfbi
s3nzlku5DEsZsRWHfLgRbdKQRtmSBBHE8P2knC2jUVYDvKRtMhUw4eSUb2Pwy1uOR8SMy1EsKMdp
xVh18tSB0fHKihC5BpFVZV4MqEosH3JAPxV+Yfg6LS1VjstwoqlPt1xbKD2IkpZmtefQJFu2gu5H
bhTPQxu/+WFJPUB806rMgmA3mt2TNjnWchpC+SMrJRNAnwG031XBIbeKaZ2E6e9iDDQSfx2z9WvJ
gPMHYaptQvtABsDXjwv80+4aFm5bpUbuLn0Y/i7BiyW32alznI/KP21ef15PPooSG9Ml8lqUAr8+
WPSZqq7RC0ZE2sRkdyBYOJKt3GaWMryGPQhDY8q8qlU3DK+9pIuYE0iiJlonaFYmIrSo4K2EdbjN
iji8cs76h0f/zy+YrTMb5VqwEKGZ+PTkE4lURLggED9GGmf5llw+DCPvf//M/tX75YBL0jArQi7S
ZrHGz+9XrSVBh5wONKFAzxX7M3mL6elIN2fpm+1misJiOQLLbVBeMowe5Ynw0kfI93dmo0MmKwwY
VjlZHRMUoKqOcvSrBvIqoqDpGLTYkH3yWv/+Uwvq90+bAbRWx2D35DkB6ftp8YFqwNY6C0MxHx6o
9neJz7QNPNyKutojCSpnXQTzahrMJHPwGvzGSEDY33+M+bv8sjYhytBwTFk2vGObieCv1046WTsV
AbmjWWk/+f1cbLw4zZeMCAI91+7l2HkRLcW//6bir74rtHNtVuOwOZmf7pibjapBKpW7dCt/k2kK
0QM0+Xd5SR5ba7m3SvFfaiY3fgnVIDTe4sh6s0gs0As73QKULc6pkXl1bDILCo7cXiYr9T98SONP
S6GjUZEjn2PphgP92Y490EKHt98qdMS6JflWG1pma3+eC009c/Y6mdKD05WPeWhWi26yviDZHZAt
+K81EIZFbBn3EO9/oMIFAqeuA0kLQEmia0/2FxKR5yoPTm5ZvBOtAidYSaYLE+xN6+q7TAWSGzn9
TXbiivC0WgOaJbJXvXWj8SrAzjVjvpZ1ssZ+tAZNC4hfh/b893fJ/osLYHHusCmQebPcz7VxHkUt
J5bQXjboKTXYQ5GaL60u7LyAU1mYIPJM3bZeNWZ4mgzVX+tqkxMW1uDE7QGqEHfNtIIknwTAigYQ
v7WBPWfqi11ZZKi4DeRUHadO0yLuHVnkqz5Y1z2NJjtLjnZggDlR1WyeZ75ZgfMgdfdVaNFJBDrJ
rtpOccvvCINTIi3on9nB69RN38JYlstOq86YWpZySDlMZZc0HY4zFStJQSsPlfkmWzpAhIsu4hzP
VGudCiXZVKY2rch8UubqGXhqrmurQadzYtIHCHSFc+nImioSi7E3AEBFFXsN5BRTJVLBXuyJ7Kr2
+z/chM/vJ3Mnemuo/9FJ6gxTf30/O0jeuV3plHCaV01b095KAPs64cB/FKf/097k/02uY7BK2F3Z
Nf97O8zpLceAWP/ShvnXf/Z7J8Y1fqNqw/VCBxHFEr79/9uJcbXf2NlszCgmLvTfWfF/dGI087c5
ZhNvugHMz2SH/lcnRtN/c2aMO54Y/kUXXd9/0olxzLkk+2kJR6TIum0yHMB8Az/ms+/YZOBSKmri
bjsn04i6IhOFMHsNZQeruZExnawIX86HEuV0Zm2kObQecYu6x0+11H2/PcQfCppwIZqekMEMTcpk
mEikzAKYtYKojePFLsmffaW8ofxCaYu7NJwx65koKEl7RuXwlBnxIGWvDHRlgAv4t2VwERP66nzi
jBP0Y+TVCfm1xrdhKqeVRBW2jl+IHUeAJG1lr+fOsUhRWfl6eq1LCTXGeGpAkcTRRJ6lNZoMQuHb
hs4yZo6xVNLyRfjwwibfR8cYih1csR5/YiU2ahoIIkoqoJZpc41fJ53UiGkmrZWN8+a3UblidX/U
2+aSR282ho9ZsUFoRKbsGmYInkYY1oNZ3UQuTtBD72QulukY1Ux+fQ94GzqugqE2jnKvl0NI68OH
3WP6PxKLbpeFrW8p/C7wZFfBbeuoTMqREOnJQkuR1+p9U4fRtpXqk0Uc6MqdlXe6S57kzfG7OaGp
Io66wAdsZHWzSPGBWDVh7ZUumbtrrznW56tJ58SrypGLD8imj6ph2TkdbYyEGPTW5PoFlE3r6ZhJ
WxygI2yHSLEPaHhsxb25SlORYJKMKzpct1CxoW3bjYlZxPbSno04RMLDYJ2BPm7w18wlSE8jvWsT
lfro+dKcOcQy8ywn3g/+oKzHQmuXHNvKhaO5zs6mMkWj6thrPWyeyZkDSKjj+VOKOXbLSMBIh2Ja
AsJ5xxvZLBqqEMgLjlgkhaBtbofWIUvKE/Nvd9EWus6xoHwgV3ailpvwDcRhs40mA71NlV9dJg57
RdcehoEFskiYzPePvc8cTjM0f5MTXB/GKKBSkqzDlLFNJOICr/SYrQmgplfuzWf3fZCiKkEaBMWV
McZ6hLIhstnKrPNzE+KGqWaG1uQMSpPsDAMcWqPVwL3EKhO0drcqDcgzYan0fAaGlb3VHTpzqnal
0W8DK5xFlRVaXuQGEGsOnesk18w1vjr9+KQIIK66XxYb7lq4HrkqPGN+vcDKAma+Rl1jds9prPcb
DtOXqUYCpwskZwQYLVxLruyJHTlskz1xMuc875LnQCLMahA5oWzkl75VdmuzMl7RkKSrYvQFkrWL
iUJpwWkBpuwYExnam09+s05sNMVO6CKgim2fyUvRzdIFOFGp2q00X4pFRy/sUADA9tJw+NbDgF+G
IcLHmJysUQpnS7bhUvUL1P1sr4e+RTkpD8SZMqNvt6Pu34TR7H3q90U4tVtq5cNkbpsGGD9Zox6W
IIKDSv/WqjpO3I58g8YfnnywQG2OQGiwgPC0zynJvWCr9R2pXEcnKW4qjOCl7Sr+zspBLIjvFTLU
LNXB3tRAqyWAsx3tDqFElG2BZd47g07QwXSJ3HhEzts2iEkBDAvC7si9N5ZuEfYP7lSsWtN9931M
L/0YgmYLUPy0KZP7yY3tJ1enuxIGaLPH8EDHITnbJmZsVLdY8wDubrH4wefyR7k3tZGQ4Z7YzEhn
1m6PSzUOyXIKe+VgdBFz1Uy1tkUeZo+N6SIbQszLHYwYxU9JdEQb+qbYkb02UyRhZqraoPxD86Rz
lcnTsv1oVSdoNEpShfeppWl7zQiJRK4Lhq5Tk7Ha4P91V6iM9yxDJBU4plck6rZ2eOSSus68TDe3
KswleAAPgrfRiuNTVeHeSpW14TSHsKO9o2QTh7rVqMx+JF6FnVvnUBNoBDBnr11ggwr24o2j5W8y
xBuuI5TbMJV/rZSBpDpDsValwKgBbBhhEE2SVdD5P0ZE0UAgsl1FoHNnRhRimpq+N2a8JcdviWCG
dAIzSPiWznur0loKBvVedZIA9rD1vfQJW0bMOS41i9uq1sMhsHp/1QMfXemIrD09GMUmrsqdwJH1
PALc3tUpRSN0Tv/ZytvaC3tiswL9ZJVfRAYahthcZwl2Y/L6KH+PQ7X4AWx0qOW3UZM2QhjgPJMQ
+ay+QnRa9+aRNI90Q8hHujHTNN+guH6041astJIystamwWtagBGKSy1bB9lBr2KulM7brMbsLcZU
6Q8K51Jf0fxF4EhYzS0kzzHwq7WDkWhJqpJPPHydLpOa+roLqf+tTNyY/8+qASSmKjx7hQTbrSEd
tvWyp4+DGoBT5YyfjTWmkmJHFc6LbCeuRxLhNeWog8yv3rI/t3e6GuzQpWEWsDNsaGRaLSyre80K
+3v6yIiBZwiTkaZb3xg3l0uznTwSNLN9bsuzGjJHMJnJtzrHVk3Q/fdPvmy+xMqwRXi8S+SI4MxC
ah8mSysH1GdZsfAYd4UrTVW+AjFF6cW7ENr9MVE6CbdNXEmhBdRdXQt1WKvONogi1sLgUisgCLMU
rAQ5vGqVXuBqPM+32NTrQy+4b6Vxy0s2WpuBKq3G+BuTfAQqmOoa+N3RaSqzXdseTWnqi8pE0IJU
bqWaYt2M1VsahKeWbGolKr4ptUmjffJMi3eljGrHU0vx2upQVhINVSbJ4YMqecoGg5DjDp580MjB
Mx2UxmMnyeSAaQq7H1MVEwQVJNbQNC8182aN2GKGyToDXweLbzA0JgxsB6sg9Q8OpKRbuxHindq8
qkP7wqb+3gbzadTvdtFQp+SZKdna1UjI9eOOrTtujm0VkYuR/0CJ+i2NhlUsIX9raxLNwmVcgXUI
64DULIuWUBygIB08Q4xHEZfFuqbU8DoAABSR07MRKyfD7EavnGfLg1Ucs/zOCODYdoN6Cu32MgV2
ghTXPZL2/OarHetao6A+A/7WqkwCOxlu03mjzfIatpXowUsUi069WjE5M3HR3fcVqTy6DK9Tceg6
NfcA/d5rqSh4RpAHkt1NLAabOU/ru5+Qw94M5GmrQbeEg1pSfXK4szR7x7CIo2BtrwtTfo1c3HVp
cIy5VzD2DfQR5U2SLwd8YkIb4pyUTIGkHqyKEuZwSuxGi0iYU+K4LgkvJDoB6xB549XFYDS1Ncrq
KS9JRGY/zCTxfCTUjghEIWJgrLmaVXnoBG8qxzlqBwKM09a8TlIMZBbxKv0f9s5st3EsS9evUi/A
BOcBaDTQokbbki1bYctxQ1hhi8PmPJNPf76tqOqTGVWd2Q30zQHORUYiMiNkitzce61//YMtfD2t
1kUPUFnniBQcjly1h7OUhFfKPa1yotVQW7i7CtVegHASz2vxZ3UKPyZ3P9oyOuUBhUamzE+OThSQ
b2R3/G/w0MR9TDon9kNd6M+ltsuRGew9WkUfyYK+LJhxrspEUTdtnG+sMRjuQo9LKJQ5u4uRW6wc
s4fwXbrtfRjBtPLgvU9Dba9I//TWacT+3FvYxs7VRWDt340JiRkAvOvRdahs+lR7KTzrSWjua544
zV4Us/Us8p2XCvOQzGHzGAOQr6N0urYzBrSR4YZ3peju2xChnGspyyH2LtXcIxqkKOgNZZelEVFw
0UB4bfHmRTl5dfbKiSdihqpKRbbsPWsY8yyzGZKnF1dniuZpPTnNi0mm7KKLrG2hpcGjmHpzWbeP
DvSqPRkgR+rRjZoNPVb9OOOgon3zpuZh0LJ7Ru8E0BoTbCeQO8Lj8mmt8xF5ln11ptIib1qVGDr7
sUew5q0uFuOHSo4pbfxA4G86sWSKzDeq+JOreKwZpFgBZjqtNaAXdLPE72bvUcTdZ2vWKwXVLA6p
GMlaSIYsWogx7ZJu79j46VbWvEqdCq40p85moBCCrmLts6TKlwQoEHRbFGKVEy0Mg8h8w1Mm6hku
2ZGzgaxbLW0RfNipdV+3rfkQNTFGpnFw8EDIcWOJdxqhBeYQ7bVUwbqmgCPopuHWJVSZMjLvGU8N
pDMJ5EP+LMwPeFS72qzJcYjfqz5+xAUr8eMU3iC2f7iwpFvexgdQIPyEodKO2dQt1W4a/CLHmrjY
9T0K/DmcPrE5lFi8/mJEQ+FT7iAVBVEh2fWDf96ymsj0lvOE9ooNw4jJAxvZH1a6HAtpdZ5D9mVd
CPzn+5RiPMi2NxTgfxsN2cc/qJqKa/tvf3ADucn+fhS4ycZh1P77/3uYCVON/xozOXyEyCrzz38B
mvD3/g6aWL8B79Ko8LYAcfxOW+kZvxmgKTb4r0VLgB3Bf9JXdJvsPQuDcGgbN5MRoI5/BOlZv0mz
RM+1qScsB1znfwKaYEryT6CJpD9gK4fC0oXG8gvuLUTr4F87hzunr4w9m75ND40LQKq8GaUKLViv
UO7LihB3i91cWZSMRPb6Zkj9MGA0sEJfcB90IJoaSd3LVGHDymPvS5OFKLjxcyNL05Qa1bDY4rvQ
YZ2PmLqKdAv6goEYZL1FxUcaZUCxm+l3Q4HPeBXgljAl1rT1VJPaWEmdVZzZ7c5yiMIZhLdJYAvh
PlB9zGqtbRpZZ5vdcpB1d0ABnstKvApxJcEAK7c8eGXMFSyK9pTivaaIdyjmdYr6aH5Rh1RfBYmz
bUYOkF6j5BgGbWtREdSyMwhpEdyVK/uFXHYOStwdsLijmShVheaCdNY7IxjshZBdh35rQITsRUzZ
lRBmPmNjQKeS07KEsncRsotxmDxjlxtBMw7a7FskXHtr3Poe2QHNsheyp2V7a45i2qQUat8OtK2/
czGTuNMdr9mWHOV5hbcSinNFHLLEie4lEE3duDDE6LyOWlvCxB1KHyPp+DHjSFmMfYj7aLkqu3ZA
0gZ9SQ3H4F56bGey74u1ZrpzOC0ynmsXpDa0RppjNCsMvr2dOTBBz1CvLCbDXjbplXTwNYFEyg49
LqHwdXWKaUJj2Y0Sykeybftm0aaWY/sQ8DCF2r961Zz4ZaGS0hq5JyVFa2LiHOjXtL2TtWXAeA/B
F7sUi2qn7O5G2mSTdlnQNk8xKh9C5Qpd3Dcd0eiEoS2rkcyqPOY30aQszJQk6LLqPnPZl7eyQ0fK
CaaSdSgAcBVGnSOt7oRBwCAJdT4VqA3Dal1mxmsh+39NZYyIiL+iEHjMJUZgS7TABDbwJH4gJJJQ
S0xB6aTsS/7WBHAIOTFggm7tFkGhaB9itzLuXKNeu3NO6rRVFSvLebaKSSwV99ugIRA1255OecCY
rsYMRdhevS7cmKbKcNeAh0Sx1smzPQIymKm7YPJ358WQg4k8XzXNfevaAg9UoL86i6+JXQpiWoCP
uuKqOFq3dWpcP6GTkQc2p9qyUcVHXkM4ah0xLhrtXQyOvWOCvYfb0y7NLpdijvYR26wwS8N1ojjK
tkNKAhfBJt7rdSp75XlAs7uoUlFtEVHsHTXMZZmkfavCbp1MpbZ2irq5L+kg1fDITDI8zyigiAph
Wo5Y4YVE5P5OxwJt2bQq3hrEdGDhBn2HuxCPnsmHdPu2pkRMa/uSRIq710cqbiwg4nUmNMJw3I4m
OgcKrcTWCGoCUwqISRiXlJu4GzZRZuf7youU3VS6BbtThGzXbwsx+KNhfk9z5XHUrnrvLjFD038w
1OoXBcaLWdOuHdGTixK3JObg6bGGqmFDo1Z7snYwseg8s9n1hXEu1SK4j6xkX3ZFsM4b/PFmLMvh
TuFMi3r2kk1U3WJIJpqah8zrlG2cjbQ0HrK5JO+eElu8uyWWlkaOg4VmOMceaHGPTEltqHqDWiOp
sqsJOeuju5FEXDj+FuVBPJ1NgY/vPJNSMu21uvqRWrTcNplwJnTjBZmRyWaami3WC9sxI/rKcq1d
MKs+8QrFY5CiBMqKZ4Ef6EZz5nsocJCCUbcQCpy8znqaLAYxeSuncmroGijI8uQjHsO3Ae7VA6Bu
udHiEvp+NhI9qcYrmN7PtTr4KoiLj89Du4kn24G84DbcL31d1sqD2ec/mgIZT2NVVwQH1KGosTVr
GI8xp9QiJjwHkz4/zSzMOjXYUWpODqlwsFwcI+BTYiPn7IuU0WBlFuR+VeTTMHFc1Yy9/UYze2D6
QFtUWDjttAzCfNGxno2T/LcrOMgMxeqQ1eFEESYDAXfaxTXVJ8/qwvUYq+WmysejGFWCqhxvQ2ZU
QWeveUAZOJ4wADF36YT0v8lEzfPfeXo3vE+CyaQrvo3e9B3/Ju0RD9cvK48S6DxR+SMqK5slbKgP
ajSintVmb2t3LRCRq7/AzFf3BbnitsEMQTET9QOn2GQRd6pzTMCefEc0Yht6jykN62Noh48gf7gH
OEwJbr/MRDuwbTNRFf1srSscgx7xRAWELYW3dOqB38pfupRAlURMj41R6QvdzlWmiEW2zhzCx2Ky
u1iA2q5XynHpRjMBEcHBSsB4cCVlz+pM7EHRE/jwK15upkumiEhx1bJwaVS1sjRjER3jFN194Vbv
82wkSzFOAkQ+j8Z9xDx4n8UUBsDauXRwcRctKOXMsZdZ+6JrTFBiGuW2WdeiUj6VFG5Qlsbmi6Io
CHh1Ie5HeySpbNDFirHGdMcMCG91UfHgBxRwOIb1F0vQ8435xqvQZObYZOGENdnPDe3q0uwDjeCN
PrlvKCoI3Vq0dtk/lp7MmXOBV7K69yfNAdWuuvYAXFMvJ2MgaDIu0vsaAssS6KL+nqXqswFb5EUI
ttAsTXDQ52wJojy5D2N+0d3GuSPATeT6+GwWGeB9Nm4QGNHka4OR3Fmk2RJXA5v2Q5EqUZPAEuj7
7gMUVX3F/tg+ZgUwTmW1cBoZoJCmWJd7Jm8skcjNj+GUrlCsjVdvw1AES8VAY08lqRxe0IpejCg6
ml9gFaXaNFWGY7a6YhknBL8lO6ZfIwklRrOqE1N7dlIsjyi0khhgqFAb+y5yB3YCMF/pL9bxenpZ
tm0CgV7eNkvfbPPpWBbNvkGm9cYi3psKSQtoeYx9aht4Eig89iApcPZNW+e+il04FQzmOKkc7ZhF
MIGUJuBgz2P3Hs3k3hW1u7ER9nEOF+F9LRj+I/k5TgBE96ETtcvSgd+UhtN8bOys4EQ08OzPYeJZ
dZ48zBmC0rwGV0Vo3uwxrFhzwBBLGeWLNlPGJ6b3EGuRZG2kz0FsNsaBbOjq4Eh2FR5Gg4+ph/pS
NDa7/828zgZmBAucTyOsKmCQwHsug9pYzrw9R8AWejlmRmNehA+2jiKStNTEY6Ciw87CtgMaiwQq
1WYCF4f5SSLb4OcRMFKev9kzk/QgMB/iJwgH5T6NsDCY+z0EC4RpKXihWoX+1NaX1EaD63QZwkmt
xh94QEJTMforSsTXY06YESPahacUjNkGyLodGEeMsWoSxrMfNDmpqK3zLVCr4ZB2uE6poG9agZwC
C1ILQGsbMq+M1fAyWT2lek3QSu8qS2P4cGtjYIBC7QfI9aIq2ob55iFrPzqshnprYNNNjx1w2bqO
pCII/zjDdl5UNLB3bcnkKMvAwIJIesflnwnxIouZ2IwlWOCxnDBxYurlLhFordW6mbnV3gvFzFsR
Gye6aVg+0d1sgcC0yUQjDUASToxeOsgtBoht5Gog3Hl2mLWABMkBwysVEwkIC4tIN7ONkHHPWS/u
U7vm73fDsNSgUi6rdlSWpYA5E1b1DyExaV2i07HEqRHZE5EisWtXotijxLMHgG0n2cQS5+7ZDDWJ
fFcSA1clGm6V3/9/r/3f0YlITgcI0p+12v+Rf5JYnf+Nbvtvh/hHcfmo/7ZrZPPd/L77/s9P+nvz
bfwG8RBbSo30Kjrw/2tsBGMBviuL0sT4yPlpg/4P7YjxG/+FACVIDsgzdMkm/HvzjeE683qabwc7
JCl//x85pN/CGH5PWGD45ahcGRCoR+AWn/YHvl7TVI1NwlyNE4XymmrDNrGyS1661GaO0yxoHGAR
xOBpTh9dSnsVmP2jZcO14SUvgtdEz060M6gKbAEd1O6wnqGe6q3jTB4BoLHAvFqLt+6kr7Q5urca
GtnfPYSnn9f6e/fPX8l7kCwwjPJUaUPKHYPC98evgP0DRlCCFBs3C8aFqXg73IsuwraOYQQ7B/ht
hCEbX+wGxSk2OzLOV9g4jv3FdfzK/fh5HfBMde4oRBTJEP0d21QXWukOZlpv6g4srR63xkz+NjRz
TOSSXQEvin5Ypowq5GhbuKd59MNIlpepaTx5VfMTNfsvya+St/fLk4XTaKgaPli26v7qitpAO6nT
LK24HNShnuacAGAPcZU//Pn3vtGe/vkH2fwYE5Ms/Vf9gT0HTYtJHjqHWFy06r2yMtVPq0Fdso53
XgurVbd2el9zNiHYcDOPrz4hoEyd+LPM3DvpeTgXKmip8QSha0s8e9ro+O/F1jHKkTHUk2UvrPOc
rEleOdhYT4vJOrsubW9OF5EFrrIyIczGnv29p/hZ2BMrQW7IeBJJngC5pGSX9hBgd5r7bEkTe0OQ
91irPAszUJoFvscH+gI8eNLujPGihqsG1TOelfBFR9+F3V3l8aUd8JGH37AarHZnqA5e2clLTH2N
ajyxlqoyryHLnOVyiwK+Aty2o80gKMNbsG4YXILPAU0d3QDbd+raY5hju2iiByQih8ek0/otM/Oh
md/03ir9eTD5EAbmi0a4DxTZOIzqVBAuauEcgSTt6BVzMCAfwoO78pzO4Qn7dT5SEehc7YO0gPQU
5hE0WeyTlz9/9r+aAPPusQ0wqYS0byJtcH8hjzpzDrknruhaam9TtOumZL9oO+5q5XKTccpBAW8f
Al3nPkeY80U0wguDwVyEz+OfX4yBoO6XFQ8jDPas6xjgneyof3wBs9JzysZjGozd2ToNGAxqOm8g
Gh+M5JW7wR2UbeXVVPBThZidqlaUxi6AvkQIllSXu3a4ajpV8ROrucfwrfCHecJXq013vcWDiBrl
K6XpaCL7UoYlyVLsLxRAZO61mLqm46XA0mxDwUy5SSjE6Hrfi0jHhBSbTEQN1o6OsVkMqjkupNnq
X3z/X5i8PAxGda4DQwBwFu3AL/xEFUygn5woJRPORC6S1EeL4QtNjHMybMroUNqPGr33HGTMU3iF
KK2qlVNbG7TTre8w1Q/xe7KSl8xRqEHwAm1mnmI5wiCqxE7cDSK861LwhCCzd7edviPwuLAeHHpC
PBm5HdK8csIoSM8ug+uepE8nXPQDWNpJiGmp2cFf7D/aL9TY29fWYWZaaCk9EOtf4ONWjxW17vna
JGEj3zG5EijqSJ7Leq3XOiI6u+QowrZHjXjPFCy3/uIS/nnnpy+SrEMV2Rqaz18WXgdvaui8Ot0w
VC9hmXnIf2MgzD9/vv9ieROoonlYIfIl2dP/uLzzFFgQczK+Z0uCLdSLx+mVqLAojTb9NA4baYf6
5z8RWED/53cKYjgYv+5oDAP0X9ZUkdUOY/o+3ZAydq0qYFYPIscAFhVlYUERPcWLoJh/1GG/sRt2
9pApPn9g1NArbT1laJYOgYILJQ4vlQI5ZkbGBzdxIW1XMyu9emp3wIusGJOCTARO5cZhOyayYjEq
HxZcsSWeXJ4vhLlB5kKP3FrKytDb86SBUEY4ldQhxsBVx4vlpi8F8/Kf2zoMxpNi07qrtgNO3l3n
YcbMgktk4MyIt4qP07ivSeNjWL7RrXp7s+cdqHNE0kgosVqkmoksKnlU0++FCMhkDQr6F6IRi6k+
V0RbDKJ6LmI4N42kzRnshwvdOmEtdIVFjOKWeLfbqThBiwdfOcM1W9ou+W3TjDk5ehigVEaOYWor
uAp6T0PMdBGbibZ8DnFcRpDJLJApJkqamEj0Ofuu680rKHOz0CGRLEg+uTBuveD2crQx+6NV5oSo
rauw4kumRriDqY/g6E2tPQ/Ba2Bwb/PkOSjh8ZFP5i1Uj1A4fIUArTCUheAln0k4EEo7zuu0iK89
RUOjm8euaLBTce+0No0AeujfXPm6Bx6WtGVfPPRlerldATKXhxC2alV/bwfGvkYBHMjXh2J6kgXB
bU9CyPGgOsYxKt0P6A5rUmlL33OaswLFb7HnoDtrdNc+MiXMZJ9tprGHoG7B9uO7t3LkXptKDbhe
CHLt4B4KkzXQROVbZXe4V6Gb8plM7nqHKjV0vnfP+ciNrHVSyqUVraW6k0/O48qoKtxozBy/nC2B
waDfGsvXjqd6l5V4JY8S18hCHI375WCpxzp2920OD6p2UtKkgxNn80U+YSdNrpNpEMhg3UcoreQl
phm3M+NOhW37DLPuCyejnr0JJz2MCQqC2AALOHtcjhZrtLBvogIwORcqRrXFsCv05nMilpcsHaCi
ANUfKelyFc2huJpBjV14z/OsxJsh8gP69MAPDWPwO5MTt+6ZceB6CEOVYEVWA4T2HGDJjv0If7W5
UXxSj67C4VsamHGqM0hjaFEplK9VGzFRl6dFrHH5PZwv/IWDzaC7pIyGQfmm1Lz8EYAXfGRu7M2g
GlP462x+AYptqck3gZNfuo68MflEh6z4ypTXpisRiHmPhTZiRDryGWThRIuWYUuRzRTLqruTm0xG
UAsVgnfXMY2aMwHSnnubsZmaZWhyRY1WLmxo/vEcrgMAOb/sBRuOETwiTDpM7fxuwdnSZGJmnOC8
mJhIKhWxCxwBl0Mm0ZY8ZldPLs3IsobhiIe0Y8IzZPeYenHFXP1UO+MGl1WAbCe8ZqN1vD3v1p0W
/RBg4aHiiOyM81EF2otpi1LM1C1jWo8JhEm0bdfC47PziGpMvlRTycdGxQME3kM8YKONMbWfztkF
jheEqfwDZJyyJOhBGTxN9bFIwiedQaePI8hRba1zo6drBnIXJ2/PENua5cgBa7eWj1ngE1thDEDj
nCbdPY2BcWwCTJZNvXgj/4dYULmsx+RaFp+zirc6ZfwBkRgaa7y2nZt/jNUub3vKNPDiTRTnflCw
iDSTGKXwE1ko73/INuOwd/xcklN6UQfnUMBbEmxCWsuexmBmBTRxxR6W7QlbybbxllYNAVXN+oUG
6V1eYOmx1Mlg4o+Y0fNt37Bq66H0MAuZsZIpdozjhlXGAA3PB1w/enmGJGwS7F56RJE5VNO320vd
xdzlHq+mRSHTUJOgf2Es8GpofDksz7yFaFgx6Wc2iWhlq3z1GRXZoCqYmQwBbmCmJPph55+CCJJz
ubndhLpJkZsxTG7D7iUXMPDtguIi4LsndoBDXfOKYrfdpX1GprmxnnsGr7bJXZ7xtFsMvQaheAAe
TKOXMR4/qxJb/galTu0py1CHykvA8Uvo8tB0JJA+3F+5QFqXnZ0gHhLxglNTRaz09j0NvllxVvgq
rmF0rtqxGKAR9a33rs6scAwoV5N4HUl7zjikwca3WZt9lyduz7wyTn2nnIiPN45sGajw5NLPVOvY
jX5had8M2/vQclI/WR1IQPF0cA5BlbAseT1r64di9q/tyJd3e748gs7ETxosyNuU0FXbZoWcanz5
kJKnW2vS74EsGo43uquxqvH+Jk7CNI5yB4rVal6X1N4ix53XqkbVVwL7Z9aVPZdn7OgebjVcChnM
bkb/dpWOuKINY20LtjowN0ynWPq6nVyHFONlBz3OoDB6Le12mdEP+bGNgjhItcdi3Ksi3I0W9uDW
qKMnaD9zLXson6NSe+pi7+TCjFqQa3jKI6LNLWWj6yr7gtrtB8zJajvawHFZG41xrNr0qk3hlRTb
s9yr8zbzS8M7CdJ0xmjYyQO4TNRdAcwJp/2Qh9icddbgYcT2OCjN8xx3ZyRVhZmd484+oKI7yCrm
Vq4KThc9Z/4TcBzUI93Tbd9tlEMX6N8mMHOf4W3C2o54BcE2825fqtqxitl7SXTtfJUzy1BWsgS0
C+cwOnyQMKzjVDeHoNeXcguT7bTciJi3Ye/PkSXrsrEFiGiDnejK+3yk/KqM6aokw0EugwYz0QW5
YFQqRUVXrCzsJuesZadGFnB24/6rDb7dzm6bm2jVGMg36cVTWTle5hy1Zud5w2fNXPvn2euS0eZb
zNqLyeJ9dfAy8wbAIXbCSce0jqZtr1oODocwIIKsw/7UtE+jwio3kY3p4dz5Q25CGCNxoKuhCijl
/Ii/Wl8658yo/VRz7rVKoZGOH/Of/XqyCLVpW+vtS+CWC2suHqTp/c0a35LHL1lnYAUjc5rym5YV
Vwxiz0zITtm0iqGDLmM7RFoSZFwvKh1OjKw+p8aLsNVDFmQP7UD6RVh8rzvqIg2LA+rFkBBl3yA/
fkFZF3UaVpAMe1LVfHVyOpBGmvf3zX5s0Wd4Kg+2ZbLA4eP4YxbcAZADbMSztorN063sKjyVdkYx
j5kcNlbFVzDrPvE0ZFPIv30rB28/LrVZEE2ecg4bR60OVvpYVatm6BhOc8fExJNj9rDQRf4yzmw1
aLQ51uRAzKVRKlc9xrO4yfG2117M8yh5l7OeQ/FWH85kJfZuGRKRQHcjX4Mmqc+EFBJYFkEDgyLA
K3poy+zHDVmpQnmm8+a0NqeJkZjvgwaVceLz9IG7UzS4E+P7Ocuknm6c2BR6du0qadqVrGp5e5Ke
dO0QuQjjgpExVOsHU3Nny0AMnbRFPyk1OAz8AWht5nvHGpFlsbBOMF/OESP7hZVp7Qrfga8ECiOO
qoak/nl+oIcPehQ+xg6lBokQWPRZFwMfHdaCuNzeP97xi5y8VqX4lvf2SeI1hUWOjpodtNJcYnVn
4EsKVzSk9rXLby6ReoHH3Qxs+103YqyFm/rcGMaqnKN3x+RqhHb0AJB8LCkJSE0+jZGU1tarv2tg
RguXgIwERsMyx8puDnESLBaxLg/2Co6A7YaHtHlpVSLqikF8Y2hPoLezRgYbbUOd2Vw7aHsGpWKp
1uYHYrfPXsugEjkRjvATomqDyEFzkEvQymwsr6IR4mLqkdWsHEU3uDyJr1HDJiypMEYf6i/mny6m
jmzUqcZGWHFgw+oNcKrBVKh227NVTxknulptFaXfFTmJRV5lPniJjoFuG96jH7J8cSRkJ+smLtAl
ICh14wSbALqmeIyvqCo3TF9XKHej1RjlS1jM3i7sXFKlWnVN5AWbO+TqRRN0lEYdhJwZamWIqsgt
Esa+pCGGZftiqIq9gBSAuUaLANkywgeoEd1mENpbjBOgr2KtJwsF2pfC4BfHiJeJN5NxWId7w5jV
bQjVYxDme4N3XaCR+tyXX+zn45iwggal26QqZUKVsQhV/aUv43ZVwotf5Nr0xjGa8V71GwkZ+TER
Nlkd3df6gBVm2j/DVJkSI8EMnb1OJDOVHqUudq1l050MmPJYUxI0GRrihjn5qhdeBGdENbg96wNW
J8g7FTteeK5Fl4l7Srcw1LjfqGiQ8O3x5zog15I9DwkErSr9R5a5u6hFZVE4JRbKGhJ8e0Z+36eY
lcuitau8NYL9Q49kEUo388JcxY4SV8nVmBMfWaOvWzSzB9VfMfzJ2feeem37bNOoHe7aZcW0KxMc
EdJReTTnc6/XX30xPrY5YakzLqAtICZdRbji7jVrcgDThTpR8evwGFo22pRjAk1VSWFkq3gz6FL0
H3VniAHSqJb56tDdlWTdkIVuEosJAZhK3QuWpsYVEMfcyVyZOLKID7DTU2/gKC2ZzViUDLrmrUPM
0Au0K2Qons0yf4oMPiAp7rAhnpfDGEQ+SOKPEqpwQniBjSszkpHRVzQGt5HCFYWj8l4w8FUoAJAI
obwJxzu9ZaTQQpohB4m8IlvLtkkCLS8Cc1hmxfdSU1+SWZRrZ1JOWTvg1inWBkfukOvHqbKPeM2Q
w02BrE5oL0Pkmar9RL6EP5c26g7MdrnDa82l7Mmb/l4f3jJ6Sba5vTKQOtp53/UHNGkLrzcOBWQ7
TcNcQ1ZEcucmztBPMv2xtDk1WqbTmRMmYMwEKymPtdPYQLL9K1yHD02BrziX6feklZBxC1jaGd49
F13XAYny6VNSY0OdVl8R0q7spGPtl1DIqUlHIwYMGOrNR4JptT9Ael+OGJJ70lQ/rXbEdXDiMYVX
1XChzrNgtcXXjmqf99hbzgG7dEQxzKsbYgaK26qFMRGHnLJXLBUjBtO5DmPz0ajas5W434eUSt60
TNxNjGWI9ftjzArvQmj8rTneZW0PPQSzk9Ijr0hXPNJvaaOqczXTZDX6RdE4801UbrW5G5XM2Hqy
OnUntuQ8pD8o2m3ZBHtPDiduTxYrWOhW7IKcsEtRpOoyLdixWhWmlCd4P9j7O6PlZeIwDz0T9y62
KOZ2C2ds21Wngv8mCuo7CRjLyYtE5CNx0OLmvcKsm/DWLzE7JYeAxHFKpfFj57tEhV1ZkIjIOd0m
CJaH6WFDp+Wp2Vn+W9AZEHr68S4jmHKqQFQa0DosSIAo1y76cuzMNzRUnPIhT0QLvohIk5rEc+Jy
Od7knGqaaZH3xwiaP1kmyldEAgkZCduZMlHeqd5Vj02BIz1rtORbaSC+EoQwiu5NdzcoaC+RvumL
6JS244E67NoDjkT9fKjmdN2qnPaKRwEcDnPkK2tN4wqtztvk6iwBNBoQwOaLq1ENMtY7hONQrMLw
XtUnqV7jL96GdhrBYTU0gqk5J5TUbki9GirvtCB3CDBSphm5Zp+GmjVfIbxaJI1YZvFyaEcMQ4tg
VRDRAc7e76FsbORtaxUbZ/W71uP6CqZGPysdREsTlgXO/nb658VgLRhTbhpZkwUdhUboGfu8+R7B
r83eQ9tYoh5+iDQl2uZVpP284GwiIFS3n/R0QK2T7jD254zuKR9lfdHKY2CKkItRQlhuSxXWhZdB
DWbmrUelgjJnl3y7pvBOcW0fyMHgjDZkGebmW6OOTkXGSFZpY342Km+CKlh9yjcVwJRAF7xpWye5
l1FajpM+t43BIZj1tOlCN/wG/hx/2C3Wmkg/arxXFIu6dsraaqFqJTTIVapyTwHNUUdXfb8OtXGt
ytEJ2spLNdZPbhwA/5stFYpSPaOY64nObc7ghOdJBk1Z0/vo1PeVTetCaMFBFTmNSfptwoE/V+jJ
gmAQd0002H7xTqhtu4JfSgWXsfT7vqS0cVbJ1BJQlsKa1gJewmRgS8KCNSQxqoDxHHo7fbY/0cop
PnryDaqmZkeMnw888MQo7Bq2UrrVE8KcW4dSBMDAmkHWi3wR8pQUseZZtrUIKT4nZcAu3jC2Jdgg
ycOg1rRkoaC9pjb5RpzJeANLbpO0t7hg+xz0Md6V8fCmQ3vZSOjSS4GnzGhrUrvCAhfLEFeOrn0O
yw9MXMjJkRM4Yg43piseCj2BOWwtk7HYG6SrBhICD+V47LYFRbNDlcWW3dfnqeBt08r5lBvtQ/dk
9embLp9FhygIfYeGeXfeLKuuZ2NTdlQ3vhJyCI1O5K0diuVYaZHYypq9z3t9Vdrat4jgRyxbv7QI
GyRzciE1DqhyOREKmxjpNp7upzghLYIfxHkZMLEN/ab3EqzY+T9BvWsJoU0hW65qiLGkU8TxIqnG
uxnnU39KqpOrGg+d0uGLUdoUPQza6Tqi65yIK9Uc4xAXB/ShO+KAxqsHAmaTh7SQrN5xPoflDFeQ
9XArjjrZgoxesY44ahexhBrcun8zTYSbHLspfYEXjDsyRG54j5Inlwq354V8wSvSGBaDUT86nUXA
BvUWOSpoiuON7fHiJeZB15NVFU5YJHL63iCyxL43R+tdTlJ7KdhSuboAPq0ej8TAGdCaCYebY41Y
CGNvyUkt/NmDvOYbUHYLS+wKvQdlQZ+WaOLR3tRGVa6TEUOugtBLDYDSC8kM78lLgz83ck+5JxAD
xAoM46UblPXtLjnELS2FUWwbJEiLgSQ9ifQqCfslMOW20bCH7l/lWyczClsmbbmD4L2T3hC9c2oR
HbTkBMvTWdXpZJqOp4sQdVmECC1lb+ONnCb4BP7F6PVfTR4RVGkOMVwY9Ki/jIE7vVPLiJZkYwZc
a4h59ELCuBD1AOT6GoxepyW0zOMthO8vhlS3T/8jAQEFCwNsvEL42ar0e/098aJPeqcPkwlvBLaB
NpGSyvxeoOLl+GrPsy6LNe6VPjqIrXgMtyGspZZbmCtUnxp61xhFNmiOjYSfR7WyvBQN4WRv0jS+
ZqG2Ywv2W4WG+QZa5x61B/mpl1gRcL/jC9ITZSUhEA6lpy4J1lU2viqkJyUB5Oiu/DB7cNxOliwS
eJ3uxjm/DnG56+UyDCN+6kSjnprza1930PuoKfRWhlrbm7yMrjesGLutT6reNyJyOuZdAfTObgeG
TuCrjASUhBfoA+eyQQ8JTbxGfrCozJHYBOezi9THzBwZVJcUF93/oe7MmttmrnX9V1L7HiqgMV/s
U3VIghRFjZZsy75BSbKFeZ7x68/TlJNYlCN9iWrv0mFuksi2ALDRvda73iGaGUeRnpWQdYFUUV0L
pl6Ome8I98CjJGHGp5R3vrmZgAFWrS5fC+DtRSW0belSiTUqB9Ae2rYNxgQIyHgDkmWS4gTiqt87
5wcen/QcvSoWlJN5Q41oBKAtY8iYwWcOuYhwix8EULOjmMynkodEg2jx+toQcvZ7uDRwxFQFqiMU
UPrBbDhOI8aUXMnGb1iYlQBKLnT1FmHvIsCsA68A5mEr3Rq4TDbjWP1kQUYWJjm+ya90S1m3RpLL
ofnpJqlAP2K/I5KJMwbIW8IYr1+zJvlKB9fsuNDCLEPTWXyHY3yi8CoTonKHuKghdd1CWwMhGbU6
eWNCUfiOKiYVSlyje44gmsZIiqt288ZV/OGVJsAaiTeCMUMw+33+UqVC17oocbuNQ8YHU/2KfWPq
Lv12tE5mMXqDOmkrfe6vU8dxL6EbwFaBSeF7U9N/GTvxqJZWseyL7EvVA31rFUPIylKv37jMlywn
w0W8huEOTq0aM6znl6nnrQqqTZvv6DcDzaaHczqRE5P6yeBS3Ggmrqu4GRukGa4cFsezwMbNT3eI
HcRyGsWw6dPd6xf1h0E9NCgui2nunt33/JoyilxiqpAfNFj42/d6ZejLhCHfcuiym8ooz5Xs03/w
G6kf0M/BP3jB4nPaUpiQCLHX0yJjaZSavRAqwLQhHqsuQb3rdB4RCNFbr9ehcg/GCeEoLksSRzKo
QJI98BvlrcrrQEdDS4Y0OQMZFhER56DaOjfpiE7Lju73g+bWpTaXtkNyCFDMAOmDc0OwNSpXCVPI
PiYrCPAqcNYrKnXTj4z37PqUpGWAjtyiSML9ws+ujDe+KO0P1BFJzMRZjYUOfePg3CI2Q6l8tew2
gRp8x7kw3ZD5s60ZFGz2AINSsmkgwSZpkZC1yW9OXv/exEvmiInkEUsrTeBuB9Xz+QPsBMWFnyfN
xons81Z2jwBcp0Oy0ib9Sk5z1LxfFb7B/gsascB/57GrnAukfIlioog3z2U/50riYyeSH1MmSH/N
TxncnxrucJtZPN8yfItpRHjm4RZlmpD2yKBnoWvWoRud7ozlFNhBs0FxLSThhY2dUZpMRI77cFrM
OUelvFgJYRktcsoYTEKpp7WvWNTjHG2zqD0cMPTVnjmhhCS2REpxC7D7OEBHiPR1M/TfM5kWk9Y0
3kid1/gXYIkSPT7lQcMR2C8iiXXPRCXLMY1w40c0Omzy19kcPoSdsy6xZcYlG88KYBBUmdSZEshN
JQO0NxguKfOJUTkh5xT1fxVbn6LQuLYSWejB2CLl41hM49dsKG4bBvOLmmwFSJQ5+cKQXaDKg59W
ebZFCbmxlFkmmok33rM9hfL5kSD5wSYCJMtFdnvI0nW1fsRxF3FQgNPvou4iTBroDeVIcojimLH/
fG9r46aEuh8LKvlOgVPQ5u55YPMX5BMiAtkjtwSjKFlFBz7I/L7zwRgLnJX+wq/K2xzzxUVnZ5yE
Wsi2IRt5IbDKCqE81ll2KlJ7N1k+lVVRYzGsqFs5Rut1/wtpDp9StPJvnYYv3xDbpCtmdGpCLcIC
8eAN6VvOp7qHYWjJWW5NfaJ+MYhvWxBxTCqjdQ7uS7aMU3sS/gglPSAJqIfc0tpGdfb4+hv78rzB
JJTptkAEhino3tD9tx0vJDfCQgNVbTJChcXAoxQsO619sww4tIaH1iYt/R0XLxzVFvbh3grtyq8E
jkabubxymEBUBQypQm6YrgRCxoFXrCYFBfx+rapgZ7HpPFZ9e2fbwCqRfA7I9iC6DtQPNdfZuZiR
EFtZdEyPyCW9F2DMJI7tQiaDPEBiWW2CSFdKqV6HNd2Z1p5m4XgjEb9CYmRyoAar43Q/O5Np6pLm
6gY065zMV76mPzp+PP4HCwAqIxRTUglMzHUPyHVkezsC6ni5QXBGI0nSO+x4BiBw+uQGmTVy6C+B
torhx9jE17LN26dTd1X4OGXO+esr4OXpbtvk5TjUqLrx8qxNRdfYpaaVm1r6NBSTfloE1Y2JLFjJ
7bMuBX8cprd+qfHypLJtHUIGXFt8xFDlPH8N9ELDitsSWDEMjr1KfShTJYqx/TccjPO9qXXnus3g
UJ1qfK5cCR8Zn3PCCVMbpWtnP+gOujWrG24aWCTsdqMbHfe8vHFuMUWbv1RZTkhLcdzWX4yMaMw9
5mnO88Pcn+4BozKAJkUlgcO4+SAkm0iQloTZyVe3Gb8BxYulSmSBGfZvPPE/sIy5eVNyegkPleKH
5zdfmyO06JE9YDChFSD879SfLbXrQgWWgNiNWZDlYM3kdxY1KPAJQ2111avpGzzPPZHzYB9mOk4/
4dJSmObh259S8Q0FyUGb/Th03wsaBQMQ1RGr3m39Y9Y/7wyC5aY4i7OsX5eu4TVp9GkfcR5KspWc
tjpj97lzlQV5i1ynhLZdHXxCTjj3XBg9/65p50PXAtGmjD6ZllRuOy5MDNxnGbzud/TxbQK+OHwn
rHYG4/ZvEGPcj9C6wuBnj/B7URHDuKfDRxDAQ0tGpJrtrd1bW6W0b/YIfS6JWIRNiLS5aFvhLPcH
bjuA3EftlWNek9OaHxtq+JD2/dcsQOkxqdkPbN3SZVLRPNZ9nzPyEJdZDBJlx18S1WB82XC8ZBoz
fs1nOm/021LjZAmSiogeLXhMQzwtmbka/uBuyNKOkJseq22xyQ2U0fudTdKH3Cn4HM4axK/kUeNk
J0vnSh9ulMGtlglRi/HIeaMjcV3m8uThx5dhnlzOMyXj6y+98bLiYe2R76fx/RsqYofnS7B0MK6u
aXU3urNtRv3U7ABcdbsfVyZgYa0DtGRGfYujBvlrynI/ko8jAzElMX2LGUspzjhG2xQpjDF4E4P6
Uy/4/jp4aR5PwrLRz3T0zH6Hh1JPhhL8VSIisX5py8uRKFY61IEg0izXvEmtPzcqGBOT33vDpa+O
h4iJfDdfk6e63PNKyXRMvFma0bQCjdxo0hpljKQKxnK+1n1+/QFpL89pPPMoYJEkCVWoh+bVdWDo
Q8t0aZPbwF4dWdAropYR/Zc+CgsXrNwQu6B2iRydEWHiQbw2NAMDO9LhNGZBVe8fv35J0rzkoJF2
BJ7eOroUtDnaoR7AZRzvgtbi4ZgOzor6f+snEqxQ9bUxQDAxA+VsnNsTJazunRRGg292GDslMaNr
A56AW2p4AFVftfnURvW4qFW+ZU4F/Kbx29jTYEZ8T9EO5vdqqJ83QQKchN18IJCeZKb/PZCu+5Qv
8JdBidW4bmFvWMe5Xd/GmG5GhbqU3U8U9LeYApxKUg1KWdzXnONO+lpb6Xi2n80Ncy08mqrtbPWM
WosAXicq4MmEvgrXGjSqtiTYyLA5A/2rR4g7E5KupdUx9E0LXnKNBL4EoSIpCxSsVY3e1u4W8PFP
8oRYd9ecWJQoH2Gz3eg6TEEVEIpsvgT+cYF7ylzMsFLkeNgaqQ9dhKW5gxQlK41TtTc2zTC/0Z7p
f/oC6WhJ4nENaj9Lrrnfiq2+Yo4QD2GxKROYGAR87Wmy4FjOStcA8mInIIgASyb0x+GAZebCLhmu
s0nNEZWrhfalxqEw72wYot3lnsk0M7qWGcs8LZxi9wO7WVBIQgFZkrjAiV5lUHdJdEg/Y8cBPITk
eD1j+vjG6vzD4rQoa9lmVeCeQ+Cia+ktszwoNopjbDSfik5uzhhbAsXIEDDQqBR60eu/9EW/SdoU
mVM6YIlBRU2F+fyJhlqDLjkBqFV9rGeJ91tZLmDtMBs/omyGB0JRmTnOfRZH4JbU2gA4ELMHsap0
Hd8vyQOUOG7l298FoaE4Zl85dnO7/4FbjlcwYzflqF0xfH9rD37Rre8vHvtznf1F6nvkHv3bcrAm
J44VuIOb2h2u7cA6Scj5GxpWJMVsNgQ7vSsu9c64aJnVvP7gDrd/frXc3tAX6Rq9+osKJCnNBlZb
QgVCYyVr/0mh9jcYkixBet7sevZ70++Vhs1JwXaKJhVZHX7vB0s/rPvCmmscfkEcfY/4OxpPBQf1
qehhTBq1vRoN6A0ZFIUSaE5VB/UUoB2FzogAPw+YhOLkQ3YrROJiG5mDf+ya0r5yEpKsS3MXRrDP
lA5/Zn2ymS02BAg1gNBw3B6axO1XlYVvaSQYTQmtuQrJj0JJCJnHgopU2DHD0TiFCTT3N60tNljF
f2+SQNlpx7keM+FvMSCAl3IfzW2+Tk1kkagVF1FfW5KEc1V32P5xgH9DSn4Jh/G2m4fwONNvJ+Yd
617jWlWjEwus58vjvp5Zj1n7tRVNv7IheC7pCWvIEZCEAhPyFzQar5n6zxjprUszqbzJhDwyNg+B
fT+p1TcVuNkjDJheeYBt2yUXkyt4dijkHFvf2EJn5EfDhcsv1pwWVGWA0ROrUmJmds2ZiCeTgVR6
FeBtvM7Dq8wSJEX3/mmaS6tdp7sf3fkrUau3IO6Qw9g6XfVWZR4CgIQrWtSaGNrljCbcs2YOvxoa
fp+U8bCdemLojTr12PDbJaEqCV0QZnlttEYBXO5avHa7yMJJqVe3UYnyW1HyDTSmkjLLvZ3lvDhy
sk2WNuEK4HrCktlrq/Cy7WmTrKzK1zWpIo1hk2Qsithj/A4ZSaWJp4LIISWHKA5z0sUUX9+Q2EE+
kDkWPKcm27njtVL6AcyR67I18DOIxMoK14EZ+ScOaAfcHYESv8K0S6mICtJNZSsyo+C/6Aa0Dh7f
Gy/i4ZlgC4c+SCCZ5kBQQR6fbwJugNIQpyZnrc0tFt5kJVP305xSml6xtuhSG9XwOA1RKBGpvJlI
aUSYaFlLDA6VdZ+mP1DlXOnzZHgWs2DuIkLokhgrDOR+fnI4ZnaiIq/AjjFw7MkeTnEOUFA6RGn4
oAxxukzN/N6BxoNZBKRvu6R60zOAkiyEOuPEsNVSDfcEfWXkdb6eE7wyR1XZuUEzeSoX7WjYc2Bu
SiSMWxNp4PNPuSXeWnHRXrShuIlb67MW9be50fJjusGVuhki3FFTKnTXHD75dMWeWnAOW0F29voT
PizkEE+ywbG7IiTkkFAPdh6/LZGJVYmzDut5UwPm0dy/UU2/GHHsf4dtO2ApKkw19eBLrKhGAT4D
Zz00w2nGrS6KngnrBF1kkeJMpTvWT1Pgr+oq33UshMDmIPe9fp8vukougoPQoKIHWGBfPzhOAgXD
RCvEmtQNMgrQqYDIF7g1muJ5YDJgHZPufWUq1Z2j4x8ikI9tUIOsipqEWDiWb+m1xWGLD1NdNreC
Pp5BFZD085U9VVnaxxj6rslQVPAA+8yv9Rd1q6xdPO0KGro45ldj05LSGVmAwBNOMRnZ8aPzqdEK
6sYcO0vfxaZR2LOXJViWWI3jMYgc168/POuPF8uwVQCBoC3f196/ncWJMtc21lnW2kJnuiiV7Gs/
Vc3xoCgrQUOysHHVhU2oUmahtt5phYaJW56v0kp1MSWa4gvkGLy6V2NUm+eTj8NamYbKRh8s+I6d
f11NVr3s/dhYzvl0rduWpyT2TE4i1OBakwHsw3HV1luNiLiFL8W+wzrWYMoPNtEcFShzpgTfOo2d
HFZNTZ5l4XVjt0GnV111GmHEU7PN6FWzMEyPUWEHq1CopLJz0mjVWB6zRE8Kc5ovxZxfJCXAFuaZ
zUmWWkRQ5lq0UeOefrnAUzTKpdMZXezrD9l58SrSbzLatnRdZ3ZJlXiwInCNMSoqOfAaER/nrXIx
DYq56Ez0SmoZoFEXHWBCeZf6yL/3z8cutFVFrXIW5oTQJqGfLGy3fmxC/vRYzf4yD8ovxDOkaBt5
WHNkzFQKI75//aeEBJlNrDIkDx2yImOcSsaG/T97NEoao3EWj9ms39Wjm6+UHpJpQTiy6EWwFIgB
9JZo+kz34Jeoy3qihrVhZcyzVOel/ampFg9O1pib+QyclnF7G3kkt88LxZQAdhl8Q92Ff5qFsX8m
Cjm2aD8RW1i1Yl5mpZhXvmVdQYNCr+fgWFTUNxOh3MckLraLBvLzUu3xYC6ClSOX3mi6N9VA6WTP
/rdpLr+YEdL9qK5hmsR4BRk1vgB9uLApwk9rA5/mUi++JoRzZJEhU/Ai5Y2Ty3zxyvBtMtUVYLkM
KvVD8Kh0XT+ao9Zdd3l6DopyEndKDWTSn0bBcE3eKKzdXBcr/LIxlWL1R9gYLEXL42mTQCVZhxDK
xElxNIvIfR85VvJMsoBckBfY3VDFyaXrJ5PvtjhLMKP1CnvpFtq8ten75n68VWd33iUY8x2Porxg
B1ZWeGDPq7wKzHM93fVjMKxZko/TkN2BcakM81AV5gpGOJ114aPsX7eCS7Oiz5CSL5TCl85Kabno
Ix1G8MQ9vP4OvCz6JeaCEzFTRrbHF0X/NEYh/B2eWp+iaoUqi5klk+9pbL0INRoAOoFV6q0GY241
Kf5bDAIiYnjJnlXihkqx4phy3IWj16G4G4pIJtSuZVsOuk+um2z1KLzQ42g4TtpM9RLpKCx8QtzK
OdeWpY1LUK/4D2Ei6uPObu+qucAFKRhp9R256Gzkh0p2XI059ip19g1nxGgx9hUNoDP4iP36r8xq
TofAOvNns1lrmHQyc1fK+qIvE+jR+40xbm8TYuLGKbtjIjGvKphlkNSq0zrmsArqCG9rEDM6wMfR
Gsx1i158Kfo7ctjQPdqlB+maNSSgkcSj9WUsNari0hWAlZS17bbTOY+pqxDOQ1gX6YjurVEtLwmI
4ihLzsp4Ii+qHC+TtowvHcmbwT1qhbEHFF20M8yCkDGnw23tBBgNWOZ5Ymi4DfQYLaQExBcRPg1K
hOmUkV5oMXQuW1hXrZMTzuC623Ky8YGt0TQYFhIGsuvviAPRjrVavQhxd99JTBMjhXitpwrh6JrY
NfLO4QlxAwjZgbqT3mPDWdiR/4BzecT7Lk9uYSK2ErYGh0U/iZhur+vMjkGEcEgbdNiDlLuZYoRb
DYbFPJCLaSr5RFRmGqzw64aW0fW2F4Qjhm/OtK5z9XtlRMz+OrVexqo5Lc2amF5DyUs4lvx/fRfO
3khspJv6m8D1fzY9hWhlscehdjkbXRtyHwKRU4uADRLqfYQNBpZUhRLoGzFC826HhJPTEW/NFQ9H
GTJmEzxA33sXyLLj+fnSWFaaZGjP1w5T0WVsk7oZXLGSgfFSSmujWNkm7dDrb7Tzopc2NCYVFDik
EVLv7Ouy30qHGHtB8iVSc92LMDuehvZL4nLfwg13foQ1e4nXIsEZ3SaLknqd1w0+rwanDXLgNJ9K
L5baE8XBzm+csXOoYb8VDQoCxVWuprkKdwH2HYuiJhOgNbHpCvwNFqkWpl0+g9ESj+tiwgBgcLAi
ivg+VnNXrDEmr9dBPmLYXiKNDmHnICnEb+u42k4UWOtYpSW2fKhX+21TL8ZLOHbdIhlNInSkh0gY
2xi8ozzd79gbh6ycZZLVd+MUaktNGNdDj12nLh7rbDu5trQf/QFk2sFCNk/NkbAgHwkQMKW9GcJU
94YAW8ABpNzLK+cSuScLG3DH8zHgrQMEDm5qoABIEY+XOWkFSn6purWGdq6jlwX43wxacdwnebbK
dPZMNUp9aCHZZWUCm0XKmL1Rr7xwYqKY1hhQ4SStgbmSg/V8PTEzz2plLsy1QQqGOxE72zHBXOc9
xZOIg5smmH/OlbWdpzlbYxADcbjRToxkeONCxN6W4vmmrePDQSIewCGMRPegtnfQmFUiCIx1Bzvc
iyYXcp2bl96QJM7CnzFxTUAvlorkmcYO8Sydw4toRF4HdaavtV3sFhhBNqwOeQCtNCrOIuN7tIc8
Xp41GPZjrsp/rVS++bj1v6o9uw/plfWSKJNrxyQMpKwyvvjSOGuy7s7Kg3gNZsGWVDfSzDMAezW3
s+nXWA3x1+phbZHcujbz4m6SS6YyONKF1eCNycZaO+G6c7NtLHfR2GoZcglko372yW3jjm61Wocc
brwYEGwdlSQNyzkjElH3xnqr0kA44YMAmaHwyq6NqfjS5RTOArWWh611vhz07raDaLtLrhjV4NbV
jeSBUGU1kvtaKIwnXOXGrls6jL5cYu3J7tiFgrQiZ6CMYiKZDRZDGL24VrIU+zA8kTO7340jw0S7
Vq7NAWA1ySx0HYbGyAzDhhKfoBmNZJ8zZe5/ZG5b4umRqrs8SUiakKkBMJSRz2WUdLyYINiIOJaN
g8IzWgjPHcU21QJnUUfIisHAl/ZYjutI6rqJrcHl1UEVPBs5tvmcC5Ww/BV4GRWSUhNwYkFHhRtl
COxFonJlT2FAGsClnk7TOlCqqyhKlLWq18dYshDEVVN1dZlCmIYarDW0DKuydqBhMo2y8fNCb6Cj
To0hnaeFgn/vLpuyYY0HMA4YtX7bZ9d2Qu3UaDH0el5x6iqdU6Zpjqeav9X7+o+Z8S+SNuYIEdZd
C+e+99ISFKyyTCje7TivYIe4a1969gRlf2JF7batgyv6lwu2c6wUrfAY19Sla/n1Sgubq7qyST8L
Mmvpw/ZESXLftjBEO4TujaXPK2VQMORV1VMhEQtSjXdhppFDBrcLx1sdnoNGLAT+sEyz/OV+u6kK
GWBUt9WyV2ao25inLqu+eTQI0PHKMMM0MRcGeEjEqzcYG9Al4SFmSKE8T8RPTullEAS1JyL3EY+g
L6pVnrUBp01AfsBK2O2SQiheq5WYsGBGv1ilyoqCnC0cmU5nEQTmWh1dH16rMsPyYg+GlS79DA+b
upkeaAoGi/xILmh/ev2vZRE8iyZo/s8+qoAw49Vde/fsf3h708Kr7mc9ffqJf3i7jzH49Sf/6g//
9vOvWB9qKv9hpPTbMS4v59dfPr/Lfv73f/3fusvvHsK79G+X9d2Pn034u+PhP/+BX5aH9pFGcjUZ
baZpgSBZ4h8hjcaRi0hLc/EbhMphSAuvv4c0OkcCEzpSNaGbMkPTaXZ/WR4SRYAHEdUCP6ULZmby
7+QN6AejSscAr9AxxNMtFzoBV3dQ9gCUdio+KR2hU4aN9EdNKyw+4zFemqZCsE86IN4JxwKmsmIN
40lf5g7ay6G0TjsdEibDat+nYNSa78Nk15edr89fagJoevK3NdLjExWJoxuZ2Ecok1ujpUhtGtSh
K1Gn+r5uh0szCrXbpNOrlEYXB5MTMG3mUZroWjy125oDHZ0I9i2FOZtQxIHUz/GkaCdPczt1U4RJ
fKZFk3KGQ45/XWAHjInFlDQ4BlQVbtCFPRD/ZcWXIT3p5zb0W7D/JlN+sFuJEzMc2m3O5nHTjO0A
ZaCILa4yzNxVHGPrThxKly6jIECrVljqJSpgEIN8HOvPEy3iT3LIYV8kzZD9IGYSGgymwv7FmCn6
N0KBwruMHRjvojT3MqNkXlpNiP5X+Ib3rleM4AtL3Sr9NX5RI9zqupsWTsOBCxWi7hFGBMZ0NRaN
8tVNbeMLoQ/9RdVEIWQH4RPeywPbRm5ADntiOuUiL4v22qgVhWmmEpCP1tHU2Ji3rie7ar/1Qotu
CEgXX2Y62i/kSvNFD3DjEJhaQ3+T2ZF2PJBvd2mHWvx5cJMKwZaV5TunHMNvsYNhyzpr8S1jieRr
jQjgfBmEbvepTBXjjL0x2DGD1rbhKJxLc3RA5VBR4SbDRldjEK5w7fR2mfoYRmoxIz9xXDzuDcX4
lIe+gV0b6Sq3RZAo/qJEsVXgJOxXD0nlzpclI5ZVM2LsD02/ZGJCpy6+1tqYnmKmznmalVb0rS6s
2FlVBq67JEVTc8OWjIheS8nF0Fdw1HEkyWeBFgEAccaUo3Kya32uEwsUqBi1TRT5cCO7ZixPZmtI
23O06512jVmfWoB3d0a9HYxSVb3ST/UOAAYqFv3C6LPVK7qaPqZBW0fbqmlM9cLB86NMvGrWmcDE
Kc68N0o3xddTlBarMcDnV4lEdlGP1nQxlii/Ss3P7kJEZduStIjmPrPDXrsIbAe3pEnTdfg+TU6C
Z15hGVPoUEHAJLoB9+EG+zlqEya6TCkIZqo0QaB8g7eTb3SbJqoIzDIDY2HRY68rM0b2EGBbQOkQ
W6TC52y+VpQjHRxGV5CYZcX1rmJl/SR0wiDbivjkhC+cqK458ViB3baPZ20LHQ0ELgN6wjfDrrGH
r52dkpXQy9Mo8pBw8IUHgY6ct3PPHKPAm6jP6M0DVvfsu8lD61s9Jo559pXBUH6u4ki/nlu3+WT2
DQHGjj94peNQMRtqfhf6jPtKbazuhsGE9FqnF4U+YkGUxgjZzCzUjwtoQqdFFVik8lBuhamtr4PJ
79ZDNdzXDepFl3hRXBfhIX3HMBnQr2/6H6pZTytIJtkFF0TH2RsRlU3cDF4RZ/Oaqo+FinvsBU4j
/k4nz2JjQ2simHRWsbGZEOZGtl4/4sAW/+g6x3+s+7khN7yeqoIit0xve6Vzd0jhs23BOX9PEVGt
oxbjBWFm+dehNvqdWjJa7s2kf/RDdWBXHvt1oo/5leLG6IwHqA+RiqMUlP0KBqCmuCeBNhJlNTOv
8zPCDoq+KTJMeerizDDyYIUCGYKopSfKZ34h0dZUMecW1ileU8FkRQlgPlSjGLdq51QnI20dxfPg
eq0G05qjyT/pZ3uUUH97Ipww/tF3MUZyZgzWiDd4fu5PAiSqx8DasAvzW5lq6ucqRYxbKlGussdX
A5uwHZ1U5CNsVcVITjsAuXU6iJnOJ82RTRAD80bfQxjDM7DqxdGmSwzyt95axb0U1L9AB9oFGcAd
vFRyP4rg3G8KQYSdzrGMyYiM5osILfnshnoIgphm+7Lep84y9Nbnj+TVgF84tO3AqzK7PTHJ1cTn
K0vSqxYxj9iAyCf2sqRUxsUsiZgpG+5SI5KLAEJbPcMlICAFhWyNoDeGAcgyD77TDEKoiQkYpv0s
sytLEdMXJ0jmTVOOxfmgDz4msoiv8Kysi50Zzf6la+vqTs9i69oJAUoSOyMIwhqIXyjpvzyElf06
NHXlPi37Tvf0KcX8RwTRdsB78KFUMYudM8k1J0/EBo5Wqmrdm8TJL6smyElrCfuiJDnX1Bt0cuj9
Ljr2qeAMLBtDhtovrfxHmXUDZitaq9YTWTF1qEzfybGLYb2TPDIQXFKgcSO0IdO8UA2abaLBv8Yg
ze8tGwVwaybHYcnoZ6lHufSYqCp6znpmqEvup7pCYpM8FJNdbtUWWyp9ijPT06gv7g0KB6S4euq1
OKF4eHVKGwKtR5EgH0kp43lUJe+uslwtdoZVqfe2FUcb3Z2Ts6E3po1rZPbNYPnlrqw0zPgFnCYC
aKszxzJRjk0MEORE6ofSII6ep7DcQkhxvWlWk52Bbh9oUmYEK4giFUwm+dL9pWZqw7oqtMdMnkY2
X8lOGUf9rN4fVFqvUEbI0yuT51iJ32YHOtaFjldg/CZhytr8VO5PQU5omg13FtpjuT8nU9KSTNyD
5fmpYjeaLEcCzxrpVOWfJVNnb83aheT4P1LV/3+XHSbB7H+dHbb6h5055gsHBT0IqPzLTwW9Tba6
hsBHwvCM3fcE3OFn0/73f9nqEfQIi+RFDboKCjtGWH8v6NUjfsK4ntaCiTI4/D8LevVIFviU+szw
943Av1PQ78dgv4E9cgKpG4IMMwuAA/NbieD/tumVtVINRq4ZnhZHj51tnfOabEoLarPMJ1ZjzUsn
yDqg8jdRIK7K2fpm18EGF41w6GhKlYDsjBlHDGtTRuZa4xUk0iGuT9rBRFedepjynYWD+qUS+oYm
mthKkwSy+rhOl6QsEa1V7jRmIohNrAEfT4Bid4aSG9fHRkWigaVfWQw5TUvfSENpw9fODYnsBPdj
QLZ06XpOWl07Snk9jz7wHgUP/otJBlDe3s/p9RSA+GTzhviqtW0MZ3bpbNneT4GWznNj/FJCtSjb
/BKZk1dO0ybN6JQRC07Cv5mn1GEiZtw0VnBcD/FFhj6ItAQ3W+COQFQQfUMcsKkHNqO0Bp8Vs/8u
1bKqA0fRkFIR1SAJ29pW0EmRej0owARVScRgnD711v/SsfyQFvD0RdoqiDQLipVzQD2YSBJpQg5L
L62qFWFRe6IVfJ0Lc5ougJDwq4LNgWuGB1OWhsx8A5o2nh+fcsiErS6EPAv2gxz7HMCGUeU6Be7e
vkdLM5dldOp09XpUUwzGJtP0khABtp9Y8OTny7hCrJtHUIE1SC+ZpUcLe/Fz0tt6PVsgUX2iR2ub
0tbDH/d0TJkGVUlCRHugsM0TmTw3MNnNNFtt8mEvbILG6QzwgHTQljGFeVL45rHv6jssGICXbV/1
ukY8TAMq/wHjSTKPNnMDOsf795VMnZ1vj2dO3O2wpahOCqSqT4TM/zXwg5XwUPwPBjH+uhGJXryA
SMBanhai/OllEeXtTfGf/aHX/6FnmMtD0ZFRDYITREX+bIeVU49nO/P+kvZ4z2v/QnrXRm33A0RG
iCMkEcy1mFA9ff7rb2mREwi2/7Htyi3WcthfEUHwMX8/EV97Bq/f3ksw6uWzfHYDdz+yKF9FDf3f
Q/v7I2CrlmkUf+UhHPwb/3wImnsEWV5FGec+3SVI0+8PwTpiHoGBp5xU8It+Wx8vr/qv3Nlf+TN/
7e6laJLd5313bxwRKGIIg9D1/YeD7+DuIXHB1uKklZ+nJfeBHgIonJwRveshCPsIYZgqOcFPdwma
99tDcJwjA+0cY6Bfz+hpyX2kh2CBhb73IehHvAMQ6SSh+/e7t4/wbkcz9WsFuB9uF8C333rv3Wva
EQA25SkxME+fZw/BZgmo6LUQEH64XQBN6zu/es0kEIhyBXLK87t2j4jTZdlDt9t/PtzN67BLD4cO
/+IU/JcHAKMB5Awccr9OOVn7/77+1SMmEJyTf18ZH24LZNXKVguc5n27oMOIhH2eqcsfjwImMhqC
AsdESiM/H24XhEf663w6qNJelkT/ejHwbaPKNpCKP93lwVFgHBmCbRIu5dMz+nCbIZuYgWRNffeZ
qB2xrQLTUBv9oTBwxBGaEmGb6ocri4hweRHC9h/sCRCLIHcThfP0ebYn2PKs5K1zmFHuPx9uGaDy
ltT0924J4ghTM1sCIn98DNoRQTXUTVJV98FqY0a97+0MhEtGvaT/8O3+diDY1pFuQFqHo/T05X+4
jVCDtfTu918/grGqURf8usvnpyIFkcCxBwTu12nw4U5FMvTevfxNIhRxaaD9efqmnz8Dhx8Tygiv
4OPtgRbsiHe+/JTE0pIJmuUfTwDQAZxc5Gb79Gxk2fTB9gCLal7Qur73QdhHvAPQ7vWDjcA9QqqO
2ObX6pC+Mh/rCYC/09SySCUZRoUSI4d97yoSdaJIZZcku+E/HYx00rwvBpvj06r4cI9EqPp72yXh
HOn7skD7Y6HsGkc4W7kuW+c/HtHHWhZY8b13HdA04ZkEkwpxxB/WAbm0bA1A4VJxIT8fbx1A23rv
xqAzuZK+hviYPa8QzCNDElwR6Dy9BR+uPMQF6AVZ79+tkTkfhPTSIUzw+d0btAYEGaLM/Gj7ITsX
Pli/Otd3NIn6Eb4HpoZ0+Nmdy1WvW6pwsTT8mKv+793hu7dAwqVBTKQ75dOdPn8QVEY4bWgAc792
h4/XH/xqk98LHrEFcJucsVBV95/nD4IiSfrY6ARxf7h3wdTfjZZQDUiNt0kv/HT3z9ES22R2YvNo
/v7jj9cpMaF9L26ma0/4IRv+n7oE2z6i+sLqD4bD/vPhHoLECnC+fmdlCIhMkYlnLTSNp8+zvdHm
VDAZI6BdffrpRzwcgFHfXSELJmrA0rLg/tNzcIGO6Ck5Pf6JLH2s6vDXIfnuClE/ggwhW4/nm4Kr
8f/znP/xunzEhaCyDt5bHQqV+ki+8dSHf3oh/h9z17abNhBEfwXloY9VUZMmUpVIDZFKLqRVS9Xn
CbtiF4yD1nYr/33PXmzvgqEowwN+BHNmdryXuR3zERUnfG7ZDe46vRPC1RX44RKcAcQKaDTtLa1h
PoDNDm8R3NHGTCe3IGx9hTsf4CrA94Ql8FpWd6XZJKQVL68+YFu4CBvD6flMfj6w06qf3uOFLVc4
LXudBoTP5yBdXsIY/vIb0UHV9gNuant4RkpnwnXvaFlEJKn/3tA0t2wDhLaNe3F9NkRzTnLjtF5L
Dy1bQtVNUoZyrSXRl02riZMTfh4GuC06kdWMqvlwrKUhM1O1+6IOagZWVi6UoV5KlissdwpdnyXq
Ru7CXvx9rC+fjGGLKApaxW1BPr/Bhb3VikwM6zPKXNgxmZpyioGHvljBRtar3fw67+hyRTzQalUN
3tFq/XnwSCBz6cRCSJTbmIIr5ZFMjg67ZWok3+3ExsZSyDaAz23LMRf4iZaFIvFXynUD5jYCn2nh
ok9IqLp/mfpiD1fAN6Ghfqx5KKdzgb9XopopaUydgPsCBR88X9BLCuzyelzgH7SgolSUdFyGyjIX
+6cGFTzZsEITGxd4ClJkNngmUcUWCe1RXPBfZUmm75wIPThc/N8gAwxuZT6nLNHet7Zx0SeEzRwb
VmmSOR4aSLnoX6sF0MtY77YAz8Z+TTRug3Uu7pdctNyNZz17fcHTvS8yykWRjmMIXsYRNvVD6d+t
d/Q2f2OC/50yqTvQZX25Npsava7SGdRFy1zwOxJwxGB/rOA5HsaY/uC/keNn4WS5wJQry0qwj3oD
3eY/4N5z0SeUWzs1QO4Y9LEDfHk2uJzjHQJUJ6sClrG6I9PAhb+Tmdo0uo3+kB5jQ7frbTdXijn7
RzixhMbsUY26nfGPsYhHSlGJdwZsSei6zrhWcucMLe1AkjF0CXuuhAccBTvxjzCFphJLa77p43fN
CFz9n0jAPrFxeuv8+8X0RZItu2E7vmxYC30/S4Nne8csk2Ru/gEAAP//</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32587</xdr:colOff>
      <xdr:row>0</xdr:row>
      <xdr:rowOff>36345</xdr:rowOff>
    </xdr:from>
    <xdr:to>
      <xdr:col>25</xdr:col>
      <xdr:colOff>190500</xdr:colOff>
      <xdr:row>4</xdr:row>
      <xdr:rowOff>166688</xdr:rowOff>
    </xdr:to>
    <xdr:sp macro="" textlink="">
      <xdr:nvSpPr>
        <xdr:cNvPr id="2" name="Rectangle: Rounded Corners 1">
          <a:extLst>
            <a:ext uri="{FF2B5EF4-FFF2-40B4-BE49-F238E27FC236}">
              <a16:creationId xmlns:a16="http://schemas.microsoft.com/office/drawing/2014/main" id="{9521750C-B423-4DFC-8F06-DCA856599436}"/>
            </a:ext>
          </a:extLst>
        </xdr:cNvPr>
        <xdr:cNvSpPr/>
      </xdr:nvSpPr>
      <xdr:spPr>
        <a:xfrm>
          <a:off x="32587" y="36345"/>
          <a:ext cx="17302913" cy="841543"/>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latin typeface="Roboto" panose="02000000000000000000" pitchFamily="2" charset="0"/>
              <a:ea typeface="Roboto" panose="02000000000000000000" pitchFamily="2" charset="0"/>
            </a:rPr>
            <a:t>Covid-19</a:t>
          </a:r>
          <a:r>
            <a:rPr lang="en-US" sz="4000" baseline="0">
              <a:solidFill>
                <a:schemeClr val="bg1"/>
              </a:solidFill>
              <a:latin typeface="Roboto" panose="02000000000000000000" pitchFamily="2" charset="0"/>
              <a:ea typeface="Roboto" panose="02000000000000000000" pitchFamily="2" charset="0"/>
            </a:rPr>
            <a:t> India's Data Study</a:t>
          </a:r>
          <a:endParaRPr lang="en-US" sz="4000">
            <a:solidFill>
              <a:schemeClr val="bg1"/>
            </a:solidFill>
            <a:latin typeface="Roboto" panose="02000000000000000000" pitchFamily="2" charset="0"/>
            <a:ea typeface="Roboto" panose="02000000000000000000" pitchFamily="2" charset="0"/>
          </a:endParaRPr>
        </a:p>
      </xdr:txBody>
    </xdr:sp>
    <xdr:clientData/>
  </xdr:twoCellAnchor>
  <xdr:twoCellAnchor>
    <xdr:from>
      <xdr:col>5</xdr:col>
      <xdr:colOff>245494</xdr:colOff>
      <xdr:row>5</xdr:row>
      <xdr:rowOff>18142</xdr:rowOff>
    </xdr:from>
    <xdr:to>
      <xdr:col>12</xdr:col>
      <xdr:colOff>199571</xdr:colOff>
      <xdr:row>37</xdr:row>
      <xdr:rowOff>90714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B670816-8E61-44B4-B203-09663FEFCC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74494" y="907142"/>
              <a:ext cx="4754677" cy="57621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210016</xdr:colOff>
      <xdr:row>5</xdr:row>
      <xdr:rowOff>6112</xdr:rowOff>
    </xdr:from>
    <xdr:to>
      <xdr:col>19</xdr:col>
      <xdr:colOff>562428</xdr:colOff>
      <xdr:row>22</xdr:row>
      <xdr:rowOff>136072</xdr:rowOff>
    </xdr:to>
    <xdr:graphicFrame macro="">
      <xdr:nvGraphicFramePr>
        <xdr:cNvPr id="4" name="Chart 3">
          <a:extLst>
            <a:ext uri="{FF2B5EF4-FFF2-40B4-BE49-F238E27FC236}">
              <a16:creationId xmlns:a16="http://schemas.microsoft.com/office/drawing/2014/main" id="{1A1D7D57-3FD7-4696-988E-5268CFE17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589642</xdr:colOff>
      <xdr:row>5</xdr:row>
      <xdr:rowOff>9777</xdr:rowOff>
    </xdr:from>
    <xdr:to>
      <xdr:col>25</xdr:col>
      <xdr:colOff>41209</xdr:colOff>
      <xdr:row>37</xdr:row>
      <xdr:rowOff>81642</xdr:rowOff>
    </xdr:to>
    <xdr:graphicFrame macro="">
      <xdr:nvGraphicFramePr>
        <xdr:cNvPr id="6" name="Chart 5">
          <a:extLst>
            <a:ext uri="{FF2B5EF4-FFF2-40B4-BE49-F238E27FC236}">
              <a16:creationId xmlns:a16="http://schemas.microsoft.com/office/drawing/2014/main" id="{C8AF0378-1125-485B-AB1B-E2DC17C82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48220</xdr:colOff>
      <xdr:row>9</xdr:row>
      <xdr:rowOff>19037</xdr:rowOff>
    </xdr:from>
    <xdr:to>
      <xdr:col>2</xdr:col>
      <xdr:colOff>509432</xdr:colOff>
      <xdr:row>12</xdr:row>
      <xdr:rowOff>154214</xdr:rowOff>
    </xdr:to>
    <xdr:sp macro="" textlink="">
      <xdr:nvSpPr>
        <xdr:cNvPr id="8" name="Rectangle: Rounded Corners 7">
          <a:extLst>
            <a:ext uri="{FF2B5EF4-FFF2-40B4-BE49-F238E27FC236}">
              <a16:creationId xmlns:a16="http://schemas.microsoft.com/office/drawing/2014/main" id="{F7E34DFF-2C57-4978-9AE8-80AD78EFDA35}"/>
            </a:ext>
          </a:extLst>
        </xdr:cNvPr>
        <xdr:cNvSpPr/>
      </xdr:nvSpPr>
      <xdr:spPr>
        <a:xfrm>
          <a:off x="48220" y="1651894"/>
          <a:ext cx="1840069" cy="679463"/>
        </a:xfrm>
        <a:prstGeom prst="roundRect">
          <a:avLst/>
        </a:prstGeom>
        <a:solidFill>
          <a:srgbClr val="00B0F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600">
              <a:latin typeface="Roboto" panose="02000000000000000000" pitchFamily="2" charset="0"/>
              <a:ea typeface="Roboto" panose="02000000000000000000" pitchFamily="2" charset="0"/>
            </a:rPr>
            <a:t>Active</a:t>
          </a:r>
        </a:p>
        <a:p>
          <a:pPr algn="ctr"/>
          <a:r>
            <a:rPr lang="en-US" sz="1600" b="1">
              <a:latin typeface="Roboto" panose="02000000000000000000" pitchFamily="2" charset="0"/>
              <a:ea typeface="Roboto" panose="02000000000000000000" pitchFamily="2" charset="0"/>
            </a:rPr>
            <a:t>1,65,803</a:t>
          </a:r>
        </a:p>
      </xdr:txBody>
    </xdr:sp>
    <xdr:clientData/>
  </xdr:twoCellAnchor>
  <xdr:twoCellAnchor>
    <xdr:from>
      <xdr:col>2</xdr:col>
      <xdr:colOff>560733</xdr:colOff>
      <xdr:row>9</xdr:row>
      <xdr:rowOff>24053</xdr:rowOff>
    </xdr:from>
    <xdr:to>
      <xdr:col>5</xdr:col>
      <xdr:colOff>190500</xdr:colOff>
      <xdr:row>12</xdr:row>
      <xdr:rowOff>154214</xdr:rowOff>
    </xdr:to>
    <xdr:sp macro="" textlink="">
      <xdr:nvSpPr>
        <xdr:cNvPr id="10" name="Rectangle: Rounded Corners 9">
          <a:extLst>
            <a:ext uri="{FF2B5EF4-FFF2-40B4-BE49-F238E27FC236}">
              <a16:creationId xmlns:a16="http://schemas.microsoft.com/office/drawing/2014/main" id="{12494939-D300-4C37-BADE-07D2AC1A57AA}"/>
            </a:ext>
          </a:extLst>
        </xdr:cNvPr>
        <xdr:cNvSpPr/>
      </xdr:nvSpPr>
      <xdr:spPr>
        <a:xfrm>
          <a:off x="1939590" y="1656910"/>
          <a:ext cx="1698053" cy="674447"/>
        </a:xfrm>
        <a:prstGeom prst="roundRect">
          <a:avLst/>
        </a:prstGeom>
        <a:solidFill>
          <a:srgbClr val="92D05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600">
              <a:latin typeface="Roboto" panose="02000000000000000000" pitchFamily="2" charset="0"/>
              <a:ea typeface="Roboto" panose="02000000000000000000" pitchFamily="2" charset="0"/>
            </a:rPr>
            <a:t>Recovered</a:t>
          </a:r>
        </a:p>
        <a:p>
          <a:pPr algn="ctr"/>
          <a:r>
            <a:rPr lang="en-US" sz="1600" b="1">
              <a:latin typeface="Roboto" panose="02000000000000000000" pitchFamily="2" charset="0"/>
              <a:ea typeface="Roboto" panose="02000000000000000000" pitchFamily="2" charset="0"/>
            </a:rPr>
            <a:t>3,36,61,339</a:t>
          </a:r>
        </a:p>
      </xdr:txBody>
    </xdr:sp>
    <xdr:clientData/>
  </xdr:twoCellAnchor>
  <xdr:twoCellAnchor>
    <xdr:from>
      <xdr:col>0</xdr:col>
      <xdr:colOff>74571</xdr:colOff>
      <xdr:row>5</xdr:row>
      <xdr:rowOff>26319</xdr:rowOff>
    </xdr:from>
    <xdr:to>
      <xdr:col>2</xdr:col>
      <xdr:colOff>484396</xdr:colOff>
      <xdr:row>9</xdr:row>
      <xdr:rowOff>0</xdr:rowOff>
    </xdr:to>
    <xdr:sp macro="" textlink="">
      <xdr:nvSpPr>
        <xdr:cNvPr id="13" name="Rectangle: Rounded Corners 12">
          <a:extLst>
            <a:ext uri="{FF2B5EF4-FFF2-40B4-BE49-F238E27FC236}">
              <a16:creationId xmlns:a16="http://schemas.microsoft.com/office/drawing/2014/main" id="{C135FEA4-73CE-475A-938C-38E99C485E49}"/>
            </a:ext>
          </a:extLst>
        </xdr:cNvPr>
        <xdr:cNvSpPr/>
      </xdr:nvSpPr>
      <xdr:spPr>
        <a:xfrm>
          <a:off x="74571" y="933462"/>
          <a:ext cx="1788682" cy="699395"/>
        </a:xfrm>
        <a:prstGeom prst="roundRect">
          <a:avLst/>
        </a:prstGeom>
        <a:solidFill>
          <a:schemeClr val="tx2">
            <a:lumMod val="75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600">
              <a:solidFill>
                <a:schemeClr val="lt1"/>
              </a:solidFill>
              <a:latin typeface="Roboto" panose="02000000000000000000" pitchFamily="2" charset="0"/>
              <a:ea typeface="Roboto" panose="02000000000000000000" pitchFamily="2" charset="0"/>
              <a:cs typeface="+mn-cs"/>
            </a:rPr>
            <a:t>Confirmed</a:t>
          </a:r>
        </a:p>
        <a:p>
          <a:pPr algn="ctr"/>
          <a:r>
            <a:rPr lang="en-US" sz="1600" b="1">
              <a:latin typeface="Roboto" panose="02000000000000000000" pitchFamily="2" charset="0"/>
              <a:ea typeface="Roboto" panose="02000000000000000000" pitchFamily="2" charset="0"/>
            </a:rPr>
            <a:t>3,42,85,612</a:t>
          </a:r>
        </a:p>
      </xdr:txBody>
    </xdr:sp>
    <xdr:clientData/>
  </xdr:twoCellAnchor>
  <xdr:twoCellAnchor>
    <xdr:from>
      <xdr:col>0</xdr:col>
      <xdr:colOff>41954</xdr:colOff>
      <xdr:row>13</xdr:row>
      <xdr:rowOff>6446</xdr:rowOff>
    </xdr:from>
    <xdr:to>
      <xdr:col>2</xdr:col>
      <xdr:colOff>506298</xdr:colOff>
      <xdr:row>17</xdr:row>
      <xdr:rowOff>0</xdr:rowOff>
    </xdr:to>
    <xdr:sp macro="" textlink="">
      <xdr:nvSpPr>
        <xdr:cNvPr id="14" name="Rectangle: Rounded Corners 13">
          <a:extLst>
            <a:ext uri="{FF2B5EF4-FFF2-40B4-BE49-F238E27FC236}">
              <a16:creationId xmlns:a16="http://schemas.microsoft.com/office/drawing/2014/main" id="{F2BD11D7-7DF0-48DB-B367-7D747338C803}"/>
            </a:ext>
          </a:extLst>
        </xdr:cNvPr>
        <xdr:cNvSpPr/>
      </xdr:nvSpPr>
      <xdr:spPr>
        <a:xfrm>
          <a:off x="41954" y="2365017"/>
          <a:ext cx="1843201" cy="719269"/>
        </a:xfrm>
        <a:prstGeom prst="round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latin typeface="Roboto" panose="02000000000000000000" pitchFamily="2" charset="0"/>
              <a:ea typeface="Roboto" panose="02000000000000000000" pitchFamily="2" charset="0"/>
            </a:rPr>
            <a:t>Closed Cases</a:t>
          </a:r>
        </a:p>
        <a:p>
          <a:pPr algn="ctr"/>
          <a:r>
            <a:rPr lang="en-US" sz="1600" b="1">
              <a:latin typeface="Roboto" panose="02000000000000000000" pitchFamily="2" charset="0"/>
              <a:ea typeface="Roboto" panose="02000000000000000000" pitchFamily="2" charset="0"/>
            </a:rPr>
            <a:t>3,41,19,809</a:t>
          </a:r>
        </a:p>
      </xdr:txBody>
    </xdr:sp>
    <xdr:clientData/>
  </xdr:twoCellAnchor>
  <xdr:twoCellAnchor>
    <xdr:from>
      <xdr:col>2</xdr:col>
      <xdr:colOff>535125</xdr:colOff>
      <xdr:row>5</xdr:row>
      <xdr:rowOff>23185</xdr:rowOff>
    </xdr:from>
    <xdr:to>
      <xdr:col>5</xdr:col>
      <xdr:colOff>172924</xdr:colOff>
      <xdr:row>9</xdr:row>
      <xdr:rowOff>0</xdr:rowOff>
    </xdr:to>
    <xdr:sp macro="" textlink="">
      <xdr:nvSpPr>
        <xdr:cNvPr id="15" name="Rectangle: Rounded Corners 14">
          <a:extLst>
            <a:ext uri="{FF2B5EF4-FFF2-40B4-BE49-F238E27FC236}">
              <a16:creationId xmlns:a16="http://schemas.microsoft.com/office/drawing/2014/main" id="{A7590CD1-0CF7-4555-A1F4-542C408CD477}"/>
            </a:ext>
          </a:extLst>
        </xdr:cNvPr>
        <xdr:cNvSpPr/>
      </xdr:nvSpPr>
      <xdr:spPr>
        <a:xfrm>
          <a:off x="1913982" y="930328"/>
          <a:ext cx="1706085" cy="702529"/>
        </a:xfrm>
        <a:prstGeom prst="roundRect">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600">
              <a:latin typeface="Roboto" panose="02000000000000000000" pitchFamily="2" charset="0"/>
              <a:ea typeface="Roboto" panose="02000000000000000000" pitchFamily="2" charset="0"/>
            </a:rPr>
            <a:t>Deaths</a:t>
          </a:r>
        </a:p>
        <a:p>
          <a:pPr algn="ctr"/>
          <a:r>
            <a:rPr lang="en-US" sz="1600" b="1">
              <a:latin typeface="Roboto" panose="02000000000000000000" pitchFamily="2" charset="0"/>
              <a:ea typeface="Roboto" panose="02000000000000000000" pitchFamily="2" charset="0"/>
            </a:rPr>
            <a:t>4,58,470</a:t>
          </a:r>
        </a:p>
      </xdr:txBody>
    </xdr:sp>
    <xdr:clientData/>
  </xdr:twoCellAnchor>
  <xdr:twoCellAnchor>
    <xdr:from>
      <xdr:col>5</xdr:col>
      <xdr:colOff>245085</xdr:colOff>
      <xdr:row>37</xdr:row>
      <xdr:rowOff>110219</xdr:rowOff>
    </xdr:from>
    <xdr:to>
      <xdr:col>13</xdr:col>
      <xdr:colOff>254000</xdr:colOff>
      <xdr:row>52</xdr:row>
      <xdr:rowOff>145144</xdr:rowOff>
    </xdr:to>
    <xdr:graphicFrame macro="">
      <xdr:nvGraphicFramePr>
        <xdr:cNvPr id="17" name="Chart 16">
          <a:extLst>
            <a:ext uri="{FF2B5EF4-FFF2-40B4-BE49-F238E27FC236}">
              <a16:creationId xmlns:a16="http://schemas.microsoft.com/office/drawing/2014/main" id="{E12C2806-DF1E-450D-AAF9-2563C30E8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9072</xdr:colOff>
      <xdr:row>17</xdr:row>
      <xdr:rowOff>20818</xdr:rowOff>
    </xdr:from>
    <xdr:to>
      <xdr:col>2</xdr:col>
      <xdr:colOff>494346</xdr:colOff>
      <xdr:row>22</xdr:row>
      <xdr:rowOff>117928</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72A3FF82-FB55-41EA-B333-EA812440B0B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072" y="3105104"/>
              <a:ext cx="1864131" cy="1004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521189</xdr:colOff>
      <xdr:row>17</xdr:row>
      <xdr:rowOff>31959</xdr:rowOff>
    </xdr:from>
    <xdr:to>
      <xdr:col>5</xdr:col>
      <xdr:colOff>208643</xdr:colOff>
      <xdr:row>22</xdr:row>
      <xdr:rowOff>108857</xdr:rowOff>
    </xdr:to>
    <mc:AlternateContent xmlns:mc="http://schemas.openxmlformats.org/markup-compatibility/2006" xmlns:a14="http://schemas.microsoft.com/office/drawing/2010/main">
      <mc:Choice Requires="a14">
        <xdr:graphicFrame macro="">
          <xdr:nvGraphicFramePr>
            <xdr:cNvPr id="19" name="Week 1">
              <a:extLst>
                <a:ext uri="{FF2B5EF4-FFF2-40B4-BE49-F238E27FC236}">
                  <a16:creationId xmlns:a16="http://schemas.microsoft.com/office/drawing/2014/main" id="{C60C7F48-9106-40D9-AC33-3BD3E3F500CB}"/>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1900046" y="3116245"/>
              <a:ext cx="1755740" cy="984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131955</xdr:rowOff>
    </xdr:from>
    <xdr:to>
      <xdr:col>5</xdr:col>
      <xdr:colOff>208643</xdr:colOff>
      <xdr:row>30</xdr:row>
      <xdr:rowOff>8504</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id="{02E5848D-82F7-4611-A83D-82730CB15A5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4123384"/>
              <a:ext cx="3655786" cy="1327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281215</xdr:colOff>
      <xdr:row>37</xdr:row>
      <xdr:rowOff>111984</xdr:rowOff>
    </xdr:from>
    <xdr:to>
      <xdr:col>25</xdr:col>
      <xdr:colOff>12700</xdr:colOff>
      <xdr:row>52</xdr:row>
      <xdr:rowOff>117929</xdr:rowOff>
    </xdr:to>
    <xdr:graphicFrame macro="">
      <xdr:nvGraphicFramePr>
        <xdr:cNvPr id="21" name="Chart 20">
          <a:extLst>
            <a:ext uri="{FF2B5EF4-FFF2-40B4-BE49-F238E27FC236}">
              <a16:creationId xmlns:a16="http://schemas.microsoft.com/office/drawing/2014/main" id="{6B96BE50-8241-4BD1-81D1-69FD2478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36284</xdr:colOff>
      <xdr:row>30</xdr:row>
      <xdr:rowOff>11526</xdr:rowOff>
    </xdr:from>
    <xdr:to>
      <xdr:col>5</xdr:col>
      <xdr:colOff>235856</xdr:colOff>
      <xdr:row>52</xdr:row>
      <xdr:rowOff>154214</xdr:rowOff>
    </xdr:to>
    <xdr:graphicFrame macro="">
      <xdr:nvGraphicFramePr>
        <xdr:cNvPr id="22" name="Chart 21">
          <a:extLst>
            <a:ext uri="{FF2B5EF4-FFF2-40B4-BE49-F238E27FC236}">
              <a16:creationId xmlns:a16="http://schemas.microsoft.com/office/drawing/2014/main" id="{09BF8B17-A74B-4AE8-B829-2C190411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544098</xdr:colOff>
      <xdr:row>13</xdr:row>
      <xdr:rowOff>13041</xdr:rowOff>
    </xdr:from>
    <xdr:to>
      <xdr:col>5</xdr:col>
      <xdr:colOff>177289</xdr:colOff>
      <xdr:row>16</xdr:row>
      <xdr:rowOff>154215</xdr:rowOff>
    </xdr:to>
    <xdr:sp macro="" textlink="">
      <xdr:nvSpPr>
        <xdr:cNvPr id="24" name="Rectangle: Rounded Corners 23">
          <a:extLst>
            <a:ext uri="{FF2B5EF4-FFF2-40B4-BE49-F238E27FC236}">
              <a16:creationId xmlns:a16="http://schemas.microsoft.com/office/drawing/2014/main" id="{D5BE6130-3B14-4E3F-8851-163DD3587F43}"/>
            </a:ext>
          </a:extLst>
        </xdr:cNvPr>
        <xdr:cNvSpPr/>
      </xdr:nvSpPr>
      <xdr:spPr>
        <a:xfrm>
          <a:off x="1922955" y="2371612"/>
          <a:ext cx="1701477" cy="685460"/>
        </a:xfrm>
        <a:prstGeom prst="roundRect">
          <a:avLst/>
        </a:prstGeom>
        <a:solidFill>
          <a:srgbClr val="FF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t>Death</a:t>
          </a:r>
          <a:r>
            <a:rPr lang="en-US" sz="1600" b="0" baseline="0"/>
            <a:t> Percent</a:t>
          </a:r>
        </a:p>
        <a:p>
          <a:pPr algn="ctr"/>
          <a:r>
            <a:rPr lang="en-US" sz="1600" b="1" baseline="0"/>
            <a:t>1.34%</a:t>
          </a:r>
          <a:endParaRPr lang="en-US" sz="1600" b="1"/>
        </a:p>
      </xdr:txBody>
    </xdr:sp>
    <xdr:clientData/>
  </xdr:twoCellAnchor>
  <xdr:twoCellAnchor>
    <xdr:from>
      <xdr:col>12</xdr:col>
      <xdr:colOff>0</xdr:colOff>
      <xdr:row>91</xdr:row>
      <xdr:rowOff>0</xdr:rowOff>
    </xdr:from>
    <xdr:to>
      <xdr:col>20</xdr:col>
      <xdr:colOff>612652</xdr:colOff>
      <xdr:row>109</xdr:row>
      <xdr:rowOff>177124</xdr:rowOff>
    </xdr:to>
    <xdr:graphicFrame macro="">
      <xdr:nvGraphicFramePr>
        <xdr:cNvPr id="9" name="Chart 8">
          <a:extLst>
            <a:ext uri="{FF2B5EF4-FFF2-40B4-BE49-F238E27FC236}">
              <a16:creationId xmlns:a16="http://schemas.microsoft.com/office/drawing/2014/main" id="{67AFBC45-A42F-45AC-ACBF-7B1469307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208642</xdr:colOff>
      <xdr:row>22</xdr:row>
      <xdr:rowOff>145142</xdr:rowOff>
    </xdr:from>
    <xdr:to>
      <xdr:col>19</xdr:col>
      <xdr:colOff>571500</xdr:colOff>
      <xdr:row>37</xdr:row>
      <xdr:rowOff>90713</xdr:rowOff>
    </xdr:to>
    <xdr:graphicFrame macro="">
      <xdr:nvGraphicFramePr>
        <xdr:cNvPr id="11" name="Chart 10">
          <a:extLst>
            <a:ext uri="{FF2B5EF4-FFF2-40B4-BE49-F238E27FC236}">
              <a16:creationId xmlns:a16="http://schemas.microsoft.com/office/drawing/2014/main" id="{6615A6EF-89AC-4367-BA00-70C94D7ED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290830</xdr:colOff>
      <xdr:row>0</xdr:row>
      <xdr:rowOff>158751</xdr:rowOff>
    </xdr:from>
    <xdr:to>
      <xdr:col>14</xdr:col>
      <xdr:colOff>107950</xdr:colOff>
      <xdr:row>4</xdr:row>
      <xdr:rowOff>128270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5E0B2394-F245-2929-6768-DF42AC1DFCE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126980" y="158751"/>
              <a:ext cx="1798320" cy="68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571500</xdr:colOff>
      <xdr:row>13</xdr:row>
      <xdr:rowOff>114301</xdr:rowOff>
    </xdr:from>
    <xdr:to>
      <xdr:col>13</xdr:col>
      <xdr:colOff>66675</xdr:colOff>
      <xdr:row>17</xdr:row>
      <xdr:rowOff>152401</xdr:rowOff>
    </xdr:to>
    <xdr:sp macro="" textlink="">
      <xdr:nvSpPr>
        <xdr:cNvPr id="4" name="Rectangle: Rounded Corners 3">
          <a:extLst>
            <a:ext uri="{FF2B5EF4-FFF2-40B4-BE49-F238E27FC236}">
              <a16:creationId xmlns:a16="http://schemas.microsoft.com/office/drawing/2014/main" id="{513A8465-E147-8F35-C687-F67C0D3EFC0C}"/>
            </a:ext>
          </a:extLst>
        </xdr:cNvPr>
        <xdr:cNvSpPr/>
      </xdr:nvSpPr>
      <xdr:spPr>
        <a:xfrm>
          <a:off x="6057900" y="2590801"/>
          <a:ext cx="1933575"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India Death Data by State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31625578704" createdVersion="8" refreshedVersion="8" minRefreshableVersion="3" recordCount="5" xr:uid="{1A5C4FED-AE56-476B-913F-CCF295626447}">
  <cacheSource type="worksheet">
    <worksheetSource ref="A1:H6" sheet="Months with Highest rate"/>
  </cacheSource>
  <cacheFields count="8">
    <cacheField name="Year" numFmtId="0">
      <sharedItems containsSemiMixedTypes="0" containsString="0" containsNumber="1" containsInteger="1" minValue="2021" maxValue="2021" count="1">
        <n v="2021"/>
      </sharedItems>
    </cacheField>
    <cacheField name="Month" numFmtId="0">
      <sharedItems count="5">
        <s v="May"/>
        <s v="June"/>
        <s v="July"/>
        <s v="August"/>
        <s v="October"/>
      </sharedItems>
    </cacheField>
    <cacheField name="Tested" numFmtId="0">
      <sharedItems containsSemiMixedTypes="0" containsString="0" containsNumber="1" containsInteger="1" minValue="38723956" maxValue="65229237"/>
    </cacheField>
    <cacheField name="Confirmed" numFmtId="0">
      <sharedItems containsSemiMixedTypes="0" containsString="0" containsNumber="1" containsInteger="1" minValue="520110" maxValue="9016687"/>
    </cacheField>
    <cacheField name="Recovered" numFmtId="0">
      <sharedItems containsSemiMixedTypes="0" containsString="0" containsNumber="1" containsInteger="1" minValue="625795" maxValue="10266500"/>
    </cacheField>
    <cacheField name="Deceased" numFmtId="0">
      <sharedItems containsSemiMixedTypes="0" containsString="0" containsNumber="1" containsInteger="1" minValue="10098" maxValue="120072"/>
    </cacheField>
    <cacheField name="Death rate" numFmtId="0">
      <sharedItems containsSemiMixedTypes="0" containsString="0" containsNumber="1" minValue="1.26911215781939" maxValue="3.0210761840684701"/>
    </cacheField>
    <cacheField name="Recovery Rate" numFmtId="0">
      <sharedItems containsSemiMixedTypes="0" containsString="0" containsNumber="1" minValue="101.493678660559" maxValue="158.3492669493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54773958334" createdVersion="8" refreshedVersion="8" minRefreshableVersion="3" recordCount="102" xr:uid="{A48818BE-9EFD-4217-8D62-60A5671DF796}">
  <cacheSource type="worksheet">
    <worksheetSource ref="A1:G103" sheet="Weekly Data"/>
  </cacheSource>
  <cacheFields count="7">
    <cacheField name="Year" numFmtId="0">
      <sharedItems containsSemiMixedTypes="0" containsString="0" containsNumber="1" containsInteger="1" minValue="2020" maxValue="2021" count="2">
        <n v="2020"/>
        <n v="2021"/>
      </sharedItems>
    </cacheField>
    <cacheField name="Month" numFmtId="0">
      <sharedItems count="12">
        <s v="January"/>
        <s v="February"/>
        <s v="March"/>
        <s v="April"/>
        <s v="May"/>
        <s v="June"/>
        <s v="July"/>
        <s v="August"/>
        <s v="September"/>
        <s v="October"/>
        <s v="November"/>
        <s v="December"/>
      </sharedItems>
    </cacheField>
    <cacheField name="Week" numFmtId="0">
      <sharedItems containsSemiMixedTypes="0" containsString="0" containsNumber="1" containsInteger="1" minValue="1" maxValue="5" count="5">
        <n v="5"/>
        <n v="1"/>
        <n v="2"/>
        <n v="3"/>
        <n v="4"/>
      </sharedItems>
    </cacheField>
    <cacheField name="Tested" numFmtId="0">
      <sharedItems containsSemiMixedTypes="0" containsString="0" containsNumber="1" containsInteger="1" minValue="0" maxValue="134952688"/>
    </cacheField>
    <cacheField name="Confirmed" numFmtId="0">
      <sharedItems containsSemiMixedTypes="0" containsString="0" containsNumber="1" containsInteger="1" minValue="0" maxValue="18698038"/>
    </cacheField>
    <cacheField name="Decesed" numFmtId="0">
      <sharedItems containsSemiMixedTypes="0" containsString="0" containsNumber="1" containsInteger="1" minValue="0" maxValue="201103"/>
    </cacheField>
    <cacheField name="Recovered" numFmtId="0">
      <sharedItems containsSemiMixedTypes="0" containsString="0" containsNumber="1" containsInteger="1" minValue="0" maxValue="18041389"/>
    </cacheField>
  </cacheFields>
  <extLst>
    <ext xmlns:x14="http://schemas.microsoft.com/office/spreadsheetml/2009/9/main" uri="{725AE2AE-9491-48be-B2B4-4EB974FC3084}">
      <x14:pivotCacheDefinition pivotCacheId="11041715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15.796115046294" createdVersion="8" refreshedVersion="8" minRefreshableVersion="3" recordCount="22" xr:uid="{64D8CD0C-492B-45D9-97C1-85582F247EA6}">
  <cacheSource type="worksheet">
    <worksheetSource ref="A1:H23" sheet="year and month vise data"/>
  </cacheSource>
  <cacheFields count="8">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Tested" numFmtId="0">
      <sharedItems containsMixedTypes="1" containsNumber="1" containsInteger="1" minValue="42788" maxValue="127456899"/>
    </cacheField>
    <cacheField name="Confirmed" numFmtId="0">
      <sharedItems containsSemiMixedTypes="0" containsString="0" containsNumber="1" containsInteger="1" minValue="2" maxValue="18033374"/>
    </cacheField>
    <cacheField name="Recovered" numFmtId="0">
      <sharedItems containsMixedTypes="1" containsNumber="1" containsInteger="1" minValue="6" maxValue="20533000"/>
    </cacheField>
    <cacheField name="Deceased" numFmtId="0">
      <sharedItems containsMixedTypes="1" containsNumber="1" containsInteger="1" minValue="94" maxValue="240144"/>
    </cacheField>
    <cacheField name="Vaccinated1" numFmtId="0">
      <sharedItems containsMixedTypes="1" containsNumber="1" containsInteger="1" minValue="7465566" maxValue="293794039"/>
    </cacheField>
    <cacheField name="Vaccinated2" numFmtId="0">
      <sharedItems containsMixedTypes="1" containsNumber="1" containsInteger="1" minValue="4866049" maxValue="181542428"/>
    </cacheField>
  </cacheFields>
  <extLst>
    <ext xmlns:x14="http://schemas.microsoft.com/office/spreadsheetml/2009/9/main" uri="{725AE2AE-9491-48be-B2B4-4EB974FC3084}">
      <x14:pivotCacheDefinition pivotCacheId="1136044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58454872"/>
    <n v="9016687"/>
    <n v="10266500"/>
    <n v="120072"/>
    <n v="1.33166427979589"/>
    <n v="113.861111071062"/>
  </r>
  <r>
    <x v="0"/>
    <x v="1"/>
    <n v="65229237"/>
    <n v="2236885"/>
    <n v="3542091"/>
    <n v="67578"/>
    <n v="3.0210761840684701"/>
    <n v="158.349266949351"/>
  </r>
  <r>
    <x v="0"/>
    <x v="2"/>
    <n v="56195016"/>
    <n v="1243973"/>
    <n v="1331216"/>
    <n v="24894"/>
    <n v="2.0011688356580102"/>
    <n v="107.013255110842"/>
  </r>
  <r>
    <x v="0"/>
    <x v="3"/>
    <n v="54967783"/>
    <n v="1156005"/>
    <n v="1173272"/>
    <n v="14671"/>
    <n v="1.26911215781939"/>
    <n v="101.493678660559"/>
  </r>
  <r>
    <x v="0"/>
    <x v="4"/>
    <n v="38723956"/>
    <n v="520110"/>
    <n v="625795"/>
    <n v="10098"/>
    <n v="1.9415123723827701"/>
    <n v="120.3197400549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n v="0"/>
    <n v="1"/>
    <n v="0"/>
    <n v="0"/>
  </r>
  <r>
    <x v="0"/>
    <x v="1"/>
    <x v="1"/>
    <n v="0"/>
    <n v="5"/>
    <n v="0"/>
    <n v="0"/>
  </r>
  <r>
    <x v="0"/>
    <x v="1"/>
    <x v="2"/>
    <n v="0"/>
    <n v="0"/>
    <n v="0"/>
    <n v="3"/>
  </r>
  <r>
    <x v="0"/>
    <x v="2"/>
    <x v="1"/>
    <n v="0"/>
    <n v="116"/>
    <n v="0"/>
    <n v="0"/>
  </r>
  <r>
    <x v="0"/>
    <x v="2"/>
    <x v="2"/>
    <n v="13000"/>
    <n v="358"/>
    <n v="2"/>
    <n v="0"/>
  </r>
  <r>
    <x v="0"/>
    <x v="2"/>
    <x v="3"/>
    <n v="66115"/>
    <n v="848"/>
    <n v="5"/>
    <n v="2"/>
  </r>
  <r>
    <x v="0"/>
    <x v="2"/>
    <x v="4"/>
    <n v="90621"/>
    <n v="3417"/>
    <n v="5"/>
    <n v="19"/>
  </r>
  <r>
    <x v="0"/>
    <x v="2"/>
    <x v="0"/>
    <n v="47390"/>
    <n v="2629"/>
    <n v="113"/>
    <n v="386"/>
  </r>
  <r>
    <x v="0"/>
    <x v="3"/>
    <x v="1"/>
    <n v="340488"/>
    <n v="18424"/>
    <n v="594"/>
    <n v="1640"/>
  </r>
  <r>
    <x v="0"/>
    <x v="3"/>
    <x v="2"/>
    <n v="714114"/>
    <n v="34032"/>
    <n v="1315"/>
    <n v="4539"/>
  </r>
  <r>
    <x v="0"/>
    <x v="3"/>
    <x v="3"/>
    <n v="1278866"/>
    <n v="51967"/>
    <n v="1646"/>
    <n v="11278"/>
  </r>
  <r>
    <x v="0"/>
    <x v="3"/>
    <x v="4"/>
    <n v="1850319"/>
    <n v="72040"/>
    <n v="2158"/>
    <n v="24296"/>
  </r>
  <r>
    <x v="0"/>
    <x v="3"/>
    <x v="0"/>
    <n v="690524"/>
    <n v="23519"/>
    <n v="829"/>
    <n v="8106"/>
  </r>
  <r>
    <x v="0"/>
    <x v="4"/>
    <x v="1"/>
    <n v="3302537"/>
    <n v="117699"/>
    <n v="4284"/>
    <n v="41411"/>
  </r>
  <r>
    <x v="0"/>
    <x v="4"/>
    <x v="2"/>
    <n v="4012786"/>
    <n v="169869"/>
    <n v="5262"/>
    <n v="67891"/>
  </r>
  <r>
    <x v="0"/>
    <x v="4"/>
    <x v="3"/>
    <n v="4509960"/>
    <n v="214499"/>
    <n v="5916"/>
    <n v="117269"/>
  </r>
  <r>
    <x v="0"/>
    <x v="4"/>
    <x v="4"/>
    <n v="5109343"/>
    <n v="304550"/>
    <n v="7252"/>
    <n v="150696"/>
  </r>
  <r>
    <x v="0"/>
    <x v="4"/>
    <x v="0"/>
    <n v="2374023"/>
    <n v="151281"/>
    <n v="3948"/>
    <n v="97491"/>
  </r>
  <r>
    <x v="0"/>
    <x v="5"/>
    <x v="1"/>
    <n v="6263456"/>
    <n v="424149"/>
    <n v="11349"/>
    <n v="239224"/>
  </r>
  <r>
    <x v="0"/>
    <x v="5"/>
    <x v="2"/>
    <n v="6830420"/>
    <n v="502307"/>
    <n v="14758"/>
    <n v="273555"/>
  </r>
  <r>
    <x v="0"/>
    <x v="5"/>
    <x v="3"/>
    <n v="7561873"/>
    <n v="588338"/>
    <n v="27218"/>
    <n v="409331"/>
  </r>
  <r>
    <x v="0"/>
    <x v="5"/>
    <x v="4"/>
    <n v="9394673"/>
    <n v="768919"/>
    <n v="20338"/>
    <n v="544794"/>
  </r>
  <r>
    <x v="0"/>
    <x v="5"/>
    <x v="0"/>
    <n v="2944612"/>
    <n v="256749"/>
    <n v="5816"/>
    <n v="176377"/>
  </r>
  <r>
    <x v="0"/>
    <x v="6"/>
    <x v="1"/>
    <n v="10942525"/>
    <n v="1012134"/>
    <n v="21748"/>
    <n v="697027"/>
  </r>
  <r>
    <x v="0"/>
    <x v="6"/>
    <x v="2"/>
    <n v="12633256"/>
    <n v="1243612"/>
    <n v="24259"/>
    <n v="879299"/>
  </r>
  <r>
    <x v="0"/>
    <x v="6"/>
    <x v="3"/>
    <n v="15220675"/>
    <n v="1599674"/>
    <n v="29145"/>
    <n v="1014859"/>
  </r>
  <r>
    <x v="0"/>
    <x v="6"/>
    <x v="4"/>
    <n v="18337790"/>
    <n v="2141327"/>
    <n v="36604"/>
    <n v="1439632"/>
  </r>
  <r>
    <x v="0"/>
    <x v="6"/>
    <x v="0"/>
    <n v="10029404"/>
    <n v="1056435"/>
    <n v="15408"/>
    <n v="724438"/>
  </r>
  <r>
    <x v="0"/>
    <x v="7"/>
    <x v="1"/>
    <n v="26139986"/>
    <n v="2635572"/>
    <n v="39375"/>
    <n v="2054616"/>
  </r>
  <r>
    <x v="0"/>
    <x v="7"/>
    <x v="2"/>
    <n v="32391681"/>
    <n v="2947556"/>
    <n v="44535"/>
    <n v="2509706"/>
  </r>
  <r>
    <x v="0"/>
    <x v="7"/>
    <x v="3"/>
    <n v="39564274"/>
    <n v="3076251"/>
    <n v="47080"/>
    <n v="2778632"/>
  </r>
  <r>
    <x v="0"/>
    <x v="7"/>
    <x v="4"/>
    <n v="41479645"/>
    <n v="3280543"/>
    <n v="46786"/>
    <n v="2974586"/>
  </r>
  <r>
    <x v="0"/>
    <x v="7"/>
    <x v="0"/>
    <n v="19072507"/>
    <n v="1533322"/>
    <n v="20623"/>
    <n v="1303042"/>
  </r>
  <r>
    <x v="0"/>
    <x v="8"/>
    <x v="1"/>
    <n v="50090134"/>
    <n v="3927309"/>
    <n v="48969"/>
    <n v="3208626"/>
  </r>
  <r>
    <x v="0"/>
    <x v="8"/>
    <x v="2"/>
    <n v="52541943"/>
    <n v="4411865"/>
    <n v="54662"/>
    <n v="3606476"/>
  </r>
  <r>
    <x v="0"/>
    <x v="8"/>
    <x v="3"/>
    <n v="51561933"/>
    <n v="4524906"/>
    <n v="57007"/>
    <n v="4104290"/>
  </r>
  <r>
    <x v="0"/>
    <x v="8"/>
    <x v="4"/>
    <n v="51848142"/>
    <n v="4202293"/>
    <n v="54412"/>
    <n v="4442743"/>
  </r>
  <r>
    <x v="0"/>
    <x v="8"/>
    <x v="0"/>
    <n v="16101017"/>
    <n v="1160123"/>
    <n v="15010"/>
    <n v="1198487"/>
  </r>
  <r>
    <x v="0"/>
    <x v="9"/>
    <x v="1"/>
    <n v="55002453"/>
    <n v="3844426"/>
    <n v="50524"/>
    <n v="3984283"/>
  </r>
  <r>
    <x v="0"/>
    <x v="9"/>
    <x v="2"/>
    <n v="55091762"/>
    <n v="3464565"/>
    <n v="44397"/>
    <n v="3925406"/>
  </r>
  <r>
    <x v="0"/>
    <x v="9"/>
    <x v="3"/>
    <n v="51360376"/>
    <n v="3022937"/>
    <n v="38423"/>
    <n v="3608874"/>
  </r>
  <r>
    <x v="0"/>
    <x v="9"/>
    <x v="4"/>
    <n v="57149287"/>
    <n v="2531268"/>
    <n v="31346"/>
    <n v="3318278"/>
  </r>
  <r>
    <x v="0"/>
    <x v="9"/>
    <x v="0"/>
    <n v="22392337"/>
    <n v="970170"/>
    <n v="11066"/>
    <n v="1256427"/>
  </r>
  <r>
    <x v="0"/>
    <x v="10"/>
    <x v="1"/>
    <n v="53101739"/>
    <n v="2260209"/>
    <n v="26400"/>
    <n v="2762477"/>
  </r>
  <r>
    <x v="0"/>
    <x v="10"/>
    <x v="2"/>
    <n v="53441511"/>
    <n v="2229321"/>
    <n v="26555"/>
    <n v="2468086"/>
  </r>
  <r>
    <x v="0"/>
    <x v="10"/>
    <x v="3"/>
    <n v="47323238"/>
    <n v="1960057"/>
    <n v="24404"/>
    <n v="2245580"/>
  </r>
  <r>
    <x v="0"/>
    <x v="10"/>
    <x v="4"/>
    <n v="51612028"/>
    <n v="2119302"/>
    <n v="25208"/>
    <n v="2088033"/>
  </r>
  <r>
    <x v="0"/>
    <x v="10"/>
    <x v="0"/>
    <n v="15464272"/>
    <n v="577264"/>
    <n v="6809"/>
    <n v="569825"/>
  </r>
  <r>
    <x v="0"/>
    <x v="11"/>
    <x v="1"/>
    <n v="52916114"/>
    <n v="1803301"/>
    <n v="24074"/>
    <n v="2063510"/>
  </r>
  <r>
    <x v="0"/>
    <x v="11"/>
    <x v="2"/>
    <n v="48560444"/>
    <n v="1535056"/>
    <n v="20653"/>
    <n v="1852359"/>
  </r>
  <r>
    <x v="0"/>
    <x v="11"/>
    <x v="3"/>
    <n v="51162168"/>
    <n v="1253500"/>
    <n v="17833"/>
    <n v="1587751"/>
  </r>
  <r>
    <x v="0"/>
    <x v="11"/>
    <x v="4"/>
    <n v="49836837"/>
    <n v="1132516"/>
    <n v="15440"/>
    <n v="1325806"/>
  </r>
  <r>
    <x v="0"/>
    <x v="11"/>
    <x v="0"/>
    <n v="20200149"/>
    <n v="428133"/>
    <n v="5872"/>
    <n v="502313"/>
  </r>
  <r>
    <x v="1"/>
    <x v="0"/>
    <x v="1"/>
    <n v="46245216"/>
    <n v="924779"/>
    <n v="11993"/>
    <n v="1139105"/>
  </r>
  <r>
    <x v="1"/>
    <x v="0"/>
    <x v="2"/>
    <n v="42232512"/>
    <n v="852929"/>
    <n v="10300"/>
    <n v="968227"/>
  </r>
  <r>
    <x v="1"/>
    <x v="0"/>
    <x v="3"/>
    <n v="36826500"/>
    <n v="723741"/>
    <n v="8492"/>
    <n v="835870"/>
  </r>
  <r>
    <x v="1"/>
    <x v="0"/>
    <x v="4"/>
    <n v="35915798"/>
    <n v="663860"/>
    <n v="7204"/>
    <n v="808339"/>
  </r>
  <r>
    <x v="1"/>
    <x v="0"/>
    <x v="0"/>
    <n v="14429308"/>
    <n v="275092"/>
    <n v="2818"/>
    <n v="318777"/>
  </r>
  <r>
    <x v="1"/>
    <x v="1"/>
    <x v="1"/>
    <n v="33700549"/>
    <n v="590669"/>
    <n v="5626"/>
    <n v="714570"/>
  </r>
  <r>
    <x v="1"/>
    <x v="1"/>
    <x v="2"/>
    <n v="33891945"/>
    <n v="549970"/>
    <n v="4539"/>
    <n v="645053"/>
  </r>
  <r>
    <x v="1"/>
    <x v="1"/>
    <x v="3"/>
    <n v="33026361"/>
    <n v="577922"/>
    <n v="4605"/>
    <n v="562198"/>
  </r>
  <r>
    <x v="1"/>
    <x v="1"/>
    <x v="4"/>
    <n v="36050156"/>
    <n v="693463"/>
    <n v="4945"/>
    <n v="583758"/>
  </r>
  <r>
    <x v="1"/>
    <x v="2"/>
    <x v="1"/>
    <n v="36949347"/>
    <n v="782665"/>
    <n v="5144"/>
    <n v="629394"/>
  </r>
  <r>
    <x v="1"/>
    <x v="2"/>
    <x v="2"/>
    <n v="36171492"/>
    <n v="952648"/>
    <n v="5418"/>
    <n v="798836"/>
  </r>
  <r>
    <x v="1"/>
    <x v="2"/>
    <x v="3"/>
    <n v="44252735"/>
    <n v="1457265"/>
    <n v="7495"/>
    <n v="926378"/>
  </r>
  <r>
    <x v="1"/>
    <x v="2"/>
    <x v="4"/>
    <n v="50888504"/>
    <n v="2335978"/>
    <n v="11114"/>
    <n v="1248195"/>
  </r>
  <r>
    <x v="1"/>
    <x v="2"/>
    <x v="0"/>
    <n v="21765610"/>
    <n v="1257719"/>
    <n v="6206"/>
    <n v="683699"/>
  </r>
  <r>
    <x v="1"/>
    <x v="3"/>
    <x v="1"/>
    <n v="52054810"/>
    <n v="3946300"/>
    <n v="22700"/>
    <n v="2239590"/>
  </r>
  <r>
    <x v="1"/>
    <x v="3"/>
    <x v="2"/>
    <n v="61154022"/>
    <n v="6595232"/>
    <n v="35998"/>
    <n v="3374595"/>
  </r>
  <r>
    <x v="1"/>
    <x v="3"/>
    <x v="3"/>
    <n v="70534530"/>
    <n v="10729566"/>
    <n v="61739"/>
    <n v="5647875"/>
  </r>
  <r>
    <x v="1"/>
    <x v="3"/>
    <x v="4"/>
    <n v="79986365"/>
    <n v="15602258"/>
    <n v="113993"/>
    <n v="9527175"/>
  </r>
  <r>
    <x v="1"/>
    <x v="3"/>
    <x v="0"/>
    <n v="24084596"/>
    <n v="5051738"/>
    <n v="43675"/>
    <n v="3543125"/>
  </r>
  <r>
    <x v="1"/>
    <x v="4"/>
    <x v="1"/>
    <n v="85614081"/>
    <n v="18698038"/>
    <n v="174122"/>
    <n v="14736907"/>
  </r>
  <r>
    <x v="1"/>
    <x v="4"/>
    <x v="2"/>
    <n v="87260420"/>
    <n v="18560694"/>
    <n v="194186"/>
    <n v="17008821"/>
  </r>
  <r>
    <x v="1"/>
    <x v="4"/>
    <x v="3"/>
    <n v="90126467"/>
    <n v="15048945"/>
    <n v="201103"/>
    <n v="18041389"/>
  </r>
  <r>
    <x v="1"/>
    <x v="4"/>
    <x v="4"/>
    <n v="100552725"/>
    <n v="11573668"/>
    <n v="197610"/>
    <n v="16590940"/>
  </r>
  <r>
    <x v="1"/>
    <x v="4"/>
    <x v="0"/>
    <n v="43104711"/>
    <n v="3886049"/>
    <n v="76723"/>
    <n v="5883585"/>
  </r>
  <r>
    <x v="1"/>
    <x v="5"/>
    <x v="1"/>
    <n v="134952688"/>
    <n v="6807265"/>
    <n v="150131"/>
    <n v="11273137"/>
  </r>
  <r>
    <x v="1"/>
    <x v="5"/>
    <x v="2"/>
    <n v="110263251"/>
    <n v="4693008"/>
    <n v="159957"/>
    <n v="7896620"/>
  </r>
  <r>
    <x v="1"/>
    <x v="5"/>
    <x v="3"/>
    <n v="90420085"/>
    <n v="3287433"/>
    <n v="129189"/>
    <n v="5333318"/>
  </r>
  <r>
    <x v="1"/>
    <x v="5"/>
    <x v="4"/>
    <n v="91542341"/>
    <n v="2544492"/>
    <n v="66324"/>
    <n v="3632647"/>
  </r>
  <r>
    <x v="1"/>
    <x v="5"/>
    <x v="0"/>
    <n v="28315673"/>
    <n v="662851"/>
    <n v="15271"/>
    <n v="857844"/>
  </r>
  <r>
    <x v="1"/>
    <x v="6"/>
    <x v="1"/>
    <n v="96405723"/>
    <n v="2162492"/>
    <n v="42774"/>
    <n v="2742641"/>
  </r>
  <r>
    <x v="1"/>
    <x v="6"/>
    <x v="2"/>
    <n v="88622325"/>
    <n v="2014236"/>
    <n v="45452"/>
    <n v="2213517"/>
  </r>
  <r>
    <x v="1"/>
    <x v="6"/>
    <x v="3"/>
    <n v="91566637"/>
    <n v="1890143"/>
    <n v="41231"/>
    <n v="2040694"/>
  </r>
  <r>
    <x v="1"/>
    <x v="6"/>
    <x v="4"/>
    <n v="85066576"/>
    <n v="1870875"/>
    <n v="41772"/>
    <n v="1915778"/>
  </r>
  <r>
    <x v="1"/>
    <x v="6"/>
    <x v="0"/>
    <n v="35494348"/>
    <n v="844432"/>
    <n v="11339"/>
    <n v="831607"/>
  </r>
  <r>
    <x v="1"/>
    <x v="7"/>
    <x v="1"/>
    <n v="84432598"/>
    <n v="1984338"/>
    <n v="25597"/>
    <n v="1921475"/>
  </r>
  <r>
    <x v="1"/>
    <x v="7"/>
    <x v="2"/>
    <n v="88402524"/>
    <n v="1860453"/>
    <n v="24047"/>
    <n v="1985712"/>
  </r>
  <r>
    <x v="1"/>
    <x v="7"/>
    <x v="3"/>
    <n v="91426922"/>
    <n v="1712263"/>
    <n v="23169"/>
    <n v="1850158"/>
  </r>
  <r>
    <x v="1"/>
    <x v="7"/>
    <x v="4"/>
    <n v="88046758"/>
    <n v="1680937"/>
    <n v="22828"/>
    <n v="1838722"/>
  </r>
  <r>
    <x v="1"/>
    <x v="7"/>
    <x v="0"/>
    <n v="36744178"/>
    <n v="881610"/>
    <n v="10317"/>
    <n v="721951"/>
  </r>
  <r>
    <x v="1"/>
    <x v="8"/>
    <x v="1"/>
    <n v="80817232"/>
    <n v="2052934"/>
    <n v="19024"/>
    <n v="1773132"/>
  </r>
  <r>
    <x v="1"/>
    <x v="8"/>
    <x v="2"/>
    <n v="81636388"/>
    <n v="1730450"/>
    <n v="14937"/>
    <n v="1852135"/>
  </r>
  <r>
    <x v="1"/>
    <x v="8"/>
    <x v="3"/>
    <n v="74523330"/>
    <n v="1497940"/>
    <n v="15510"/>
    <n v="1857549"/>
  </r>
  <r>
    <x v="1"/>
    <x v="8"/>
    <x v="4"/>
    <n v="75329733"/>
    <n v="1416372"/>
    <n v="14479"/>
    <n v="1605377"/>
  </r>
  <r>
    <x v="1"/>
    <x v="8"/>
    <x v="0"/>
    <n v="21134055"/>
    <n v="348104"/>
    <n v="3986"/>
    <n v="393946"/>
  </r>
  <r>
    <x v="1"/>
    <x v="9"/>
    <x v="1"/>
    <n v="68479825"/>
    <n v="1101020"/>
    <n v="12869"/>
    <n v="1325164"/>
  </r>
  <r>
    <x v="1"/>
    <x v="9"/>
    <x v="2"/>
    <n v="65043650"/>
    <n v="933766"/>
    <n v="11984"/>
    <n v="1184938"/>
  </r>
  <r>
    <x v="1"/>
    <x v="9"/>
    <x v="3"/>
    <n v="57589943"/>
    <n v="772126"/>
    <n v="10206"/>
    <n v="984779"/>
  </r>
  <r>
    <x v="1"/>
    <x v="9"/>
    <x v="4"/>
    <n v="61425131"/>
    <n v="744908"/>
    <n v="19635"/>
    <n v="864129"/>
  </r>
  <r>
    <x v="1"/>
    <x v="9"/>
    <x v="0"/>
    <n v="25611629"/>
    <n v="294846"/>
    <n v="11677"/>
    <n v="3180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s v="NULL"/>
    <n v="2"/>
    <s v="NULL"/>
    <s v="NULL"/>
    <s v="NULL"/>
    <s v="NULL"/>
  </r>
  <r>
    <x v="0"/>
    <x v="1"/>
    <s v="NULL"/>
    <n v="4"/>
    <n v="6"/>
    <s v="NULL"/>
    <s v="NULL"/>
    <s v="NULL"/>
  </r>
  <r>
    <x v="0"/>
    <x v="2"/>
    <n v="42788"/>
    <n v="3264"/>
    <n v="314"/>
    <n v="94"/>
    <s v="NULL"/>
    <s v="NULL"/>
  </r>
  <r>
    <x v="0"/>
    <x v="3"/>
    <n v="1863118"/>
    <n v="66464"/>
    <n v="17798"/>
    <n v="2214"/>
    <s v="NULL"/>
    <s v="NULL"/>
  </r>
  <r>
    <x v="0"/>
    <x v="4"/>
    <n v="6182726"/>
    <n v="311562"/>
    <n v="165606"/>
    <n v="8502"/>
    <s v="NULL"/>
    <s v="NULL"/>
  </r>
  <r>
    <x v="0"/>
    <x v="5"/>
    <n v="10654005"/>
    <n v="790286"/>
    <n v="511958"/>
    <n v="24010"/>
    <s v="NULL"/>
    <s v="NULL"/>
  </r>
  <r>
    <x v="0"/>
    <x v="6"/>
    <n v="22700464"/>
    <n v="2222526"/>
    <n v="1495416"/>
    <n v="38292"/>
    <s v="NULL"/>
    <s v="NULL"/>
  </r>
  <r>
    <x v="0"/>
    <x v="7"/>
    <n v="49404336"/>
    <n v="3981776"/>
    <n v="3483664"/>
    <n v="57758"/>
    <s v="NULL"/>
    <s v="NULL"/>
  </r>
  <r>
    <x v="0"/>
    <x v="8"/>
    <n v="67248207"/>
    <n v="5244648"/>
    <n v="4865268"/>
    <n v="66546"/>
    <s v="NULL"/>
    <s v="NULL"/>
  </r>
  <r>
    <x v="0"/>
    <x v="9"/>
    <n v="69242641"/>
    <n v="3746260"/>
    <n v="4439156"/>
    <n v="46886"/>
    <s v="NULL"/>
    <s v="NULL"/>
  </r>
  <r>
    <x v="0"/>
    <x v="10"/>
    <n v="64614327"/>
    <n v="2559720"/>
    <n v="2798004"/>
    <n v="31016"/>
    <s v="NULL"/>
    <s v="NULL"/>
  </r>
  <r>
    <x v="0"/>
    <x v="11"/>
    <n v="66011936"/>
    <n v="1646112"/>
    <n v="1986274"/>
    <n v="22718"/>
    <s v="NULL"/>
    <s v="NULL"/>
  </r>
  <r>
    <x v="1"/>
    <x v="0"/>
    <n v="51886919"/>
    <n v="944634"/>
    <n v="1104550"/>
    <n v="10820"/>
    <n v="7465566"/>
    <s v="NULL"/>
  </r>
  <r>
    <x v="1"/>
    <x v="1"/>
    <n v="41327120"/>
    <n v="706856"/>
    <n v="701122"/>
    <n v="5532"/>
    <n v="15586454"/>
    <n v="4866049"/>
  </r>
  <r>
    <x v="1"/>
    <x v="2"/>
    <n v="56595431"/>
    <n v="2217320"/>
    <n v="1375864"/>
    <n v="11532"/>
    <n v="87035281"/>
    <n v="13097392"/>
  </r>
  <r>
    <x v="1"/>
    <x v="3"/>
    <n v="95649315"/>
    <n v="13872958"/>
    <n v="8401500"/>
    <n v="97758"/>
    <n v="142355154"/>
    <n v="36595582"/>
  </r>
  <r>
    <x v="1"/>
    <x v="4"/>
    <n v="124163946"/>
    <n v="18033374"/>
    <n v="20533000"/>
    <n v="240144"/>
    <n v="88236853"/>
    <n v="33671610"/>
  </r>
  <r>
    <x v="1"/>
    <x v="5"/>
    <n v="127456899"/>
    <n v="4473770"/>
    <n v="7084182"/>
    <n v="135156"/>
    <n v="209784171"/>
    <n v="29480221"/>
  </r>
  <r>
    <x v="1"/>
    <x v="6"/>
    <n v="117606223"/>
    <n v="2487946"/>
    <n v="2662432"/>
    <n v="49788"/>
    <n v="181404465"/>
    <n v="87728822"/>
  </r>
  <r>
    <x v="1"/>
    <x v="7"/>
    <n v="112921222"/>
    <n v="2312010"/>
    <n v="2346544"/>
    <n v="29342"/>
    <n v="272893204"/>
    <n v="94569335"/>
  </r>
  <r>
    <x v="1"/>
    <x v="8"/>
    <n v="97663499"/>
    <n v="1909512"/>
    <n v="2098430"/>
    <n v="18636"/>
    <n v="293794039"/>
    <n v="178389332"/>
  </r>
  <r>
    <x v="1"/>
    <x v="9"/>
    <n v="80339029"/>
    <n v="1040220"/>
    <n v="1251590"/>
    <n v="20196"/>
    <n v="163950383"/>
    <n v="181542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4BE98-3D1F-4BB5-96EF-AABCF72DD93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8" firstHeaderRow="0" firstDataRow="1" firstDataCol="1"/>
  <pivotFields count="8">
    <pivotField axis="axisRow"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dataField="1" showAll="0"/>
    <pivotField dataField="1" showAll="0"/>
  </pivotFields>
  <rowFields count="2">
    <field x="0"/>
    <field x="1"/>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2"/>
  </colFields>
  <colItems count="3">
    <i>
      <x/>
    </i>
    <i i="1">
      <x v="1"/>
    </i>
    <i i="2">
      <x v="2"/>
    </i>
  </colItems>
  <dataFields count="3">
    <dataField name="No. of Deceased" fld="5" baseField="0" baseItem="0"/>
    <dataField name="Total no. of Vaccinated1" fld="6" baseField="0" baseItem="0"/>
    <dataField name="Total no. of Vaccinated2"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6863F-AA22-47A1-8B9B-1E1D981726B7}" name="PivotTable3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30" firstHeaderRow="0" firstDataRow="1" firstDataCol="1"/>
  <pivotFields count="7">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Row" showAll="0">
      <items count="6">
        <item x="1"/>
        <item x="2"/>
        <item x="3"/>
        <item x="4"/>
        <item x="0"/>
        <item t="default"/>
      </items>
    </pivotField>
    <pivotField dataField="1" showAll="0"/>
    <pivotField dataField="1" showAll="0"/>
    <pivotField dataField="1" showAll="0"/>
    <pivotField dataField="1" showAll="0"/>
  </pivotFields>
  <rowFields count="3">
    <field x="0"/>
    <field x="1"/>
    <field x="2"/>
  </rowFields>
  <rowItems count="127">
    <i>
      <x/>
    </i>
    <i r="1">
      <x/>
    </i>
    <i r="2">
      <x v="4"/>
    </i>
    <i r="1">
      <x v="1"/>
    </i>
    <i r="2">
      <x/>
    </i>
    <i r="2">
      <x v="1"/>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r="1">
      <x v="10"/>
    </i>
    <i r="2">
      <x/>
    </i>
    <i r="2">
      <x v="1"/>
    </i>
    <i r="2">
      <x v="2"/>
    </i>
    <i r="2">
      <x v="3"/>
    </i>
    <i r="2">
      <x v="4"/>
    </i>
    <i r="1">
      <x v="11"/>
    </i>
    <i r="2">
      <x/>
    </i>
    <i r="2">
      <x v="1"/>
    </i>
    <i r="2">
      <x v="2"/>
    </i>
    <i r="2">
      <x v="3"/>
    </i>
    <i r="2">
      <x v="4"/>
    </i>
    <i>
      <x v="1"/>
    </i>
    <i r="1">
      <x/>
    </i>
    <i r="2">
      <x/>
    </i>
    <i r="2">
      <x v="1"/>
    </i>
    <i r="2">
      <x v="2"/>
    </i>
    <i r="2">
      <x v="3"/>
    </i>
    <i r="2">
      <x v="4"/>
    </i>
    <i r="1">
      <x v="1"/>
    </i>
    <i r="2">
      <x/>
    </i>
    <i r="2">
      <x v="1"/>
    </i>
    <i r="2">
      <x v="2"/>
    </i>
    <i r="2">
      <x v="3"/>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t="grand">
      <x/>
    </i>
  </rowItems>
  <colFields count="1">
    <field x="-2"/>
  </colFields>
  <colItems count="4">
    <i>
      <x/>
    </i>
    <i i="1">
      <x v="1"/>
    </i>
    <i i="2">
      <x v="2"/>
    </i>
    <i i="3">
      <x v="3"/>
    </i>
  </colItems>
  <dataFields count="4">
    <dataField name="Sum of Tested" fld="3" baseField="0" baseItem="0"/>
    <dataField name="Sum of Recovered" fld="6" baseField="0" baseItem="0"/>
    <dataField name="Sum of Decesed" fld="5" baseField="0" baseItem="0"/>
    <dataField name="Sum of Confirmed"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3"/>
          </reference>
        </references>
      </pivotArea>
    </chartFormat>
    <chartFormat chart="4" format="11" series="1">
      <pivotArea type="data" outline="0" fieldPosition="0">
        <references count="1">
          <reference field="4294967294"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3"/>
          </reference>
        </references>
      </pivotArea>
    </chartFormat>
    <chartFormat chart="7" format="1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51FDB-BBFC-426A-B781-14773B5A971D}" name="PivotTable3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8">
    <pivotField axis="axisRow" showAll="0">
      <items count="2">
        <item x="0"/>
        <item t="default"/>
      </items>
    </pivotField>
    <pivotField axis="axisRow" showAll="0">
      <items count="6">
        <item x="0"/>
        <item x="1"/>
        <item x="2"/>
        <item x="3"/>
        <item x="4"/>
        <item t="default"/>
      </items>
    </pivotField>
    <pivotField showAll="0"/>
    <pivotField showAll="0"/>
    <pivotField showAll="0"/>
    <pivotField showAll="0"/>
    <pivotField dataField="1" showAll="0"/>
    <pivotField showAll="0"/>
  </pivotFields>
  <rowFields count="2">
    <field x="0"/>
    <field x="1"/>
  </rowFields>
  <rowItems count="7">
    <i>
      <x/>
    </i>
    <i r="1">
      <x/>
    </i>
    <i r="1">
      <x v="1"/>
    </i>
    <i r="1">
      <x v="2"/>
    </i>
    <i r="1">
      <x v="3"/>
    </i>
    <i r="1">
      <x v="4"/>
    </i>
    <i t="grand">
      <x/>
    </i>
  </rowItems>
  <colItems count="1">
    <i/>
  </colItems>
  <dataFields count="1">
    <dataField name="Sum of Death rate" fld="6"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4"/>
          </reference>
        </references>
      </pivotArea>
    </chartFormat>
    <chartFormat chart="8" format="6">
      <pivotArea type="data" outline="0" fieldPosition="0">
        <references count="3">
          <reference field="4294967294" count="1" selected="0">
            <x v="0"/>
          </reference>
          <reference field="0" count="1" selected="0">
            <x v="0"/>
          </reference>
          <reference field="1" count="1" selected="0">
            <x v="3"/>
          </reference>
        </references>
      </pivotArea>
    </chartFormat>
    <chartFormat chart="8" format="7">
      <pivotArea type="data" outline="0" fieldPosition="0">
        <references count="3">
          <reference field="4294967294" count="1" selected="0">
            <x v="0"/>
          </reference>
          <reference field="0" count="1" selected="0">
            <x v="0"/>
          </reference>
          <reference field="1" count="1" selected="0">
            <x v="2"/>
          </reference>
        </references>
      </pivotArea>
    </chartFormat>
    <chartFormat chart="8" format="8">
      <pivotArea type="data" outline="0" fieldPosition="0">
        <references count="3">
          <reference field="4294967294" count="1" selected="0">
            <x v="0"/>
          </reference>
          <reference field="0" count="1" selected="0">
            <x v="0"/>
          </reference>
          <reference field="1" count="1" selected="0">
            <x v="1"/>
          </reference>
        </references>
      </pivotArea>
    </chartFormat>
    <chartFormat chart="8" format="9">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1F421D-9DAE-40E6-83F3-5568BE2A7065}" sourceName="Month">
  <pivotTables>
    <pivotTable tabId="22" name="PivotTable36"/>
  </pivotTables>
  <data>
    <tabular pivotCacheId="110417159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1605A35-CD9A-4845-B764-EFB7A6F2BAD4}" sourceName="Week">
  <pivotTables>
    <pivotTable tabId="22" name="PivotTable36"/>
  </pivotTables>
  <data>
    <tabular pivotCacheId="1104171595">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2F46424-BE5C-4EFB-920A-D599C86E304B}" sourceName="Year">
  <pivotTables>
    <pivotTable tabId="29" name="PivotTable3"/>
  </pivotTables>
  <data>
    <tabular pivotCacheId="11360444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AB4886B-A44D-43CA-87EC-8F92CFF631FB}" cache="Slicer_Month" caption="Month" columnCount="4" rowHeight="273050"/>
  <slicer name="Week 1" xr10:uid="{2CD29D82-698B-4F09-BF36-00F7C286F1D6}" cache="Slicer_Week" caption="Week" columnCount="3" rowHeight="273050"/>
  <slicer name="Year 2" xr10:uid="{B5EB14D6-1EA1-4627-BE76-4669989D0871}" cache="Slicer_Year1" caption="Year" columnCount="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2FA58E6-F011-4DC9-94A3-E6AB5B60C2B2}" cache="Slicer_Year1" caption="Year" columnCount="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EAF7-131D-4FEF-BDEA-D6E4B748C7A2}">
  <dimension ref="A1"/>
  <sheetViews>
    <sheetView showGridLines="0" tabSelected="1" zoomScale="70" zoomScaleNormal="70" workbookViewId="0">
      <selection activeCell="AA38" sqref="AA38"/>
    </sheetView>
  </sheetViews>
  <sheetFormatPr defaultColWidth="9" defaultRowHeight="14" x14ac:dyDescent="0.3"/>
  <cols>
    <col min="1" max="16384" width="9"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678B-F006-4FDA-853C-EEA16AD35735}">
  <dimension ref="A3:B10"/>
  <sheetViews>
    <sheetView workbookViewId="0">
      <selection activeCell="B7" sqref="B7"/>
    </sheetView>
  </sheetViews>
  <sheetFormatPr defaultRowHeight="14" x14ac:dyDescent="0.3"/>
  <cols>
    <col min="1" max="1" width="11.75" customWidth="1"/>
    <col min="2" max="2" width="15" customWidth="1"/>
  </cols>
  <sheetData>
    <row r="3" spans="1:2" x14ac:dyDescent="0.3">
      <c r="A3" s="1" t="s">
        <v>18</v>
      </c>
      <c r="B3" t="s">
        <v>84</v>
      </c>
    </row>
    <row r="4" spans="1:2" x14ac:dyDescent="0.3">
      <c r="A4" s="2">
        <v>2021</v>
      </c>
      <c r="B4">
        <v>9.5645338297245299</v>
      </c>
    </row>
    <row r="5" spans="1:2" x14ac:dyDescent="0.3">
      <c r="A5" s="3" t="s">
        <v>4</v>
      </c>
      <c r="B5">
        <v>1.33166427979589</v>
      </c>
    </row>
    <row r="6" spans="1:2" x14ac:dyDescent="0.3">
      <c r="A6" s="3" t="s">
        <v>5</v>
      </c>
      <c r="B6">
        <v>3.0210761840684701</v>
      </c>
    </row>
    <row r="7" spans="1:2" x14ac:dyDescent="0.3">
      <c r="A7" s="3" t="s">
        <v>6</v>
      </c>
      <c r="B7">
        <v>2.0011688356580102</v>
      </c>
    </row>
    <row r="8" spans="1:2" x14ac:dyDescent="0.3">
      <c r="A8" s="3" t="s">
        <v>7</v>
      </c>
      <c r="B8">
        <v>1.26911215781939</v>
      </c>
    </row>
    <row r="9" spans="1:2" x14ac:dyDescent="0.3">
      <c r="A9" s="3" t="s">
        <v>9</v>
      </c>
      <c r="B9">
        <v>1.9415123723827701</v>
      </c>
    </row>
    <row r="10" spans="1:2" x14ac:dyDescent="0.3">
      <c r="A10" s="2" t="s">
        <v>19</v>
      </c>
      <c r="B10">
        <v>9.5645338297245299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7C4D-ECD5-4270-BFDB-BC7D85C0F374}">
  <dimension ref="A1:L23"/>
  <sheetViews>
    <sheetView workbookViewId="0">
      <selection activeCell="H12" sqref="H12"/>
    </sheetView>
  </sheetViews>
  <sheetFormatPr defaultRowHeight="14" x14ac:dyDescent="0.3"/>
  <sheetData>
    <row r="1" spans="1:9" x14ac:dyDescent="0.3">
      <c r="A1" t="s">
        <v>12</v>
      </c>
      <c r="B1" t="s">
        <v>13</v>
      </c>
      <c r="C1" t="s">
        <v>14</v>
      </c>
      <c r="D1" t="s">
        <v>15</v>
      </c>
      <c r="E1" t="s">
        <v>16</v>
      </c>
      <c r="F1" t="s">
        <v>17</v>
      </c>
      <c r="G1" t="s">
        <v>81</v>
      </c>
      <c r="H1" t="s">
        <v>82</v>
      </c>
      <c r="I1" t="s">
        <v>85</v>
      </c>
    </row>
    <row r="2" spans="1:9" x14ac:dyDescent="0.3">
      <c r="A2">
        <v>2021</v>
      </c>
      <c r="B2" t="s">
        <v>4</v>
      </c>
      <c r="C2">
        <v>58454872</v>
      </c>
      <c r="D2">
        <v>9016687</v>
      </c>
      <c r="E2">
        <v>10266500</v>
      </c>
      <c r="F2">
        <v>120072</v>
      </c>
      <c r="G2">
        <v>1.33166427979589</v>
      </c>
      <c r="H2">
        <v>113.861111071062</v>
      </c>
      <c r="I2">
        <v>5</v>
      </c>
    </row>
    <row r="3" spans="1:9" x14ac:dyDescent="0.3">
      <c r="A3">
        <v>2021</v>
      </c>
      <c r="B3" t="s">
        <v>5</v>
      </c>
      <c r="C3">
        <v>65229237</v>
      </c>
      <c r="D3">
        <v>2236885</v>
      </c>
      <c r="E3">
        <v>3542091</v>
      </c>
      <c r="F3">
        <v>67578</v>
      </c>
      <c r="G3">
        <v>3.0210761840684701</v>
      </c>
      <c r="H3">
        <v>158.349266949351</v>
      </c>
      <c r="I3">
        <v>6</v>
      </c>
    </row>
    <row r="4" spans="1:9" x14ac:dyDescent="0.3">
      <c r="A4">
        <v>2021</v>
      </c>
      <c r="B4" t="s">
        <v>6</v>
      </c>
      <c r="C4">
        <v>56195016</v>
      </c>
      <c r="D4">
        <v>1243973</v>
      </c>
      <c r="E4">
        <v>1331216</v>
      </c>
      <c r="F4">
        <v>24894</v>
      </c>
      <c r="G4">
        <v>2.0011688356580102</v>
      </c>
      <c r="H4">
        <v>107.013255110842</v>
      </c>
      <c r="I4">
        <v>7</v>
      </c>
    </row>
    <row r="5" spans="1:9" x14ac:dyDescent="0.3">
      <c r="A5">
        <v>2021</v>
      </c>
      <c r="B5" s="5" t="s">
        <v>7</v>
      </c>
      <c r="C5">
        <v>54967783</v>
      </c>
      <c r="D5">
        <v>1156005</v>
      </c>
      <c r="E5">
        <v>1173272</v>
      </c>
      <c r="F5">
        <v>14671</v>
      </c>
      <c r="G5">
        <v>1.26911215781939</v>
      </c>
      <c r="H5">
        <v>101.493678660559</v>
      </c>
      <c r="I5">
        <v>8</v>
      </c>
    </row>
    <row r="6" spans="1:9" x14ac:dyDescent="0.3">
      <c r="A6">
        <v>2021</v>
      </c>
      <c r="B6" t="s">
        <v>9</v>
      </c>
      <c r="C6">
        <v>38723956</v>
      </c>
      <c r="D6">
        <v>520110</v>
      </c>
      <c r="E6">
        <v>625795</v>
      </c>
      <c r="F6">
        <v>10098</v>
      </c>
      <c r="G6">
        <v>1.9415123723827701</v>
      </c>
      <c r="H6">
        <v>120.319740054988</v>
      </c>
      <c r="I6">
        <v>10</v>
      </c>
    </row>
    <row r="17" spans="5:12" x14ac:dyDescent="0.3">
      <c r="E17" t="s">
        <v>40</v>
      </c>
    </row>
    <row r="18" spans="5:12" x14ac:dyDescent="0.3">
      <c r="E18" s="8" t="s">
        <v>83</v>
      </c>
      <c r="F18" s="9"/>
      <c r="G18" s="9"/>
      <c r="H18" s="9"/>
      <c r="I18" s="9"/>
      <c r="J18" s="9"/>
      <c r="K18" s="9"/>
      <c r="L18" s="9"/>
    </row>
    <row r="19" spans="5:12" x14ac:dyDescent="0.3">
      <c r="E19" s="9"/>
      <c r="F19" s="9"/>
      <c r="G19" s="9"/>
      <c r="H19" s="9"/>
      <c r="I19" s="9"/>
      <c r="J19" s="9"/>
      <c r="K19" s="9"/>
      <c r="L19" s="9"/>
    </row>
    <row r="20" spans="5:12" x14ac:dyDescent="0.3">
      <c r="E20" s="9"/>
      <c r="F20" s="9"/>
      <c r="G20" s="9"/>
      <c r="H20" s="9"/>
      <c r="I20" s="9"/>
      <c r="J20" s="9"/>
      <c r="K20" s="9"/>
      <c r="L20" s="9"/>
    </row>
    <row r="21" spans="5:12" x14ac:dyDescent="0.3">
      <c r="E21" s="9"/>
      <c r="F21" s="9"/>
      <c r="G21" s="9"/>
      <c r="H21" s="9"/>
      <c r="I21" s="9"/>
      <c r="J21" s="9"/>
      <c r="K21" s="9"/>
      <c r="L21" s="9"/>
    </row>
    <row r="22" spans="5:12" x14ac:dyDescent="0.3">
      <c r="E22" s="9"/>
      <c r="F22" s="9"/>
      <c r="G22" s="9"/>
      <c r="H22" s="9"/>
      <c r="I22" s="9"/>
      <c r="J22" s="9"/>
      <c r="K22" s="9"/>
      <c r="L22" s="9"/>
    </row>
    <row r="23" spans="5:12" x14ac:dyDescent="0.3">
      <c r="E23" s="9"/>
      <c r="F23" s="9"/>
      <c r="G23" s="9"/>
      <c r="H23" s="9"/>
      <c r="I23" s="9"/>
      <c r="J23" s="9"/>
      <c r="K23" s="9"/>
      <c r="L23" s="9"/>
    </row>
  </sheetData>
  <sortState xmlns:xlrd2="http://schemas.microsoft.com/office/spreadsheetml/2017/richdata2" ref="A2:I6">
    <sortCondition ref="I2:I6"/>
  </sortState>
  <mergeCells count="1">
    <mergeCell ref="E18:L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E20D-026E-448F-86B5-93167CE4825B}">
  <dimension ref="A1:I22"/>
  <sheetViews>
    <sheetView workbookViewId="0">
      <selection activeCell="M8" sqref="M8"/>
    </sheetView>
  </sheetViews>
  <sheetFormatPr defaultRowHeight="14" x14ac:dyDescent="0.3"/>
  <sheetData>
    <row r="1" spans="1:9" x14ac:dyDescent="0.3">
      <c r="A1" t="s">
        <v>37</v>
      </c>
      <c r="B1" t="s">
        <v>15</v>
      </c>
      <c r="C1" t="s">
        <v>42</v>
      </c>
    </row>
    <row r="2" spans="1:9" x14ac:dyDescent="0.3">
      <c r="A2" t="s">
        <v>25</v>
      </c>
      <c r="B2">
        <v>6611078</v>
      </c>
      <c r="C2">
        <v>6450585</v>
      </c>
    </row>
    <row r="3" spans="1:9" x14ac:dyDescent="0.3">
      <c r="A3" t="s">
        <v>35</v>
      </c>
      <c r="B3">
        <v>4968657</v>
      </c>
      <c r="C3">
        <v>4857181</v>
      </c>
    </row>
    <row r="4" spans="1:9" x14ac:dyDescent="0.3">
      <c r="A4" t="s">
        <v>31</v>
      </c>
      <c r="B4">
        <v>2988333</v>
      </c>
      <c r="C4">
        <v>2941578</v>
      </c>
    </row>
    <row r="5" spans="1:9" x14ac:dyDescent="0.3">
      <c r="A5" t="s">
        <v>30</v>
      </c>
      <c r="B5">
        <v>2702623</v>
      </c>
      <c r="C5">
        <v>2655015</v>
      </c>
    </row>
    <row r="6" spans="1:9" x14ac:dyDescent="0.3">
      <c r="A6" t="s">
        <v>36</v>
      </c>
      <c r="B6">
        <v>2066450</v>
      </c>
      <c r="C6">
        <v>2047722</v>
      </c>
    </row>
    <row r="7" spans="1:9" x14ac:dyDescent="0.3">
      <c r="A7" t="s">
        <v>29</v>
      </c>
      <c r="B7">
        <v>1710158</v>
      </c>
      <c r="C7">
        <v>1687151</v>
      </c>
    </row>
    <row r="8" spans="1:9" x14ac:dyDescent="0.3">
      <c r="A8" t="s">
        <v>33</v>
      </c>
      <c r="B8">
        <v>1592908</v>
      </c>
      <c r="C8">
        <v>1565471</v>
      </c>
    </row>
    <row r="9" spans="1:9" x14ac:dyDescent="0.3">
      <c r="A9" t="s">
        <v>26</v>
      </c>
      <c r="B9">
        <v>1439870</v>
      </c>
      <c r="C9">
        <v>1414431</v>
      </c>
    </row>
    <row r="10" spans="1:9" x14ac:dyDescent="0.3">
      <c r="A10" t="s">
        <v>32</v>
      </c>
      <c r="B10">
        <v>1041457</v>
      </c>
      <c r="C10">
        <v>1029147</v>
      </c>
    </row>
    <row r="11" spans="1:9" x14ac:dyDescent="0.3">
      <c r="A11" t="s">
        <v>28</v>
      </c>
      <c r="B11">
        <v>1006052</v>
      </c>
      <c r="C11">
        <v>992159</v>
      </c>
    </row>
    <row r="15" spans="1:9" x14ac:dyDescent="0.3">
      <c r="B15" t="s">
        <v>40</v>
      </c>
    </row>
    <row r="16" spans="1:9" x14ac:dyDescent="0.3">
      <c r="B16" s="8" t="s">
        <v>44</v>
      </c>
      <c r="C16" s="9"/>
      <c r="D16" s="9"/>
      <c r="E16" s="9"/>
      <c r="F16" s="9"/>
      <c r="G16" s="9"/>
      <c r="H16" s="9"/>
      <c r="I16" s="9"/>
    </row>
    <row r="17" spans="2:9" x14ac:dyDescent="0.3">
      <c r="B17" s="9"/>
      <c r="C17" s="9"/>
      <c r="D17" s="9"/>
      <c r="E17" s="9"/>
      <c r="F17" s="9"/>
      <c r="G17" s="9"/>
      <c r="H17" s="9"/>
      <c r="I17" s="9"/>
    </row>
    <row r="18" spans="2:9" x14ac:dyDescent="0.3">
      <c r="B18" s="9"/>
      <c r="C18" s="9"/>
      <c r="D18" s="9"/>
      <c r="E18" s="9"/>
      <c r="F18" s="9"/>
      <c r="G18" s="9"/>
      <c r="H18" s="9"/>
      <c r="I18" s="9"/>
    </row>
    <row r="19" spans="2:9" x14ac:dyDescent="0.3">
      <c r="B19" s="9"/>
      <c r="C19" s="9"/>
      <c r="D19" s="9"/>
      <c r="E19" s="9"/>
      <c r="F19" s="9"/>
      <c r="G19" s="9"/>
      <c r="H19" s="9"/>
      <c r="I19" s="9"/>
    </row>
    <row r="20" spans="2:9" x14ac:dyDescent="0.3">
      <c r="B20" s="9"/>
      <c r="C20" s="9"/>
      <c r="D20" s="9"/>
      <c r="E20" s="9"/>
      <c r="F20" s="9"/>
      <c r="G20" s="9"/>
      <c r="H20" s="9"/>
      <c r="I20" s="9"/>
    </row>
    <row r="21" spans="2:9" x14ac:dyDescent="0.3">
      <c r="B21" s="9"/>
      <c r="C21" s="9"/>
      <c r="D21" s="9"/>
      <c r="E21" s="9"/>
      <c r="F21" s="9"/>
      <c r="G21" s="9"/>
      <c r="H21" s="9"/>
      <c r="I21" s="9"/>
    </row>
    <row r="22" spans="2:9" x14ac:dyDescent="0.3">
      <c r="B22" s="9"/>
      <c r="C22" s="9"/>
      <c r="D22" s="9"/>
      <c r="E22" s="9"/>
      <c r="F22" s="9"/>
      <c r="G22" s="9"/>
      <c r="H22" s="9"/>
      <c r="I22" s="9"/>
    </row>
  </sheetData>
  <mergeCells count="1">
    <mergeCell ref="B16:I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7222-8DE5-4929-B9A8-D0CE33501022}">
  <dimension ref="A1:C6"/>
  <sheetViews>
    <sheetView workbookViewId="0">
      <selection activeCell="C1" activeCellId="1" sqref="A1:A1048576 C1:C1048576"/>
    </sheetView>
  </sheetViews>
  <sheetFormatPr defaultRowHeight="14" x14ac:dyDescent="0.3"/>
  <sheetData>
    <row r="1" spans="1:3" x14ac:dyDescent="0.3">
      <c r="A1" t="s">
        <v>100</v>
      </c>
      <c r="B1" t="s">
        <v>17</v>
      </c>
      <c r="C1" t="s">
        <v>38</v>
      </c>
    </row>
    <row r="2" spans="1:3" x14ac:dyDescent="0.3">
      <c r="A2" t="s">
        <v>95</v>
      </c>
      <c r="B2">
        <v>25189</v>
      </c>
      <c r="C2">
        <v>1.72989254873628</v>
      </c>
    </row>
    <row r="3" spans="1:3" x14ac:dyDescent="0.3">
      <c r="A3" t="s">
        <v>96</v>
      </c>
      <c r="B3">
        <v>185763</v>
      </c>
      <c r="C3">
        <v>1.52635106920908</v>
      </c>
    </row>
    <row r="4" spans="1:3" x14ac:dyDescent="0.3">
      <c r="A4" t="s">
        <v>97</v>
      </c>
      <c r="B4">
        <v>21126</v>
      </c>
      <c r="C4">
        <v>1.1129227259916401</v>
      </c>
    </row>
    <row r="5" spans="1:3" x14ac:dyDescent="0.3">
      <c r="A5" t="s">
        <v>98</v>
      </c>
      <c r="B5">
        <v>17203</v>
      </c>
      <c r="C5">
        <v>1.3008382137766501</v>
      </c>
    </row>
    <row r="6" spans="1:3" x14ac:dyDescent="0.3">
      <c r="A6" t="s">
        <v>99</v>
      </c>
      <c r="B6">
        <v>134119</v>
      </c>
      <c r="C6">
        <v>1.24574361565569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973C-D25F-44D0-BD18-FFCCDC8CE91F}">
  <dimension ref="A1:N6"/>
  <sheetViews>
    <sheetView workbookViewId="0">
      <selection activeCell="D17" sqref="D17"/>
    </sheetView>
  </sheetViews>
  <sheetFormatPr defaultRowHeight="14" x14ac:dyDescent="0.3"/>
  <sheetData>
    <row r="1" spans="1:14" x14ac:dyDescent="0.3">
      <c r="A1" t="s">
        <v>12</v>
      </c>
      <c r="B1" t="s">
        <v>13</v>
      </c>
      <c r="C1" t="s">
        <v>14</v>
      </c>
      <c r="D1" t="s">
        <v>15</v>
      </c>
      <c r="E1" t="s">
        <v>17</v>
      </c>
      <c r="F1" t="s">
        <v>16</v>
      </c>
    </row>
    <row r="2" spans="1:14" x14ac:dyDescent="0.3">
      <c r="A2">
        <v>2021</v>
      </c>
      <c r="B2" t="s">
        <v>4</v>
      </c>
      <c r="C2">
        <v>58454872</v>
      </c>
      <c r="D2">
        <v>9016687</v>
      </c>
      <c r="E2">
        <v>120072</v>
      </c>
      <c r="F2">
        <v>10266500</v>
      </c>
    </row>
    <row r="3" spans="1:14" x14ac:dyDescent="0.3">
      <c r="A3" t="s">
        <v>101</v>
      </c>
      <c r="B3" t="s">
        <v>101</v>
      </c>
      <c r="C3">
        <v>609201294</v>
      </c>
      <c r="D3">
        <v>34285612</v>
      </c>
      <c r="E3">
        <v>458470</v>
      </c>
      <c r="F3">
        <v>33661339</v>
      </c>
    </row>
    <row r="4" spans="1:14" x14ac:dyDescent="0.3">
      <c r="I4" t="s">
        <v>12</v>
      </c>
      <c r="J4" t="s">
        <v>13</v>
      </c>
      <c r="K4" t="s">
        <v>15</v>
      </c>
      <c r="L4" t="s">
        <v>102</v>
      </c>
      <c r="M4" t="s">
        <v>16</v>
      </c>
      <c r="N4" t="s">
        <v>14</v>
      </c>
    </row>
    <row r="5" spans="1:14" x14ac:dyDescent="0.3">
      <c r="I5">
        <v>2021</v>
      </c>
      <c r="J5" t="s">
        <v>4</v>
      </c>
      <c r="K5">
        <f>D2/D3*100</f>
        <v>26.298748874600808</v>
      </c>
      <c r="L5">
        <f>E2/E3*100</f>
        <v>26.189717975003816</v>
      </c>
      <c r="M5">
        <f>F2/F3*100</f>
        <v>30.499380906980555</v>
      </c>
      <c r="N5">
        <f>C2/C3*100</f>
        <v>9.5953295857575771</v>
      </c>
    </row>
    <row r="6" spans="1:14" x14ac:dyDescent="0.3">
      <c r="I6" t="s">
        <v>101</v>
      </c>
      <c r="J6" t="s">
        <v>101</v>
      </c>
      <c r="K6">
        <v>100</v>
      </c>
      <c r="L6">
        <v>100</v>
      </c>
      <c r="M6">
        <v>100</v>
      </c>
      <c r="N6">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9FF0-E8D1-460E-992D-3834B0572260}">
  <dimension ref="A3:D28"/>
  <sheetViews>
    <sheetView workbookViewId="0">
      <selection activeCell="C2" sqref="C2"/>
    </sheetView>
  </sheetViews>
  <sheetFormatPr defaultRowHeight="14" x14ac:dyDescent="0.3"/>
  <cols>
    <col min="1" max="1" width="13.58203125" bestFit="1" customWidth="1"/>
    <col min="2" max="2" width="16.83203125" bestFit="1" customWidth="1"/>
    <col min="3" max="4" width="19" bestFit="1" customWidth="1"/>
  </cols>
  <sheetData>
    <row r="3" spans="1:4" x14ac:dyDescent="0.3">
      <c r="A3" s="1" t="s">
        <v>18</v>
      </c>
      <c r="B3" t="s">
        <v>117</v>
      </c>
      <c r="C3" t="s">
        <v>118</v>
      </c>
      <c r="D3" t="s">
        <v>119</v>
      </c>
    </row>
    <row r="4" spans="1:4" x14ac:dyDescent="0.3">
      <c r="A4" s="2">
        <v>2020</v>
      </c>
      <c r="B4">
        <v>298036</v>
      </c>
      <c r="C4">
        <v>0</v>
      </c>
      <c r="D4">
        <v>0</v>
      </c>
    </row>
    <row r="5" spans="1:4" x14ac:dyDescent="0.3">
      <c r="A5" s="3">
        <v>1</v>
      </c>
      <c r="B5">
        <v>0</v>
      </c>
      <c r="C5">
        <v>0</v>
      </c>
      <c r="D5">
        <v>0</v>
      </c>
    </row>
    <row r="6" spans="1:4" x14ac:dyDescent="0.3">
      <c r="A6" s="3">
        <v>2</v>
      </c>
      <c r="B6">
        <v>0</v>
      </c>
      <c r="C6">
        <v>0</v>
      </c>
      <c r="D6">
        <v>0</v>
      </c>
    </row>
    <row r="7" spans="1:4" x14ac:dyDescent="0.3">
      <c r="A7" s="3">
        <v>3</v>
      </c>
      <c r="B7">
        <v>94</v>
      </c>
      <c r="C7">
        <v>0</v>
      </c>
      <c r="D7">
        <v>0</v>
      </c>
    </row>
    <row r="8" spans="1:4" x14ac:dyDescent="0.3">
      <c r="A8" s="3">
        <v>4</v>
      </c>
      <c r="B8">
        <v>2214</v>
      </c>
      <c r="C8">
        <v>0</v>
      </c>
      <c r="D8">
        <v>0</v>
      </c>
    </row>
    <row r="9" spans="1:4" x14ac:dyDescent="0.3">
      <c r="A9" s="3">
        <v>5</v>
      </c>
      <c r="B9">
        <v>8502</v>
      </c>
      <c r="C9">
        <v>0</v>
      </c>
      <c r="D9">
        <v>0</v>
      </c>
    </row>
    <row r="10" spans="1:4" x14ac:dyDescent="0.3">
      <c r="A10" s="3">
        <v>6</v>
      </c>
      <c r="B10">
        <v>24010</v>
      </c>
      <c r="C10">
        <v>0</v>
      </c>
      <c r="D10">
        <v>0</v>
      </c>
    </row>
    <row r="11" spans="1:4" x14ac:dyDescent="0.3">
      <c r="A11" s="3">
        <v>7</v>
      </c>
      <c r="B11">
        <v>38292</v>
      </c>
      <c r="C11">
        <v>0</v>
      </c>
      <c r="D11">
        <v>0</v>
      </c>
    </row>
    <row r="12" spans="1:4" x14ac:dyDescent="0.3">
      <c r="A12" s="3">
        <v>8</v>
      </c>
      <c r="B12">
        <v>57758</v>
      </c>
      <c r="C12">
        <v>0</v>
      </c>
      <c r="D12">
        <v>0</v>
      </c>
    </row>
    <row r="13" spans="1:4" x14ac:dyDescent="0.3">
      <c r="A13" s="3">
        <v>9</v>
      </c>
      <c r="B13">
        <v>66546</v>
      </c>
      <c r="C13">
        <v>0</v>
      </c>
      <c r="D13">
        <v>0</v>
      </c>
    </row>
    <row r="14" spans="1:4" x14ac:dyDescent="0.3">
      <c r="A14" s="3">
        <v>10</v>
      </c>
      <c r="B14">
        <v>46886</v>
      </c>
      <c r="C14">
        <v>0</v>
      </c>
      <c r="D14">
        <v>0</v>
      </c>
    </row>
    <row r="15" spans="1:4" x14ac:dyDescent="0.3">
      <c r="A15" s="3">
        <v>11</v>
      </c>
      <c r="B15">
        <v>31016</v>
      </c>
      <c r="C15">
        <v>0</v>
      </c>
      <c r="D15">
        <v>0</v>
      </c>
    </row>
    <row r="16" spans="1:4" x14ac:dyDescent="0.3">
      <c r="A16" s="3">
        <v>12</v>
      </c>
      <c r="B16">
        <v>22718</v>
      </c>
      <c r="C16">
        <v>0</v>
      </c>
      <c r="D16">
        <v>0</v>
      </c>
    </row>
    <row r="17" spans="1:4" x14ac:dyDescent="0.3">
      <c r="A17" s="2">
        <v>2021</v>
      </c>
      <c r="B17">
        <v>618904</v>
      </c>
      <c r="C17">
        <v>1462505570</v>
      </c>
      <c r="D17">
        <v>659940771</v>
      </c>
    </row>
    <row r="18" spans="1:4" x14ac:dyDescent="0.3">
      <c r="A18" s="3">
        <v>1</v>
      </c>
      <c r="B18">
        <v>10820</v>
      </c>
      <c r="C18">
        <v>7465566</v>
      </c>
      <c r="D18">
        <v>0</v>
      </c>
    </row>
    <row r="19" spans="1:4" x14ac:dyDescent="0.3">
      <c r="A19" s="3">
        <v>2</v>
      </c>
      <c r="B19">
        <v>5532</v>
      </c>
      <c r="C19">
        <v>15586454</v>
      </c>
      <c r="D19">
        <v>4866049</v>
      </c>
    </row>
    <row r="20" spans="1:4" x14ac:dyDescent="0.3">
      <c r="A20" s="3">
        <v>3</v>
      </c>
      <c r="B20">
        <v>11532</v>
      </c>
      <c r="C20">
        <v>87035281</v>
      </c>
      <c r="D20">
        <v>13097392</v>
      </c>
    </row>
    <row r="21" spans="1:4" x14ac:dyDescent="0.3">
      <c r="A21" s="3">
        <v>4</v>
      </c>
      <c r="B21">
        <v>97758</v>
      </c>
      <c r="C21">
        <v>142355154</v>
      </c>
      <c r="D21">
        <v>36595582</v>
      </c>
    </row>
    <row r="22" spans="1:4" x14ac:dyDescent="0.3">
      <c r="A22" s="3">
        <v>5</v>
      </c>
      <c r="B22">
        <v>240144</v>
      </c>
      <c r="C22">
        <v>88236853</v>
      </c>
      <c r="D22">
        <v>33671610</v>
      </c>
    </row>
    <row r="23" spans="1:4" x14ac:dyDescent="0.3">
      <c r="A23" s="3">
        <v>6</v>
      </c>
      <c r="B23">
        <v>135156</v>
      </c>
      <c r="C23">
        <v>209784171</v>
      </c>
      <c r="D23">
        <v>29480221</v>
      </c>
    </row>
    <row r="24" spans="1:4" x14ac:dyDescent="0.3">
      <c r="A24" s="3">
        <v>7</v>
      </c>
      <c r="B24">
        <v>49788</v>
      </c>
      <c r="C24">
        <v>181404465</v>
      </c>
      <c r="D24">
        <v>87728822</v>
      </c>
    </row>
    <row r="25" spans="1:4" x14ac:dyDescent="0.3">
      <c r="A25" s="3">
        <v>8</v>
      </c>
      <c r="B25">
        <v>29342</v>
      </c>
      <c r="C25">
        <v>272893204</v>
      </c>
      <c r="D25">
        <v>94569335</v>
      </c>
    </row>
    <row r="26" spans="1:4" x14ac:dyDescent="0.3">
      <c r="A26" s="3">
        <v>9</v>
      </c>
      <c r="B26">
        <v>18636</v>
      </c>
      <c r="C26">
        <v>293794039</v>
      </c>
      <c r="D26">
        <v>178389332</v>
      </c>
    </row>
    <row r="27" spans="1:4" x14ac:dyDescent="0.3">
      <c r="A27" s="3">
        <v>10</v>
      </c>
      <c r="B27">
        <v>20196</v>
      </c>
      <c r="C27">
        <v>163950383</v>
      </c>
      <c r="D27">
        <v>181542428</v>
      </c>
    </row>
    <row r="28" spans="1:4" x14ac:dyDescent="0.3">
      <c r="A28" s="2" t="s">
        <v>19</v>
      </c>
      <c r="B28">
        <v>916940</v>
      </c>
      <c r="C28">
        <v>1462505570</v>
      </c>
      <c r="D28">
        <v>659940771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FE4D-71CC-41E9-A7F4-E76730670687}">
  <dimension ref="A1:H23"/>
  <sheetViews>
    <sheetView workbookViewId="0">
      <selection activeCell="M8" sqref="M8"/>
    </sheetView>
  </sheetViews>
  <sheetFormatPr defaultRowHeight="14" x14ac:dyDescent="0.3"/>
  <cols>
    <col min="1" max="1" width="4.83203125" customWidth="1"/>
    <col min="2" max="2" width="8.1640625" customWidth="1"/>
    <col min="3" max="3" width="11.33203125" customWidth="1"/>
    <col min="4" max="4" width="11.1640625" customWidth="1"/>
    <col min="5" max="5" width="11" customWidth="1"/>
    <col min="6" max="6" width="11.33203125" customWidth="1"/>
    <col min="7" max="7" width="12.4140625" customWidth="1"/>
    <col min="8" max="8" width="13.25" customWidth="1"/>
  </cols>
  <sheetData>
    <row r="1" spans="1:8" ht="14.5" x14ac:dyDescent="0.35">
      <c r="A1" s="6" t="s">
        <v>12</v>
      </c>
      <c r="B1" s="6" t="s">
        <v>13</v>
      </c>
      <c r="C1" s="6" t="s">
        <v>14</v>
      </c>
      <c r="D1" s="6" t="s">
        <v>15</v>
      </c>
      <c r="E1" s="6" t="s">
        <v>16</v>
      </c>
      <c r="F1" s="6" t="s">
        <v>17</v>
      </c>
      <c r="G1" s="6" t="s">
        <v>114</v>
      </c>
      <c r="H1" s="6" t="s">
        <v>115</v>
      </c>
    </row>
    <row r="2" spans="1:8" x14ac:dyDescent="0.3">
      <c r="A2">
        <v>2020</v>
      </c>
      <c r="B2">
        <v>1</v>
      </c>
      <c r="C2" t="s">
        <v>116</v>
      </c>
      <c r="D2">
        <v>2</v>
      </c>
      <c r="E2" t="s">
        <v>116</v>
      </c>
      <c r="F2" t="s">
        <v>116</v>
      </c>
      <c r="G2" t="s">
        <v>116</v>
      </c>
      <c r="H2" t="s">
        <v>116</v>
      </c>
    </row>
    <row r="3" spans="1:8" x14ac:dyDescent="0.3">
      <c r="A3">
        <v>2020</v>
      </c>
      <c r="B3">
        <v>2</v>
      </c>
      <c r="C3" t="s">
        <v>116</v>
      </c>
      <c r="D3">
        <v>4</v>
      </c>
      <c r="E3">
        <v>6</v>
      </c>
      <c r="F3" t="s">
        <v>116</v>
      </c>
      <c r="G3" t="s">
        <v>116</v>
      </c>
      <c r="H3" t="s">
        <v>116</v>
      </c>
    </row>
    <row r="4" spans="1:8" x14ac:dyDescent="0.3">
      <c r="A4">
        <v>2020</v>
      </c>
      <c r="B4">
        <v>3</v>
      </c>
      <c r="C4">
        <v>42788</v>
      </c>
      <c r="D4">
        <v>3264</v>
      </c>
      <c r="E4">
        <v>314</v>
      </c>
      <c r="F4">
        <v>94</v>
      </c>
      <c r="G4" t="s">
        <v>116</v>
      </c>
      <c r="H4" t="s">
        <v>116</v>
      </c>
    </row>
    <row r="5" spans="1:8" x14ac:dyDescent="0.3">
      <c r="A5">
        <v>2020</v>
      </c>
      <c r="B5">
        <v>4</v>
      </c>
      <c r="C5">
        <v>1863118</v>
      </c>
      <c r="D5">
        <v>66464</v>
      </c>
      <c r="E5">
        <v>17798</v>
      </c>
      <c r="F5">
        <v>2214</v>
      </c>
      <c r="G5" t="s">
        <v>116</v>
      </c>
      <c r="H5" t="s">
        <v>116</v>
      </c>
    </row>
    <row r="6" spans="1:8" x14ac:dyDescent="0.3">
      <c r="A6">
        <v>2020</v>
      </c>
      <c r="B6">
        <v>5</v>
      </c>
      <c r="C6">
        <v>6182726</v>
      </c>
      <c r="D6">
        <v>311562</v>
      </c>
      <c r="E6">
        <v>165606</v>
      </c>
      <c r="F6">
        <v>8502</v>
      </c>
      <c r="G6" t="s">
        <v>116</v>
      </c>
      <c r="H6" t="s">
        <v>116</v>
      </c>
    </row>
    <row r="7" spans="1:8" x14ac:dyDescent="0.3">
      <c r="A7">
        <v>2020</v>
      </c>
      <c r="B7">
        <v>6</v>
      </c>
      <c r="C7">
        <v>10654005</v>
      </c>
      <c r="D7">
        <v>790286</v>
      </c>
      <c r="E7">
        <v>511958</v>
      </c>
      <c r="F7">
        <v>24010</v>
      </c>
      <c r="G7" t="s">
        <v>116</v>
      </c>
      <c r="H7" t="s">
        <v>116</v>
      </c>
    </row>
    <row r="8" spans="1:8" x14ac:dyDescent="0.3">
      <c r="A8">
        <v>2020</v>
      </c>
      <c r="B8">
        <v>7</v>
      </c>
      <c r="C8">
        <v>22700464</v>
      </c>
      <c r="D8">
        <v>2222526</v>
      </c>
      <c r="E8">
        <v>1495416</v>
      </c>
      <c r="F8">
        <v>38292</v>
      </c>
      <c r="G8" t="s">
        <v>116</v>
      </c>
      <c r="H8" t="s">
        <v>116</v>
      </c>
    </row>
    <row r="9" spans="1:8" x14ac:dyDescent="0.3">
      <c r="A9">
        <v>2020</v>
      </c>
      <c r="B9">
        <v>8</v>
      </c>
      <c r="C9">
        <v>49404336</v>
      </c>
      <c r="D9">
        <v>3981776</v>
      </c>
      <c r="E9">
        <v>3483664</v>
      </c>
      <c r="F9">
        <v>57758</v>
      </c>
      <c r="G9" t="s">
        <v>116</v>
      </c>
      <c r="H9" t="s">
        <v>116</v>
      </c>
    </row>
    <row r="10" spans="1:8" x14ac:dyDescent="0.3">
      <c r="A10">
        <v>2020</v>
      </c>
      <c r="B10">
        <v>9</v>
      </c>
      <c r="C10">
        <v>67248207</v>
      </c>
      <c r="D10">
        <v>5244648</v>
      </c>
      <c r="E10">
        <v>4865268</v>
      </c>
      <c r="F10">
        <v>66546</v>
      </c>
      <c r="G10" t="s">
        <v>116</v>
      </c>
      <c r="H10" t="s">
        <v>116</v>
      </c>
    </row>
    <row r="11" spans="1:8" x14ac:dyDescent="0.3">
      <c r="A11">
        <v>2020</v>
      </c>
      <c r="B11">
        <v>10</v>
      </c>
      <c r="C11">
        <v>69242641</v>
      </c>
      <c r="D11">
        <v>3746260</v>
      </c>
      <c r="E11">
        <v>4439156</v>
      </c>
      <c r="F11">
        <v>46886</v>
      </c>
      <c r="G11" t="s">
        <v>116</v>
      </c>
      <c r="H11" t="s">
        <v>116</v>
      </c>
    </row>
    <row r="12" spans="1:8" x14ac:dyDescent="0.3">
      <c r="A12">
        <v>2020</v>
      </c>
      <c r="B12">
        <v>11</v>
      </c>
      <c r="C12">
        <v>64614327</v>
      </c>
      <c r="D12">
        <v>2559720</v>
      </c>
      <c r="E12">
        <v>2798004</v>
      </c>
      <c r="F12">
        <v>31016</v>
      </c>
      <c r="G12" t="s">
        <v>116</v>
      </c>
      <c r="H12" t="s">
        <v>116</v>
      </c>
    </row>
    <row r="13" spans="1:8" x14ac:dyDescent="0.3">
      <c r="A13">
        <v>2020</v>
      </c>
      <c r="B13">
        <v>12</v>
      </c>
      <c r="C13">
        <v>66011936</v>
      </c>
      <c r="D13">
        <v>1646112</v>
      </c>
      <c r="E13">
        <v>1986274</v>
      </c>
      <c r="F13">
        <v>22718</v>
      </c>
      <c r="G13" t="s">
        <v>116</v>
      </c>
      <c r="H13" t="s">
        <v>116</v>
      </c>
    </row>
    <row r="14" spans="1:8" x14ac:dyDescent="0.3">
      <c r="A14">
        <v>2021</v>
      </c>
      <c r="B14">
        <v>1</v>
      </c>
      <c r="C14">
        <v>51886919</v>
      </c>
      <c r="D14">
        <v>944634</v>
      </c>
      <c r="E14">
        <v>1104550</v>
      </c>
      <c r="F14">
        <v>10820</v>
      </c>
      <c r="G14">
        <v>7465566</v>
      </c>
      <c r="H14" t="s">
        <v>116</v>
      </c>
    </row>
    <row r="15" spans="1:8" x14ac:dyDescent="0.3">
      <c r="A15">
        <v>2021</v>
      </c>
      <c r="B15">
        <v>2</v>
      </c>
      <c r="C15">
        <v>41327120</v>
      </c>
      <c r="D15">
        <v>706856</v>
      </c>
      <c r="E15">
        <v>701122</v>
      </c>
      <c r="F15">
        <v>5532</v>
      </c>
      <c r="G15">
        <v>15586454</v>
      </c>
      <c r="H15">
        <v>4866049</v>
      </c>
    </row>
    <row r="16" spans="1:8" x14ac:dyDescent="0.3">
      <c r="A16">
        <v>2021</v>
      </c>
      <c r="B16">
        <v>3</v>
      </c>
      <c r="C16">
        <v>56595431</v>
      </c>
      <c r="D16">
        <v>2217320</v>
      </c>
      <c r="E16">
        <v>1375864</v>
      </c>
      <c r="F16">
        <v>11532</v>
      </c>
      <c r="G16">
        <v>87035281</v>
      </c>
      <c r="H16">
        <v>13097392</v>
      </c>
    </row>
    <row r="17" spans="1:8" x14ac:dyDescent="0.3">
      <c r="A17">
        <v>2021</v>
      </c>
      <c r="B17">
        <v>4</v>
      </c>
      <c r="C17">
        <v>95649315</v>
      </c>
      <c r="D17">
        <v>13872958</v>
      </c>
      <c r="E17">
        <v>8401500</v>
      </c>
      <c r="F17">
        <v>97758</v>
      </c>
      <c r="G17">
        <v>142355154</v>
      </c>
      <c r="H17">
        <v>36595582</v>
      </c>
    </row>
    <row r="18" spans="1:8" x14ac:dyDescent="0.3">
      <c r="A18">
        <v>2021</v>
      </c>
      <c r="B18">
        <v>5</v>
      </c>
      <c r="C18">
        <v>124163946</v>
      </c>
      <c r="D18">
        <v>18033374</v>
      </c>
      <c r="E18">
        <v>20533000</v>
      </c>
      <c r="F18">
        <v>240144</v>
      </c>
      <c r="G18">
        <v>88236853</v>
      </c>
      <c r="H18">
        <v>33671610</v>
      </c>
    </row>
    <row r="19" spans="1:8" x14ac:dyDescent="0.3">
      <c r="A19">
        <v>2021</v>
      </c>
      <c r="B19">
        <v>6</v>
      </c>
      <c r="C19">
        <v>127456899</v>
      </c>
      <c r="D19">
        <v>4473770</v>
      </c>
      <c r="E19">
        <v>7084182</v>
      </c>
      <c r="F19">
        <v>135156</v>
      </c>
      <c r="G19">
        <v>209784171</v>
      </c>
      <c r="H19">
        <v>29480221</v>
      </c>
    </row>
    <row r="20" spans="1:8" x14ac:dyDescent="0.3">
      <c r="A20">
        <v>2021</v>
      </c>
      <c r="B20">
        <v>7</v>
      </c>
      <c r="C20">
        <v>117606223</v>
      </c>
      <c r="D20">
        <v>2487946</v>
      </c>
      <c r="E20">
        <v>2662432</v>
      </c>
      <c r="F20">
        <v>49788</v>
      </c>
      <c r="G20">
        <v>181404465</v>
      </c>
      <c r="H20">
        <v>87728822</v>
      </c>
    </row>
    <row r="21" spans="1:8" x14ac:dyDescent="0.3">
      <c r="A21">
        <v>2021</v>
      </c>
      <c r="B21">
        <v>8</v>
      </c>
      <c r="C21">
        <v>112921222</v>
      </c>
      <c r="D21">
        <v>2312010</v>
      </c>
      <c r="E21">
        <v>2346544</v>
      </c>
      <c r="F21">
        <v>29342</v>
      </c>
      <c r="G21">
        <v>272893204</v>
      </c>
      <c r="H21">
        <v>94569335</v>
      </c>
    </row>
    <row r="22" spans="1:8" x14ac:dyDescent="0.3">
      <c r="A22">
        <v>2021</v>
      </c>
      <c r="B22">
        <v>9</v>
      </c>
      <c r="C22">
        <v>97663499</v>
      </c>
      <c r="D22">
        <v>1909512</v>
      </c>
      <c r="E22">
        <v>2098430</v>
      </c>
      <c r="F22">
        <v>18636</v>
      </c>
      <c r="G22">
        <v>293794039</v>
      </c>
      <c r="H22">
        <v>178389332</v>
      </c>
    </row>
    <row r="23" spans="1:8" x14ac:dyDescent="0.3">
      <c r="A23">
        <v>2021</v>
      </c>
      <c r="B23">
        <v>10</v>
      </c>
      <c r="C23">
        <v>80339029</v>
      </c>
      <c r="D23">
        <v>1040220</v>
      </c>
      <c r="E23">
        <v>1251590</v>
      </c>
      <c r="F23">
        <v>20196</v>
      </c>
      <c r="G23">
        <v>163950383</v>
      </c>
      <c r="H23">
        <v>181542428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F281-7DA0-4C3A-AEC4-5C45D24C18F0}">
  <dimension ref="A1:F6"/>
  <sheetViews>
    <sheetView workbookViewId="0">
      <selection activeCell="L3" sqref="L3"/>
    </sheetView>
  </sheetViews>
  <sheetFormatPr defaultRowHeight="14" x14ac:dyDescent="0.3"/>
  <sheetData>
    <row r="1" spans="1:6" x14ac:dyDescent="0.3">
      <c r="A1" t="s">
        <v>108</v>
      </c>
      <c r="B1" t="s">
        <v>109</v>
      </c>
      <c r="C1" t="s">
        <v>110</v>
      </c>
      <c r="D1" t="s">
        <v>111</v>
      </c>
      <c r="E1" t="s">
        <v>112</v>
      </c>
      <c r="F1" t="s">
        <v>113</v>
      </c>
    </row>
    <row r="2" spans="1:6" x14ac:dyDescent="0.3">
      <c r="A2" t="s">
        <v>27</v>
      </c>
      <c r="B2" t="s">
        <v>103</v>
      </c>
      <c r="C2">
        <v>8</v>
      </c>
      <c r="D2">
        <v>5</v>
      </c>
      <c r="E2">
        <v>59.168289000000001</v>
      </c>
      <c r="F2">
        <v>27.884561000000001</v>
      </c>
    </row>
    <row r="3" spans="1:6" x14ac:dyDescent="0.3">
      <c r="A3" t="s">
        <v>24</v>
      </c>
      <c r="B3" t="s">
        <v>104</v>
      </c>
      <c r="C3">
        <v>9</v>
      </c>
      <c r="D3">
        <v>6</v>
      </c>
      <c r="E3">
        <v>59.168289000000001</v>
      </c>
      <c r="F3">
        <v>27.884561000000001</v>
      </c>
    </row>
    <row r="4" spans="1:6" x14ac:dyDescent="0.3">
      <c r="A4" t="s">
        <v>34</v>
      </c>
      <c r="B4" t="s">
        <v>105</v>
      </c>
      <c r="C4">
        <v>10</v>
      </c>
      <c r="D4">
        <v>6</v>
      </c>
      <c r="E4">
        <v>59.168289000000001</v>
      </c>
      <c r="F4">
        <v>27.884561000000001</v>
      </c>
    </row>
    <row r="5" spans="1:6" x14ac:dyDescent="0.3">
      <c r="A5" t="s">
        <v>24</v>
      </c>
      <c r="B5" t="s">
        <v>106</v>
      </c>
      <c r="C5">
        <v>12</v>
      </c>
      <c r="D5">
        <v>8</v>
      </c>
      <c r="E5">
        <v>59.168289000000001</v>
      </c>
      <c r="F5">
        <v>27.884561000000001</v>
      </c>
    </row>
    <row r="6" spans="1:6" x14ac:dyDescent="0.3">
      <c r="A6" t="s">
        <v>27</v>
      </c>
      <c r="B6" t="s">
        <v>107</v>
      </c>
      <c r="C6">
        <v>12</v>
      </c>
      <c r="D6">
        <v>8</v>
      </c>
      <c r="E6">
        <v>59.168289000000001</v>
      </c>
      <c r="F6">
        <v>27.884561000000001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1DE9-D75A-4B8E-A246-43052D1879E4}">
  <dimension ref="A3:E130"/>
  <sheetViews>
    <sheetView workbookViewId="0">
      <selection activeCell="A3" sqref="A3"/>
    </sheetView>
  </sheetViews>
  <sheetFormatPr defaultRowHeight="14" x14ac:dyDescent="0.3"/>
  <cols>
    <col min="1" max="1" width="14.25" bestFit="1" customWidth="1"/>
    <col min="2" max="2" width="13.5" bestFit="1" customWidth="1"/>
    <col min="3" max="3" width="17.25" bestFit="1" customWidth="1"/>
    <col min="4" max="4" width="15.25" bestFit="1" customWidth="1"/>
    <col min="5" max="5" width="17.1640625" bestFit="1" customWidth="1"/>
  </cols>
  <sheetData>
    <row r="3" spans="1:5" x14ac:dyDescent="0.3">
      <c r="A3" s="1" t="s">
        <v>18</v>
      </c>
      <c r="B3" t="s">
        <v>22</v>
      </c>
      <c r="C3" t="s">
        <v>21</v>
      </c>
      <c r="D3" t="s">
        <v>94</v>
      </c>
      <c r="E3" t="s">
        <v>20</v>
      </c>
    </row>
    <row r="4" spans="1:5" x14ac:dyDescent="0.3">
      <c r="A4" s="2">
        <v>2020</v>
      </c>
      <c r="B4">
        <v>1189964747</v>
      </c>
      <c r="C4">
        <v>68663775</v>
      </c>
      <c r="D4">
        <v>1037435</v>
      </c>
      <c r="E4">
        <v>71590663</v>
      </c>
    </row>
    <row r="5" spans="1:5" x14ac:dyDescent="0.3">
      <c r="A5" s="3" t="s">
        <v>0</v>
      </c>
      <c r="B5">
        <v>0</v>
      </c>
      <c r="C5">
        <v>0</v>
      </c>
      <c r="D5">
        <v>0</v>
      </c>
      <c r="E5">
        <v>1</v>
      </c>
    </row>
    <row r="6" spans="1:5" x14ac:dyDescent="0.3">
      <c r="A6" s="4">
        <v>5</v>
      </c>
      <c r="B6">
        <v>0</v>
      </c>
      <c r="C6">
        <v>0</v>
      </c>
      <c r="D6">
        <v>0</v>
      </c>
      <c r="E6">
        <v>1</v>
      </c>
    </row>
    <row r="7" spans="1:5" x14ac:dyDescent="0.3">
      <c r="A7" s="3" t="s">
        <v>1</v>
      </c>
      <c r="B7">
        <v>0</v>
      </c>
      <c r="C7">
        <v>3</v>
      </c>
      <c r="D7">
        <v>0</v>
      </c>
      <c r="E7">
        <v>5</v>
      </c>
    </row>
    <row r="8" spans="1:5" x14ac:dyDescent="0.3">
      <c r="A8" s="4">
        <v>1</v>
      </c>
      <c r="B8">
        <v>0</v>
      </c>
      <c r="C8">
        <v>0</v>
      </c>
      <c r="D8">
        <v>0</v>
      </c>
      <c r="E8">
        <v>5</v>
      </c>
    </row>
    <row r="9" spans="1:5" x14ac:dyDescent="0.3">
      <c r="A9" s="4">
        <v>2</v>
      </c>
      <c r="B9">
        <v>0</v>
      </c>
      <c r="C9">
        <v>3</v>
      </c>
      <c r="D9">
        <v>0</v>
      </c>
      <c r="E9">
        <v>0</v>
      </c>
    </row>
    <row r="10" spans="1:5" x14ac:dyDescent="0.3">
      <c r="A10" s="3" t="s">
        <v>2</v>
      </c>
      <c r="B10">
        <v>217126</v>
      </c>
      <c r="C10">
        <v>407</v>
      </c>
      <c r="D10">
        <v>125</v>
      </c>
      <c r="E10">
        <v>7368</v>
      </c>
    </row>
    <row r="11" spans="1:5" x14ac:dyDescent="0.3">
      <c r="A11" s="4">
        <v>1</v>
      </c>
      <c r="B11">
        <v>0</v>
      </c>
      <c r="C11">
        <v>0</v>
      </c>
      <c r="D11">
        <v>0</v>
      </c>
      <c r="E11">
        <v>116</v>
      </c>
    </row>
    <row r="12" spans="1:5" x14ac:dyDescent="0.3">
      <c r="A12" s="4">
        <v>2</v>
      </c>
      <c r="B12">
        <v>13000</v>
      </c>
      <c r="C12">
        <v>0</v>
      </c>
      <c r="D12">
        <v>2</v>
      </c>
      <c r="E12">
        <v>358</v>
      </c>
    </row>
    <row r="13" spans="1:5" x14ac:dyDescent="0.3">
      <c r="A13" s="4">
        <v>3</v>
      </c>
      <c r="B13">
        <v>66115</v>
      </c>
      <c r="C13">
        <v>2</v>
      </c>
      <c r="D13">
        <v>5</v>
      </c>
      <c r="E13">
        <v>848</v>
      </c>
    </row>
    <row r="14" spans="1:5" x14ac:dyDescent="0.3">
      <c r="A14" s="4">
        <v>4</v>
      </c>
      <c r="B14">
        <v>90621</v>
      </c>
      <c r="C14">
        <v>19</v>
      </c>
      <c r="D14">
        <v>5</v>
      </c>
      <c r="E14">
        <v>3417</v>
      </c>
    </row>
    <row r="15" spans="1:5" x14ac:dyDescent="0.3">
      <c r="A15" s="4">
        <v>5</v>
      </c>
      <c r="B15">
        <v>47390</v>
      </c>
      <c r="C15">
        <v>386</v>
      </c>
      <c r="D15">
        <v>113</v>
      </c>
      <c r="E15">
        <v>2629</v>
      </c>
    </row>
    <row r="16" spans="1:5" x14ac:dyDescent="0.3">
      <c r="A16" s="3" t="s">
        <v>3</v>
      </c>
      <c r="B16">
        <v>4874311</v>
      </c>
      <c r="C16">
        <v>49859</v>
      </c>
      <c r="D16">
        <v>6542</v>
      </c>
      <c r="E16">
        <v>199982</v>
      </c>
    </row>
    <row r="17" spans="1:5" x14ac:dyDescent="0.3">
      <c r="A17" s="4">
        <v>1</v>
      </c>
      <c r="B17">
        <v>340488</v>
      </c>
      <c r="C17">
        <v>1640</v>
      </c>
      <c r="D17">
        <v>594</v>
      </c>
      <c r="E17">
        <v>18424</v>
      </c>
    </row>
    <row r="18" spans="1:5" x14ac:dyDescent="0.3">
      <c r="A18" s="4">
        <v>2</v>
      </c>
      <c r="B18">
        <v>714114</v>
      </c>
      <c r="C18">
        <v>4539</v>
      </c>
      <c r="D18">
        <v>1315</v>
      </c>
      <c r="E18">
        <v>34032</v>
      </c>
    </row>
    <row r="19" spans="1:5" x14ac:dyDescent="0.3">
      <c r="A19" s="4">
        <v>3</v>
      </c>
      <c r="B19">
        <v>1278866</v>
      </c>
      <c r="C19">
        <v>11278</v>
      </c>
      <c r="D19">
        <v>1646</v>
      </c>
      <c r="E19">
        <v>51967</v>
      </c>
    </row>
    <row r="20" spans="1:5" x14ac:dyDescent="0.3">
      <c r="A20" s="4">
        <v>4</v>
      </c>
      <c r="B20">
        <v>1850319</v>
      </c>
      <c r="C20">
        <v>24296</v>
      </c>
      <c r="D20">
        <v>2158</v>
      </c>
      <c r="E20">
        <v>72040</v>
      </c>
    </row>
    <row r="21" spans="1:5" x14ac:dyDescent="0.3">
      <c r="A21" s="4">
        <v>5</v>
      </c>
      <c r="B21">
        <v>690524</v>
      </c>
      <c r="C21">
        <v>8106</v>
      </c>
      <c r="D21">
        <v>829</v>
      </c>
      <c r="E21">
        <v>23519</v>
      </c>
    </row>
    <row r="22" spans="1:5" x14ac:dyDescent="0.3">
      <c r="A22" s="3" t="s">
        <v>4</v>
      </c>
      <c r="B22">
        <v>19308649</v>
      </c>
      <c r="C22">
        <v>474758</v>
      </c>
      <c r="D22">
        <v>26662</v>
      </c>
      <c r="E22">
        <v>957898</v>
      </c>
    </row>
    <row r="23" spans="1:5" x14ac:dyDescent="0.3">
      <c r="A23" s="4">
        <v>1</v>
      </c>
      <c r="B23">
        <v>3302537</v>
      </c>
      <c r="C23">
        <v>41411</v>
      </c>
      <c r="D23">
        <v>4284</v>
      </c>
      <c r="E23">
        <v>117699</v>
      </c>
    </row>
    <row r="24" spans="1:5" x14ac:dyDescent="0.3">
      <c r="A24" s="4">
        <v>2</v>
      </c>
      <c r="B24">
        <v>4012786</v>
      </c>
      <c r="C24">
        <v>67891</v>
      </c>
      <c r="D24">
        <v>5262</v>
      </c>
      <c r="E24">
        <v>169869</v>
      </c>
    </row>
    <row r="25" spans="1:5" x14ac:dyDescent="0.3">
      <c r="A25" s="4">
        <v>3</v>
      </c>
      <c r="B25">
        <v>4509960</v>
      </c>
      <c r="C25">
        <v>117269</v>
      </c>
      <c r="D25">
        <v>5916</v>
      </c>
      <c r="E25">
        <v>214499</v>
      </c>
    </row>
    <row r="26" spans="1:5" x14ac:dyDescent="0.3">
      <c r="A26" s="4">
        <v>4</v>
      </c>
      <c r="B26">
        <v>5109343</v>
      </c>
      <c r="C26">
        <v>150696</v>
      </c>
      <c r="D26">
        <v>7252</v>
      </c>
      <c r="E26">
        <v>304550</v>
      </c>
    </row>
    <row r="27" spans="1:5" x14ac:dyDescent="0.3">
      <c r="A27" s="4">
        <v>5</v>
      </c>
      <c r="B27">
        <v>2374023</v>
      </c>
      <c r="C27">
        <v>97491</v>
      </c>
      <c r="D27">
        <v>3948</v>
      </c>
      <c r="E27">
        <v>151281</v>
      </c>
    </row>
    <row r="28" spans="1:5" x14ac:dyDescent="0.3">
      <c r="A28" s="3" t="s">
        <v>5</v>
      </c>
      <c r="B28">
        <v>32995034</v>
      </c>
      <c r="C28">
        <v>1643281</v>
      </c>
      <c r="D28">
        <v>79479</v>
      </c>
      <c r="E28">
        <v>2540462</v>
      </c>
    </row>
    <row r="29" spans="1:5" x14ac:dyDescent="0.3">
      <c r="A29" s="4">
        <v>1</v>
      </c>
      <c r="B29">
        <v>6263456</v>
      </c>
      <c r="C29">
        <v>239224</v>
      </c>
      <c r="D29">
        <v>11349</v>
      </c>
      <c r="E29">
        <v>424149</v>
      </c>
    </row>
    <row r="30" spans="1:5" x14ac:dyDescent="0.3">
      <c r="A30" s="4">
        <v>2</v>
      </c>
      <c r="B30">
        <v>6830420</v>
      </c>
      <c r="C30">
        <v>273555</v>
      </c>
      <c r="D30">
        <v>14758</v>
      </c>
      <c r="E30">
        <v>502307</v>
      </c>
    </row>
    <row r="31" spans="1:5" x14ac:dyDescent="0.3">
      <c r="A31" s="4">
        <v>3</v>
      </c>
      <c r="B31">
        <v>7561873</v>
      </c>
      <c r="C31">
        <v>409331</v>
      </c>
      <c r="D31">
        <v>27218</v>
      </c>
      <c r="E31">
        <v>588338</v>
      </c>
    </row>
    <row r="32" spans="1:5" x14ac:dyDescent="0.3">
      <c r="A32" s="4">
        <v>4</v>
      </c>
      <c r="B32">
        <v>9394673</v>
      </c>
      <c r="C32">
        <v>544794</v>
      </c>
      <c r="D32">
        <v>20338</v>
      </c>
      <c r="E32">
        <v>768919</v>
      </c>
    </row>
    <row r="33" spans="1:5" x14ac:dyDescent="0.3">
      <c r="A33" s="4">
        <v>5</v>
      </c>
      <c r="B33">
        <v>2944612</v>
      </c>
      <c r="C33">
        <v>176377</v>
      </c>
      <c r="D33">
        <v>5816</v>
      </c>
      <c r="E33">
        <v>256749</v>
      </c>
    </row>
    <row r="34" spans="1:5" x14ac:dyDescent="0.3">
      <c r="A34" s="3" t="s">
        <v>6</v>
      </c>
      <c r="B34">
        <v>67163650</v>
      </c>
      <c r="C34">
        <v>4755255</v>
      </c>
      <c r="D34">
        <v>127164</v>
      </c>
      <c r="E34">
        <v>7053182</v>
      </c>
    </row>
    <row r="35" spans="1:5" x14ac:dyDescent="0.3">
      <c r="A35" s="4">
        <v>1</v>
      </c>
      <c r="B35">
        <v>10942525</v>
      </c>
      <c r="C35">
        <v>697027</v>
      </c>
      <c r="D35">
        <v>21748</v>
      </c>
      <c r="E35">
        <v>1012134</v>
      </c>
    </row>
    <row r="36" spans="1:5" x14ac:dyDescent="0.3">
      <c r="A36" s="4">
        <v>2</v>
      </c>
      <c r="B36">
        <v>12633256</v>
      </c>
      <c r="C36">
        <v>879299</v>
      </c>
      <c r="D36">
        <v>24259</v>
      </c>
      <c r="E36">
        <v>1243612</v>
      </c>
    </row>
    <row r="37" spans="1:5" x14ac:dyDescent="0.3">
      <c r="A37" s="4">
        <v>3</v>
      </c>
      <c r="B37">
        <v>15220675</v>
      </c>
      <c r="C37">
        <v>1014859</v>
      </c>
      <c r="D37">
        <v>29145</v>
      </c>
      <c r="E37">
        <v>1599674</v>
      </c>
    </row>
    <row r="38" spans="1:5" x14ac:dyDescent="0.3">
      <c r="A38" s="4">
        <v>4</v>
      </c>
      <c r="B38">
        <v>18337790</v>
      </c>
      <c r="C38">
        <v>1439632</v>
      </c>
      <c r="D38">
        <v>36604</v>
      </c>
      <c r="E38">
        <v>2141327</v>
      </c>
    </row>
    <row r="39" spans="1:5" x14ac:dyDescent="0.3">
      <c r="A39" s="4">
        <v>5</v>
      </c>
      <c r="B39">
        <v>10029404</v>
      </c>
      <c r="C39">
        <v>724438</v>
      </c>
      <c r="D39">
        <v>15408</v>
      </c>
      <c r="E39">
        <v>1056435</v>
      </c>
    </row>
    <row r="40" spans="1:5" x14ac:dyDescent="0.3">
      <c r="A40" s="3" t="s">
        <v>7</v>
      </c>
      <c r="B40">
        <v>158648093</v>
      </c>
      <c r="C40">
        <v>11620582</v>
      </c>
      <c r="D40">
        <v>198399</v>
      </c>
      <c r="E40">
        <v>13473244</v>
      </c>
    </row>
    <row r="41" spans="1:5" x14ac:dyDescent="0.3">
      <c r="A41" s="4">
        <v>1</v>
      </c>
      <c r="B41">
        <v>26139986</v>
      </c>
      <c r="C41">
        <v>2054616</v>
      </c>
      <c r="D41">
        <v>39375</v>
      </c>
      <c r="E41">
        <v>2635572</v>
      </c>
    </row>
    <row r="42" spans="1:5" x14ac:dyDescent="0.3">
      <c r="A42" s="4">
        <v>2</v>
      </c>
      <c r="B42">
        <v>32391681</v>
      </c>
      <c r="C42">
        <v>2509706</v>
      </c>
      <c r="D42">
        <v>44535</v>
      </c>
      <c r="E42">
        <v>2947556</v>
      </c>
    </row>
    <row r="43" spans="1:5" x14ac:dyDescent="0.3">
      <c r="A43" s="4">
        <v>3</v>
      </c>
      <c r="B43">
        <v>39564274</v>
      </c>
      <c r="C43">
        <v>2778632</v>
      </c>
      <c r="D43">
        <v>47080</v>
      </c>
      <c r="E43">
        <v>3076251</v>
      </c>
    </row>
    <row r="44" spans="1:5" x14ac:dyDescent="0.3">
      <c r="A44" s="4">
        <v>4</v>
      </c>
      <c r="B44">
        <v>41479645</v>
      </c>
      <c r="C44">
        <v>2974586</v>
      </c>
      <c r="D44">
        <v>46786</v>
      </c>
      <c r="E44">
        <v>3280543</v>
      </c>
    </row>
    <row r="45" spans="1:5" x14ac:dyDescent="0.3">
      <c r="A45" s="4">
        <v>5</v>
      </c>
      <c r="B45">
        <v>19072507</v>
      </c>
      <c r="C45">
        <v>1303042</v>
      </c>
      <c r="D45">
        <v>20623</v>
      </c>
      <c r="E45">
        <v>1533322</v>
      </c>
    </row>
    <row r="46" spans="1:5" x14ac:dyDescent="0.3">
      <c r="A46" s="3" t="s">
        <v>8</v>
      </c>
      <c r="B46">
        <v>222143169</v>
      </c>
      <c r="C46">
        <v>16560622</v>
      </c>
      <c r="D46">
        <v>230060</v>
      </c>
      <c r="E46">
        <v>18226496</v>
      </c>
    </row>
    <row r="47" spans="1:5" x14ac:dyDescent="0.3">
      <c r="A47" s="4">
        <v>1</v>
      </c>
      <c r="B47">
        <v>50090134</v>
      </c>
      <c r="C47">
        <v>3208626</v>
      </c>
      <c r="D47">
        <v>48969</v>
      </c>
      <c r="E47">
        <v>3927309</v>
      </c>
    </row>
    <row r="48" spans="1:5" x14ac:dyDescent="0.3">
      <c r="A48" s="4">
        <v>2</v>
      </c>
      <c r="B48">
        <v>52541943</v>
      </c>
      <c r="C48">
        <v>3606476</v>
      </c>
      <c r="D48">
        <v>54662</v>
      </c>
      <c r="E48">
        <v>4411865</v>
      </c>
    </row>
    <row r="49" spans="1:5" x14ac:dyDescent="0.3">
      <c r="A49" s="4">
        <v>3</v>
      </c>
      <c r="B49">
        <v>51561933</v>
      </c>
      <c r="C49">
        <v>4104290</v>
      </c>
      <c r="D49">
        <v>57007</v>
      </c>
      <c r="E49">
        <v>4524906</v>
      </c>
    </row>
    <row r="50" spans="1:5" x14ac:dyDescent="0.3">
      <c r="A50" s="4">
        <v>4</v>
      </c>
      <c r="B50">
        <v>51848142</v>
      </c>
      <c r="C50">
        <v>4442743</v>
      </c>
      <c r="D50">
        <v>54412</v>
      </c>
      <c r="E50">
        <v>4202293</v>
      </c>
    </row>
    <row r="51" spans="1:5" x14ac:dyDescent="0.3">
      <c r="A51" s="4">
        <v>5</v>
      </c>
      <c r="B51">
        <v>16101017</v>
      </c>
      <c r="C51">
        <v>1198487</v>
      </c>
      <c r="D51">
        <v>15010</v>
      </c>
      <c r="E51">
        <v>1160123</v>
      </c>
    </row>
    <row r="52" spans="1:5" x14ac:dyDescent="0.3">
      <c r="A52" s="3" t="s">
        <v>9</v>
      </c>
      <c r="B52">
        <v>240996215</v>
      </c>
      <c r="C52">
        <v>16093268</v>
      </c>
      <c r="D52">
        <v>175756</v>
      </c>
      <c r="E52">
        <v>13833366</v>
      </c>
    </row>
    <row r="53" spans="1:5" x14ac:dyDescent="0.3">
      <c r="A53" s="4">
        <v>1</v>
      </c>
      <c r="B53">
        <v>55002453</v>
      </c>
      <c r="C53">
        <v>3984283</v>
      </c>
      <c r="D53">
        <v>50524</v>
      </c>
      <c r="E53">
        <v>3844426</v>
      </c>
    </row>
    <row r="54" spans="1:5" x14ac:dyDescent="0.3">
      <c r="A54" s="4">
        <v>2</v>
      </c>
      <c r="B54">
        <v>55091762</v>
      </c>
      <c r="C54">
        <v>3925406</v>
      </c>
      <c r="D54">
        <v>44397</v>
      </c>
      <c r="E54">
        <v>3464565</v>
      </c>
    </row>
    <row r="55" spans="1:5" x14ac:dyDescent="0.3">
      <c r="A55" s="4">
        <v>3</v>
      </c>
      <c r="B55">
        <v>51360376</v>
      </c>
      <c r="C55">
        <v>3608874</v>
      </c>
      <c r="D55">
        <v>38423</v>
      </c>
      <c r="E55">
        <v>3022937</v>
      </c>
    </row>
    <row r="56" spans="1:5" x14ac:dyDescent="0.3">
      <c r="A56" s="4">
        <v>4</v>
      </c>
      <c r="B56">
        <v>57149287</v>
      </c>
      <c r="C56">
        <v>3318278</v>
      </c>
      <c r="D56">
        <v>31346</v>
      </c>
      <c r="E56">
        <v>2531268</v>
      </c>
    </row>
    <row r="57" spans="1:5" x14ac:dyDescent="0.3">
      <c r="A57" s="4">
        <v>5</v>
      </c>
      <c r="B57">
        <v>22392337</v>
      </c>
      <c r="C57">
        <v>1256427</v>
      </c>
      <c r="D57">
        <v>11066</v>
      </c>
      <c r="E57">
        <v>970170</v>
      </c>
    </row>
    <row r="58" spans="1:5" x14ac:dyDescent="0.3">
      <c r="A58" s="3" t="s">
        <v>10</v>
      </c>
      <c r="B58">
        <v>220942788</v>
      </c>
      <c r="C58">
        <v>10134001</v>
      </c>
      <c r="D58">
        <v>109376</v>
      </c>
      <c r="E58">
        <v>9146153</v>
      </c>
    </row>
    <row r="59" spans="1:5" x14ac:dyDescent="0.3">
      <c r="A59" s="4">
        <v>1</v>
      </c>
      <c r="B59">
        <v>53101739</v>
      </c>
      <c r="C59">
        <v>2762477</v>
      </c>
      <c r="D59">
        <v>26400</v>
      </c>
      <c r="E59">
        <v>2260209</v>
      </c>
    </row>
    <row r="60" spans="1:5" x14ac:dyDescent="0.3">
      <c r="A60" s="4">
        <v>2</v>
      </c>
      <c r="B60">
        <v>53441511</v>
      </c>
      <c r="C60">
        <v>2468086</v>
      </c>
      <c r="D60">
        <v>26555</v>
      </c>
      <c r="E60">
        <v>2229321</v>
      </c>
    </row>
    <row r="61" spans="1:5" x14ac:dyDescent="0.3">
      <c r="A61" s="4">
        <v>3</v>
      </c>
      <c r="B61">
        <v>47323238</v>
      </c>
      <c r="C61">
        <v>2245580</v>
      </c>
      <c r="D61">
        <v>24404</v>
      </c>
      <c r="E61">
        <v>1960057</v>
      </c>
    </row>
    <row r="62" spans="1:5" x14ac:dyDescent="0.3">
      <c r="A62" s="4">
        <v>4</v>
      </c>
      <c r="B62">
        <v>51612028</v>
      </c>
      <c r="C62">
        <v>2088033</v>
      </c>
      <c r="D62">
        <v>25208</v>
      </c>
      <c r="E62">
        <v>2119302</v>
      </c>
    </row>
    <row r="63" spans="1:5" x14ac:dyDescent="0.3">
      <c r="A63" s="4">
        <v>5</v>
      </c>
      <c r="B63">
        <v>15464272</v>
      </c>
      <c r="C63">
        <v>569825</v>
      </c>
      <c r="D63">
        <v>6809</v>
      </c>
      <c r="E63">
        <v>577264</v>
      </c>
    </row>
    <row r="64" spans="1:5" x14ac:dyDescent="0.3">
      <c r="A64" s="3" t="s">
        <v>11</v>
      </c>
      <c r="B64">
        <v>222675712</v>
      </c>
      <c r="C64">
        <v>7331739</v>
      </c>
      <c r="D64">
        <v>83872</v>
      </c>
      <c r="E64">
        <v>6152506</v>
      </c>
    </row>
    <row r="65" spans="1:5" x14ac:dyDescent="0.3">
      <c r="A65" s="4">
        <v>1</v>
      </c>
      <c r="B65">
        <v>52916114</v>
      </c>
      <c r="C65">
        <v>2063510</v>
      </c>
      <c r="D65">
        <v>24074</v>
      </c>
      <c r="E65">
        <v>1803301</v>
      </c>
    </row>
    <row r="66" spans="1:5" x14ac:dyDescent="0.3">
      <c r="A66" s="4">
        <v>2</v>
      </c>
      <c r="B66">
        <v>48560444</v>
      </c>
      <c r="C66">
        <v>1852359</v>
      </c>
      <c r="D66">
        <v>20653</v>
      </c>
      <c r="E66">
        <v>1535056</v>
      </c>
    </row>
    <row r="67" spans="1:5" x14ac:dyDescent="0.3">
      <c r="A67" s="4">
        <v>3</v>
      </c>
      <c r="B67">
        <v>51162168</v>
      </c>
      <c r="C67">
        <v>1587751</v>
      </c>
      <c r="D67">
        <v>17833</v>
      </c>
      <c r="E67">
        <v>1253500</v>
      </c>
    </row>
    <row r="68" spans="1:5" x14ac:dyDescent="0.3">
      <c r="A68" s="4">
        <v>4</v>
      </c>
      <c r="B68">
        <v>49836837</v>
      </c>
      <c r="C68">
        <v>1325806</v>
      </c>
      <c r="D68">
        <v>15440</v>
      </c>
      <c r="E68">
        <v>1132516</v>
      </c>
    </row>
    <row r="69" spans="1:5" x14ac:dyDescent="0.3">
      <c r="A69" s="4">
        <v>5</v>
      </c>
      <c r="B69">
        <v>20200149</v>
      </c>
      <c r="C69">
        <v>502313</v>
      </c>
      <c r="D69">
        <v>5872</v>
      </c>
      <c r="E69">
        <v>428133</v>
      </c>
    </row>
    <row r="70" spans="1:5" x14ac:dyDescent="0.3">
      <c r="A70" s="2">
        <v>2021</v>
      </c>
      <c r="B70">
        <v>3050112303</v>
      </c>
      <c r="C70">
        <v>166671379</v>
      </c>
      <c r="D70">
        <v>2161453</v>
      </c>
      <c r="E70">
        <v>168120482</v>
      </c>
    </row>
    <row r="71" spans="1:5" x14ac:dyDescent="0.3">
      <c r="A71" s="3" t="s">
        <v>0</v>
      </c>
      <c r="B71">
        <v>175649334</v>
      </c>
      <c r="C71">
        <v>4070318</v>
      </c>
      <c r="D71">
        <v>40807</v>
      </c>
      <c r="E71">
        <v>3440401</v>
      </c>
    </row>
    <row r="72" spans="1:5" x14ac:dyDescent="0.3">
      <c r="A72" s="4">
        <v>1</v>
      </c>
      <c r="B72">
        <v>46245216</v>
      </c>
      <c r="C72">
        <v>1139105</v>
      </c>
      <c r="D72">
        <v>11993</v>
      </c>
      <c r="E72">
        <v>924779</v>
      </c>
    </row>
    <row r="73" spans="1:5" x14ac:dyDescent="0.3">
      <c r="A73" s="4">
        <v>2</v>
      </c>
      <c r="B73">
        <v>42232512</v>
      </c>
      <c r="C73">
        <v>968227</v>
      </c>
      <c r="D73">
        <v>10300</v>
      </c>
      <c r="E73">
        <v>852929</v>
      </c>
    </row>
    <row r="74" spans="1:5" x14ac:dyDescent="0.3">
      <c r="A74" s="4">
        <v>3</v>
      </c>
      <c r="B74">
        <v>36826500</v>
      </c>
      <c r="C74">
        <v>835870</v>
      </c>
      <c r="D74">
        <v>8492</v>
      </c>
      <c r="E74">
        <v>723741</v>
      </c>
    </row>
    <row r="75" spans="1:5" x14ac:dyDescent="0.3">
      <c r="A75" s="4">
        <v>4</v>
      </c>
      <c r="B75">
        <v>35915798</v>
      </c>
      <c r="C75">
        <v>808339</v>
      </c>
      <c r="D75">
        <v>7204</v>
      </c>
      <c r="E75">
        <v>663860</v>
      </c>
    </row>
    <row r="76" spans="1:5" x14ac:dyDescent="0.3">
      <c r="A76" s="4">
        <v>5</v>
      </c>
      <c r="B76">
        <v>14429308</v>
      </c>
      <c r="C76">
        <v>318777</v>
      </c>
      <c r="D76">
        <v>2818</v>
      </c>
      <c r="E76">
        <v>275092</v>
      </c>
    </row>
    <row r="77" spans="1:5" x14ac:dyDescent="0.3">
      <c r="A77" s="3" t="s">
        <v>1</v>
      </c>
      <c r="B77">
        <v>136669011</v>
      </c>
      <c r="C77">
        <v>2505579</v>
      </c>
      <c r="D77">
        <v>19715</v>
      </c>
      <c r="E77">
        <v>2412024</v>
      </c>
    </row>
    <row r="78" spans="1:5" x14ac:dyDescent="0.3">
      <c r="A78" s="4">
        <v>1</v>
      </c>
      <c r="B78">
        <v>33700549</v>
      </c>
      <c r="C78">
        <v>714570</v>
      </c>
      <c r="D78">
        <v>5626</v>
      </c>
      <c r="E78">
        <v>590669</v>
      </c>
    </row>
    <row r="79" spans="1:5" x14ac:dyDescent="0.3">
      <c r="A79" s="4">
        <v>2</v>
      </c>
      <c r="B79">
        <v>33891945</v>
      </c>
      <c r="C79">
        <v>645053</v>
      </c>
      <c r="D79">
        <v>4539</v>
      </c>
      <c r="E79">
        <v>549970</v>
      </c>
    </row>
    <row r="80" spans="1:5" x14ac:dyDescent="0.3">
      <c r="A80" s="4">
        <v>3</v>
      </c>
      <c r="B80">
        <v>33026361</v>
      </c>
      <c r="C80">
        <v>562198</v>
      </c>
      <c r="D80">
        <v>4605</v>
      </c>
      <c r="E80">
        <v>577922</v>
      </c>
    </row>
    <row r="81" spans="1:5" x14ac:dyDescent="0.3">
      <c r="A81" s="4">
        <v>4</v>
      </c>
      <c r="B81">
        <v>36050156</v>
      </c>
      <c r="C81">
        <v>583758</v>
      </c>
      <c r="D81">
        <v>4945</v>
      </c>
      <c r="E81">
        <v>693463</v>
      </c>
    </row>
    <row r="82" spans="1:5" x14ac:dyDescent="0.3">
      <c r="A82" s="3" t="s">
        <v>2</v>
      </c>
      <c r="B82">
        <v>190027688</v>
      </c>
      <c r="C82">
        <v>4286502</v>
      </c>
      <c r="D82">
        <v>35377</v>
      </c>
      <c r="E82">
        <v>6786275</v>
      </c>
    </row>
    <row r="83" spans="1:5" x14ac:dyDescent="0.3">
      <c r="A83" s="4">
        <v>1</v>
      </c>
      <c r="B83">
        <v>36949347</v>
      </c>
      <c r="C83">
        <v>629394</v>
      </c>
      <c r="D83">
        <v>5144</v>
      </c>
      <c r="E83">
        <v>782665</v>
      </c>
    </row>
    <row r="84" spans="1:5" x14ac:dyDescent="0.3">
      <c r="A84" s="4">
        <v>2</v>
      </c>
      <c r="B84">
        <v>36171492</v>
      </c>
      <c r="C84">
        <v>798836</v>
      </c>
      <c r="D84">
        <v>5418</v>
      </c>
      <c r="E84">
        <v>952648</v>
      </c>
    </row>
    <row r="85" spans="1:5" x14ac:dyDescent="0.3">
      <c r="A85" s="4">
        <v>3</v>
      </c>
      <c r="B85">
        <v>44252735</v>
      </c>
      <c r="C85">
        <v>926378</v>
      </c>
      <c r="D85">
        <v>7495</v>
      </c>
      <c r="E85">
        <v>1457265</v>
      </c>
    </row>
    <row r="86" spans="1:5" x14ac:dyDescent="0.3">
      <c r="A86" s="4">
        <v>4</v>
      </c>
      <c r="B86">
        <v>50888504</v>
      </c>
      <c r="C86">
        <v>1248195</v>
      </c>
      <c r="D86">
        <v>11114</v>
      </c>
      <c r="E86">
        <v>2335978</v>
      </c>
    </row>
    <row r="87" spans="1:5" x14ac:dyDescent="0.3">
      <c r="A87" s="4">
        <v>5</v>
      </c>
      <c r="B87">
        <v>21765610</v>
      </c>
      <c r="C87">
        <v>683699</v>
      </c>
      <c r="D87">
        <v>6206</v>
      </c>
      <c r="E87">
        <v>1257719</v>
      </c>
    </row>
    <row r="88" spans="1:5" x14ac:dyDescent="0.3">
      <c r="A88" s="3" t="s">
        <v>3</v>
      </c>
      <c r="B88">
        <v>287814323</v>
      </c>
      <c r="C88">
        <v>24332360</v>
      </c>
      <c r="D88">
        <v>278105</v>
      </c>
      <c r="E88">
        <v>41925094</v>
      </c>
    </row>
    <row r="89" spans="1:5" x14ac:dyDescent="0.3">
      <c r="A89" s="4">
        <v>1</v>
      </c>
      <c r="B89">
        <v>52054810</v>
      </c>
      <c r="C89">
        <v>2239590</v>
      </c>
      <c r="D89">
        <v>22700</v>
      </c>
      <c r="E89">
        <v>3946300</v>
      </c>
    </row>
    <row r="90" spans="1:5" x14ac:dyDescent="0.3">
      <c r="A90" s="4">
        <v>2</v>
      </c>
      <c r="B90">
        <v>61154022</v>
      </c>
      <c r="C90">
        <v>3374595</v>
      </c>
      <c r="D90">
        <v>35998</v>
      </c>
      <c r="E90">
        <v>6595232</v>
      </c>
    </row>
    <row r="91" spans="1:5" x14ac:dyDescent="0.3">
      <c r="A91" s="4">
        <v>3</v>
      </c>
      <c r="B91">
        <v>70534530</v>
      </c>
      <c r="C91">
        <v>5647875</v>
      </c>
      <c r="D91">
        <v>61739</v>
      </c>
      <c r="E91">
        <v>10729566</v>
      </c>
    </row>
    <row r="92" spans="1:5" x14ac:dyDescent="0.3">
      <c r="A92" s="4">
        <v>4</v>
      </c>
      <c r="B92">
        <v>79986365</v>
      </c>
      <c r="C92">
        <v>9527175</v>
      </c>
      <c r="D92">
        <v>113993</v>
      </c>
      <c r="E92">
        <v>15602258</v>
      </c>
    </row>
    <row r="93" spans="1:5" x14ac:dyDescent="0.3">
      <c r="A93" s="4">
        <v>5</v>
      </c>
      <c r="B93">
        <v>24084596</v>
      </c>
      <c r="C93">
        <v>3543125</v>
      </c>
      <c r="D93">
        <v>43675</v>
      </c>
      <c r="E93">
        <v>5051738</v>
      </c>
    </row>
    <row r="94" spans="1:5" x14ac:dyDescent="0.3">
      <c r="A94" s="3" t="s">
        <v>4</v>
      </c>
      <c r="B94">
        <v>406658404</v>
      </c>
      <c r="C94">
        <v>72261642</v>
      </c>
      <c r="D94">
        <v>843744</v>
      </c>
      <c r="E94">
        <v>67767394</v>
      </c>
    </row>
    <row r="95" spans="1:5" x14ac:dyDescent="0.3">
      <c r="A95" s="4">
        <v>1</v>
      </c>
      <c r="B95">
        <v>85614081</v>
      </c>
      <c r="C95">
        <v>14736907</v>
      </c>
      <c r="D95">
        <v>174122</v>
      </c>
      <c r="E95">
        <v>18698038</v>
      </c>
    </row>
    <row r="96" spans="1:5" x14ac:dyDescent="0.3">
      <c r="A96" s="4">
        <v>2</v>
      </c>
      <c r="B96">
        <v>87260420</v>
      </c>
      <c r="C96">
        <v>17008821</v>
      </c>
      <c r="D96">
        <v>194186</v>
      </c>
      <c r="E96">
        <v>18560694</v>
      </c>
    </row>
    <row r="97" spans="1:5" x14ac:dyDescent="0.3">
      <c r="A97" s="4">
        <v>3</v>
      </c>
      <c r="B97">
        <v>90126467</v>
      </c>
      <c r="C97">
        <v>18041389</v>
      </c>
      <c r="D97">
        <v>201103</v>
      </c>
      <c r="E97">
        <v>15048945</v>
      </c>
    </row>
    <row r="98" spans="1:5" x14ac:dyDescent="0.3">
      <c r="A98" s="4">
        <v>4</v>
      </c>
      <c r="B98">
        <v>100552725</v>
      </c>
      <c r="C98">
        <v>16590940</v>
      </c>
      <c r="D98">
        <v>197610</v>
      </c>
      <c r="E98">
        <v>11573668</v>
      </c>
    </row>
    <row r="99" spans="1:5" x14ac:dyDescent="0.3">
      <c r="A99" s="4">
        <v>5</v>
      </c>
      <c r="B99">
        <v>43104711</v>
      </c>
      <c r="C99">
        <v>5883585</v>
      </c>
      <c r="D99">
        <v>76723</v>
      </c>
      <c r="E99">
        <v>3886049</v>
      </c>
    </row>
    <row r="100" spans="1:5" x14ac:dyDescent="0.3">
      <c r="A100" s="3" t="s">
        <v>5</v>
      </c>
      <c r="B100">
        <v>455494038</v>
      </c>
      <c r="C100">
        <v>28993566</v>
      </c>
      <c r="D100">
        <v>520872</v>
      </c>
      <c r="E100">
        <v>17995049</v>
      </c>
    </row>
    <row r="101" spans="1:5" x14ac:dyDescent="0.3">
      <c r="A101" s="4">
        <v>1</v>
      </c>
      <c r="B101">
        <v>134952688</v>
      </c>
      <c r="C101">
        <v>11273137</v>
      </c>
      <c r="D101">
        <v>150131</v>
      </c>
      <c r="E101">
        <v>6807265</v>
      </c>
    </row>
    <row r="102" spans="1:5" x14ac:dyDescent="0.3">
      <c r="A102" s="4">
        <v>2</v>
      </c>
      <c r="B102">
        <v>110263251</v>
      </c>
      <c r="C102">
        <v>7896620</v>
      </c>
      <c r="D102">
        <v>159957</v>
      </c>
      <c r="E102">
        <v>4693008</v>
      </c>
    </row>
    <row r="103" spans="1:5" x14ac:dyDescent="0.3">
      <c r="A103" s="4">
        <v>3</v>
      </c>
      <c r="B103">
        <v>90420085</v>
      </c>
      <c r="C103">
        <v>5333318</v>
      </c>
      <c r="D103">
        <v>129189</v>
      </c>
      <c r="E103">
        <v>3287433</v>
      </c>
    </row>
    <row r="104" spans="1:5" x14ac:dyDescent="0.3">
      <c r="A104" s="4">
        <v>4</v>
      </c>
      <c r="B104">
        <v>91542341</v>
      </c>
      <c r="C104">
        <v>3632647</v>
      </c>
      <c r="D104">
        <v>66324</v>
      </c>
      <c r="E104">
        <v>2544492</v>
      </c>
    </row>
    <row r="105" spans="1:5" x14ac:dyDescent="0.3">
      <c r="A105" s="4">
        <v>5</v>
      </c>
      <c r="B105">
        <v>28315673</v>
      </c>
      <c r="C105">
        <v>857844</v>
      </c>
      <c r="D105">
        <v>15271</v>
      </c>
      <c r="E105">
        <v>662851</v>
      </c>
    </row>
    <row r="106" spans="1:5" x14ac:dyDescent="0.3">
      <c r="A106" s="3" t="s">
        <v>6</v>
      </c>
      <c r="B106">
        <v>397155609</v>
      </c>
      <c r="C106">
        <v>9744237</v>
      </c>
      <c r="D106">
        <v>182568</v>
      </c>
      <c r="E106">
        <v>8782178</v>
      </c>
    </row>
    <row r="107" spans="1:5" x14ac:dyDescent="0.3">
      <c r="A107" s="4">
        <v>1</v>
      </c>
      <c r="B107">
        <v>96405723</v>
      </c>
      <c r="C107">
        <v>2742641</v>
      </c>
      <c r="D107">
        <v>42774</v>
      </c>
      <c r="E107">
        <v>2162492</v>
      </c>
    </row>
    <row r="108" spans="1:5" x14ac:dyDescent="0.3">
      <c r="A108" s="4">
        <v>2</v>
      </c>
      <c r="B108">
        <v>88622325</v>
      </c>
      <c r="C108">
        <v>2213517</v>
      </c>
      <c r="D108">
        <v>45452</v>
      </c>
      <c r="E108">
        <v>2014236</v>
      </c>
    </row>
    <row r="109" spans="1:5" x14ac:dyDescent="0.3">
      <c r="A109" s="4">
        <v>3</v>
      </c>
      <c r="B109">
        <v>91566637</v>
      </c>
      <c r="C109">
        <v>2040694</v>
      </c>
      <c r="D109">
        <v>41231</v>
      </c>
      <c r="E109">
        <v>1890143</v>
      </c>
    </row>
    <row r="110" spans="1:5" x14ac:dyDescent="0.3">
      <c r="A110" s="4">
        <v>4</v>
      </c>
      <c r="B110">
        <v>85066576</v>
      </c>
      <c r="C110">
        <v>1915778</v>
      </c>
      <c r="D110">
        <v>41772</v>
      </c>
      <c r="E110">
        <v>1870875</v>
      </c>
    </row>
    <row r="111" spans="1:5" x14ac:dyDescent="0.3">
      <c r="A111" s="4">
        <v>5</v>
      </c>
      <c r="B111">
        <v>35494348</v>
      </c>
      <c r="C111">
        <v>831607</v>
      </c>
      <c r="D111">
        <v>11339</v>
      </c>
      <c r="E111">
        <v>844432</v>
      </c>
    </row>
    <row r="112" spans="1:5" x14ac:dyDescent="0.3">
      <c r="A112" s="3" t="s">
        <v>7</v>
      </c>
      <c r="B112">
        <v>389052980</v>
      </c>
      <c r="C112">
        <v>8318018</v>
      </c>
      <c r="D112">
        <v>105958</v>
      </c>
      <c r="E112">
        <v>8119601</v>
      </c>
    </row>
    <row r="113" spans="1:5" x14ac:dyDescent="0.3">
      <c r="A113" s="4">
        <v>1</v>
      </c>
      <c r="B113">
        <v>84432598</v>
      </c>
      <c r="C113">
        <v>1921475</v>
      </c>
      <c r="D113">
        <v>25597</v>
      </c>
      <c r="E113">
        <v>1984338</v>
      </c>
    </row>
    <row r="114" spans="1:5" x14ac:dyDescent="0.3">
      <c r="A114" s="4">
        <v>2</v>
      </c>
      <c r="B114">
        <v>88402524</v>
      </c>
      <c r="C114">
        <v>1985712</v>
      </c>
      <c r="D114">
        <v>24047</v>
      </c>
      <c r="E114">
        <v>1860453</v>
      </c>
    </row>
    <row r="115" spans="1:5" x14ac:dyDescent="0.3">
      <c r="A115" s="4">
        <v>3</v>
      </c>
      <c r="B115">
        <v>91426922</v>
      </c>
      <c r="C115">
        <v>1850158</v>
      </c>
      <c r="D115">
        <v>23169</v>
      </c>
      <c r="E115">
        <v>1712263</v>
      </c>
    </row>
    <row r="116" spans="1:5" x14ac:dyDescent="0.3">
      <c r="A116" s="4">
        <v>4</v>
      </c>
      <c r="B116">
        <v>88046758</v>
      </c>
      <c r="C116">
        <v>1838722</v>
      </c>
      <c r="D116">
        <v>22828</v>
      </c>
      <c r="E116">
        <v>1680937</v>
      </c>
    </row>
    <row r="117" spans="1:5" x14ac:dyDescent="0.3">
      <c r="A117" s="4">
        <v>5</v>
      </c>
      <c r="B117">
        <v>36744178</v>
      </c>
      <c r="C117">
        <v>721951</v>
      </c>
      <c r="D117">
        <v>10317</v>
      </c>
      <c r="E117">
        <v>881610</v>
      </c>
    </row>
    <row r="118" spans="1:5" x14ac:dyDescent="0.3">
      <c r="A118" s="3" t="s">
        <v>8</v>
      </c>
      <c r="B118">
        <v>333440738</v>
      </c>
      <c r="C118">
        <v>7482139</v>
      </c>
      <c r="D118">
        <v>67936</v>
      </c>
      <c r="E118">
        <v>7045800</v>
      </c>
    </row>
    <row r="119" spans="1:5" x14ac:dyDescent="0.3">
      <c r="A119" s="4">
        <v>1</v>
      </c>
      <c r="B119">
        <v>80817232</v>
      </c>
      <c r="C119">
        <v>1773132</v>
      </c>
      <c r="D119">
        <v>19024</v>
      </c>
      <c r="E119">
        <v>2052934</v>
      </c>
    </row>
    <row r="120" spans="1:5" x14ac:dyDescent="0.3">
      <c r="A120" s="4">
        <v>2</v>
      </c>
      <c r="B120">
        <v>81636388</v>
      </c>
      <c r="C120">
        <v>1852135</v>
      </c>
      <c r="D120">
        <v>14937</v>
      </c>
      <c r="E120">
        <v>1730450</v>
      </c>
    </row>
    <row r="121" spans="1:5" x14ac:dyDescent="0.3">
      <c r="A121" s="4">
        <v>3</v>
      </c>
      <c r="B121">
        <v>74523330</v>
      </c>
      <c r="C121">
        <v>1857549</v>
      </c>
      <c r="D121">
        <v>15510</v>
      </c>
      <c r="E121">
        <v>1497940</v>
      </c>
    </row>
    <row r="122" spans="1:5" x14ac:dyDescent="0.3">
      <c r="A122" s="4">
        <v>4</v>
      </c>
      <c r="B122">
        <v>75329733</v>
      </c>
      <c r="C122">
        <v>1605377</v>
      </c>
      <c r="D122">
        <v>14479</v>
      </c>
      <c r="E122">
        <v>1416372</v>
      </c>
    </row>
    <row r="123" spans="1:5" x14ac:dyDescent="0.3">
      <c r="A123" s="4">
        <v>5</v>
      </c>
      <c r="B123">
        <v>21134055</v>
      </c>
      <c r="C123">
        <v>393946</v>
      </c>
      <c r="D123">
        <v>3986</v>
      </c>
      <c r="E123">
        <v>348104</v>
      </c>
    </row>
    <row r="124" spans="1:5" x14ac:dyDescent="0.3">
      <c r="A124" s="3" t="s">
        <v>9</v>
      </c>
      <c r="B124">
        <v>278150178</v>
      </c>
      <c r="C124">
        <v>4677018</v>
      </c>
      <c r="D124">
        <v>66371</v>
      </c>
      <c r="E124">
        <v>3846666</v>
      </c>
    </row>
    <row r="125" spans="1:5" x14ac:dyDescent="0.3">
      <c r="A125" s="4">
        <v>1</v>
      </c>
      <c r="B125">
        <v>68479825</v>
      </c>
      <c r="C125">
        <v>1325164</v>
      </c>
      <c r="D125">
        <v>12869</v>
      </c>
      <c r="E125">
        <v>1101020</v>
      </c>
    </row>
    <row r="126" spans="1:5" x14ac:dyDescent="0.3">
      <c r="A126" s="4">
        <v>2</v>
      </c>
      <c r="B126">
        <v>65043650</v>
      </c>
      <c r="C126">
        <v>1184938</v>
      </c>
      <c r="D126">
        <v>11984</v>
      </c>
      <c r="E126">
        <v>933766</v>
      </c>
    </row>
    <row r="127" spans="1:5" x14ac:dyDescent="0.3">
      <c r="A127" s="4">
        <v>3</v>
      </c>
      <c r="B127">
        <v>57589943</v>
      </c>
      <c r="C127">
        <v>984779</v>
      </c>
      <c r="D127">
        <v>10206</v>
      </c>
      <c r="E127">
        <v>772126</v>
      </c>
    </row>
    <row r="128" spans="1:5" x14ac:dyDescent="0.3">
      <c r="A128" s="4">
        <v>4</v>
      </c>
      <c r="B128">
        <v>61425131</v>
      </c>
      <c r="C128">
        <v>864129</v>
      </c>
      <c r="D128">
        <v>19635</v>
      </c>
      <c r="E128">
        <v>744908</v>
      </c>
    </row>
    <row r="129" spans="1:5" x14ac:dyDescent="0.3">
      <c r="A129" s="4">
        <v>5</v>
      </c>
      <c r="B129">
        <v>25611629</v>
      </c>
      <c r="C129">
        <v>318008</v>
      </c>
      <c r="D129">
        <v>11677</v>
      </c>
      <c r="E129">
        <v>294846</v>
      </c>
    </row>
    <row r="130" spans="1:5" x14ac:dyDescent="0.3">
      <c r="A130" s="2" t="s">
        <v>19</v>
      </c>
      <c r="B130">
        <v>4240077050</v>
      </c>
      <c r="C130">
        <v>235335154</v>
      </c>
      <c r="D130">
        <v>3198888</v>
      </c>
      <c r="E130">
        <v>239711145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0FD1-8C6D-4734-86C8-575D73E9C5BF}">
  <dimension ref="A1:G103"/>
  <sheetViews>
    <sheetView workbookViewId="0">
      <selection activeCell="K8" sqref="K8"/>
    </sheetView>
  </sheetViews>
  <sheetFormatPr defaultRowHeight="14" x14ac:dyDescent="0.3"/>
  <sheetData>
    <row r="1" spans="1:7" x14ac:dyDescent="0.3">
      <c r="A1" t="s">
        <v>12</v>
      </c>
      <c r="B1" t="s">
        <v>13</v>
      </c>
      <c r="C1" t="s">
        <v>23</v>
      </c>
      <c r="D1" t="s">
        <v>14</v>
      </c>
      <c r="E1" t="s">
        <v>15</v>
      </c>
      <c r="F1" t="s">
        <v>93</v>
      </c>
      <c r="G1" t="s">
        <v>16</v>
      </c>
    </row>
    <row r="2" spans="1:7" x14ac:dyDescent="0.3">
      <c r="A2">
        <v>2020</v>
      </c>
      <c r="B2" t="s">
        <v>0</v>
      </c>
      <c r="C2">
        <v>5</v>
      </c>
      <c r="D2">
        <v>0</v>
      </c>
      <c r="E2">
        <v>1</v>
      </c>
      <c r="F2">
        <v>0</v>
      </c>
      <c r="G2">
        <v>0</v>
      </c>
    </row>
    <row r="3" spans="1:7" x14ac:dyDescent="0.3">
      <c r="A3">
        <v>2020</v>
      </c>
      <c r="B3" t="s">
        <v>1</v>
      </c>
      <c r="C3">
        <v>1</v>
      </c>
      <c r="D3">
        <v>0</v>
      </c>
      <c r="E3">
        <v>5</v>
      </c>
      <c r="F3">
        <v>0</v>
      </c>
      <c r="G3">
        <v>0</v>
      </c>
    </row>
    <row r="4" spans="1:7" x14ac:dyDescent="0.3">
      <c r="A4">
        <v>2020</v>
      </c>
      <c r="B4" t="s">
        <v>1</v>
      </c>
      <c r="C4">
        <v>2</v>
      </c>
      <c r="D4">
        <v>0</v>
      </c>
      <c r="E4">
        <v>0</v>
      </c>
      <c r="F4">
        <v>0</v>
      </c>
      <c r="G4">
        <v>3</v>
      </c>
    </row>
    <row r="5" spans="1:7" x14ac:dyDescent="0.3">
      <c r="A5">
        <v>2020</v>
      </c>
      <c r="B5" t="s">
        <v>2</v>
      </c>
      <c r="C5">
        <v>1</v>
      </c>
      <c r="D5">
        <v>0</v>
      </c>
      <c r="E5">
        <v>116</v>
      </c>
      <c r="F5">
        <v>0</v>
      </c>
      <c r="G5">
        <v>0</v>
      </c>
    </row>
    <row r="6" spans="1:7" x14ac:dyDescent="0.3">
      <c r="A6">
        <v>2020</v>
      </c>
      <c r="B6" t="s">
        <v>2</v>
      </c>
      <c r="C6">
        <v>2</v>
      </c>
      <c r="D6">
        <v>13000</v>
      </c>
      <c r="E6">
        <v>358</v>
      </c>
      <c r="F6">
        <v>2</v>
      </c>
      <c r="G6">
        <v>0</v>
      </c>
    </row>
    <row r="7" spans="1:7" x14ac:dyDescent="0.3">
      <c r="A7">
        <v>2020</v>
      </c>
      <c r="B7" t="s">
        <v>2</v>
      </c>
      <c r="C7">
        <v>3</v>
      </c>
      <c r="D7">
        <v>66115</v>
      </c>
      <c r="E7">
        <v>848</v>
      </c>
      <c r="F7">
        <v>5</v>
      </c>
      <c r="G7">
        <v>2</v>
      </c>
    </row>
    <row r="8" spans="1:7" x14ac:dyDescent="0.3">
      <c r="A8">
        <v>2020</v>
      </c>
      <c r="B8" t="s">
        <v>2</v>
      </c>
      <c r="C8">
        <v>4</v>
      </c>
      <c r="D8">
        <v>90621</v>
      </c>
      <c r="E8">
        <v>3417</v>
      </c>
      <c r="F8">
        <v>5</v>
      </c>
      <c r="G8">
        <v>19</v>
      </c>
    </row>
    <row r="9" spans="1:7" x14ac:dyDescent="0.3">
      <c r="A9">
        <v>2020</v>
      </c>
      <c r="B9" t="s">
        <v>2</v>
      </c>
      <c r="C9">
        <v>5</v>
      </c>
      <c r="D9">
        <v>47390</v>
      </c>
      <c r="E9">
        <v>2629</v>
      </c>
      <c r="F9">
        <v>113</v>
      </c>
      <c r="G9">
        <v>386</v>
      </c>
    </row>
    <row r="10" spans="1:7" x14ac:dyDescent="0.3">
      <c r="A10">
        <v>2020</v>
      </c>
      <c r="B10" t="s">
        <v>3</v>
      </c>
      <c r="C10">
        <v>1</v>
      </c>
      <c r="D10">
        <v>340488</v>
      </c>
      <c r="E10">
        <v>18424</v>
      </c>
      <c r="F10">
        <v>594</v>
      </c>
      <c r="G10">
        <v>1640</v>
      </c>
    </row>
    <row r="11" spans="1:7" x14ac:dyDescent="0.3">
      <c r="A11">
        <v>2020</v>
      </c>
      <c r="B11" t="s">
        <v>3</v>
      </c>
      <c r="C11">
        <v>2</v>
      </c>
      <c r="D11">
        <v>714114</v>
      </c>
      <c r="E11">
        <v>34032</v>
      </c>
      <c r="F11">
        <v>1315</v>
      </c>
      <c r="G11">
        <v>4539</v>
      </c>
    </row>
    <row r="12" spans="1:7" x14ac:dyDescent="0.3">
      <c r="A12">
        <v>2020</v>
      </c>
      <c r="B12" t="s">
        <v>3</v>
      </c>
      <c r="C12">
        <v>3</v>
      </c>
      <c r="D12">
        <v>1278866</v>
      </c>
      <c r="E12">
        <v>51967</v>
      </c>
      <c r="F12">
        <v>1646</v>
      </c>
      <c r="G12">
        <v>11278</v>
      </c>
    </row>
    <row r="13" spans="1:7" x14ac:dyDescent="0.3">
      <c r="A13">
        <v>2020</v>
      </c>
      <c r="B13" t="s">
        <v>3</v>
      </c>
      <c r="C13">
        <v>4</v>
      </c>
      <c r="D13">
        <v>1850319</v>
      </c>
      <c r="E13">
        <v>72040</v>
      </c>
      <c r="F13">
        <v>2158</v>
      </c>
      <c r="G13">
        <v>24296</v>
      </c>
    </row>
    <row r="14" spans="1:7" x14ac:dyDescent="0.3">
      <c r="A14">
        <v>2020</v>
      </c>
      <c r="B14" t="s">
        <v>3</v>
      </c>
      <c r="C14">
        <v>5</v>
      </c>
      <c r="D14">
        <v>690524</v>
      </c>
      <c r="E14">
        <v>23519</v>
      </c>
      <c r="F14">
        <v>829</v>
      </c>
      <c r="G14">
        <v>8106</v>
      </c>
    </row>
    <row r="15" spans="1:7" x14ac:dyDescent="0.3">
      <c r="A15">
        <v>2020</v>
      </c>
      <c r="B15" t="s">
        <v>4</v>
      </c>
      <c r="C15">
        <v>1</v>
      </c>
      <c r="D15">
        <v>3302537</v>
      </c>
      <c r="E15">
        <v>117699</v>
      </c>
      <c r="F15">
        <v>4284</v>
      </c>
      <c r="G15">
        <v>41411</v>
      </c>
    </row>
    <row r="16" spans="1:7" x14ac:dyDescent="0.3">
      <c r="A16">
        <v>2020</v>
      </c>
      <c r="B16" t="s">
        <v>4</v>
      </c>
      <c r="C16">
        <v>2</v>
      </c>
      <c r="D16">
        <v>4012786</v>
      </c>
      <c r="E16">
        <v>169869</v>
      </c>
      <c r="F16">
        <v>5262</v>
      </c>
      <c r="G16">
        <v>67891</v>
      </c>
    </row>
    <row r="17" spans="1:7" x14ac:dyDescent="0.3">
      <c r="A17">
        <v>2020</v>
      </c>
      <c r="B17" t="s">
        <v>4</v>
      </c>
      <c r="C17">
        <v>3</v>
      </c>
      <c r="D17">
        <v>4509960</v>
      </c>
      <c r="E17">
        <v>214499</v>
      </c>
      <c r="F17">
        <v>5916</v>
      </c>
      <c r="G17">
        <v>117269</v>
      </c>
    </row>
    <row r="18" spans="1:7" x14ac:dyDescent="0.3">
      <c r="A18">
        <v>2020</v>
      </c>
      <c r="B18" t="s">
        <v>4</v>
      </c>
      <c r="C18">
        <v>4</v>
      </c>
      <c r="D18">
        <v>5109343</v>
      </c>
      <c r="E18">
        <v>304550</v>
      </c>
      <c r="F18">
        <v>7252</v>
      </c>
      <c r="G18">
        <v>150696</v>
      </c>
    </row>
    <row r="19" spans="1:7" x14ac:dyDescent="0.3">
      <c r="A19">
        <v>2020</v>
      </c>
      <c r="B19" t="s">
        <v>4</v>
      </c>
      <c r="C19">
        <v>5</v>
      </c>
      <c r="D19">
        <v>2374023</v>
      </c>
      <c r="E19">
        <v>151281</v>
      </c>
      <c r="F19">
        <v>3948</v>
      </c>
      <c r="G19">
        <v>97491</v>
      </c>
    </row>
    <row r="20" spans="1:7" x14ac:dyDescent="0.3">
      <c r="A20">
        <v>2020</v>
      </c>
      <c r="B20" t="s">
        <v>5</v>
      </c>
      <c r="C20">
        <v>1</v>
      </c>
      <c r="D20">
        <v>6263456</v>
      </c>
      <c r="E20">
        <v>424149</v>
      </c>
      <c r="F20">
        <v>11349</v>
      </c>
      <c r="G20">
        <v>239224</v>
      </c>
    </row>
    <row r="21" spans="1:7" x14ac:dyDescent="0.3">
      <c r="A21">
        <v>2020</v>
      </c>
      <c r="B21" t="s">
        <v>5</v>
      </c>
      <c r="C21">
        <v>2</v>
      </c>
      <c r="D21">
        <v>6830420</v>
      </c>
      <c r="E21">
        <v>502307</v>
      </c>
      <c r="F21">
        <v>14758</v>
      </c>
      <c r="G21">
        <v>273555</v>
      </c>
    </row>
    <row r="22" spans="1:7" x14ac:dyDescent="0.3">
      <c r="A22">
        <v>2020</v>
      </c>
      <c r="B22" t="s">
        <v>5</v>
      </c>
      <c r="C22">
        <v>3</v>
      </c>
      <c r="D22">
        <v>7561873</v>
      </c>
      <c r="E22">
        <v>588338</v>
      </c>
      <c r="F22">
        <v>27218</v>
      </c>
      <c r="G22">
        <v>409331</v>
      </c>
    </row>
    <row r="23" spans="1:7" x14ac:dyDescent="0.3">
      <c r="A23">
        <v>2020</v>
      </c>
      <c r="B23" t="s">
        <v>5</v>
      </c>
      <c r="C23">
        <v>4</v>
      </c>
      <c r="D23">
        <v>9394673</v>
      </c>
      <c r="E23">
        <v>768919</v>
      </c>
      <c r="F23">
        <v>20338</v>
      </c>
      <c r="G23">
        <v>544794</v>
      </c>
    </row>
    <row r="24" spans="1:7" x14ac:dyDescent="0.3">
      <c r="A24">
        <v>2020</v>
      </c>
      <c r="B24" t="s">
        <v>5</v>
      </c>
      <c r="C24">
        <v>5</v>
      </c>
      <c r="D24">
        <v>2944612</v>
      </c>
      <c r="E24">
        <v>256749</v>
      </c>
      <c r="F24">
        <v>5816</v>
      </c>
      <c r="G24">
        <v>176377</v>
      </c>
    </row>
    <row r="25" spans="1:7" x14ac:dyDescent="0.3">
      <c r="A25">
        <v>2020</v>
      </c>
      <c r="B25" t="s">
        <v>6</v>
      </c>
      <c r="C25">
        <v>1</v>
      </c>
      <c r="D25">
        <v>10942525</v>
      </c>
      <c r="E25">
        <v>1012134</v>
      </c>
      <c r="F25">
        <v>21748</v>
      </c>
      <c r="G25">
        <v>697027</v>
      </c>
    </row>
    <row r="26" spans="1:7" x14ac:dyDescent="0.3">
      <c r="A26">
        <v>2020</v>
      </c>
      <c r="B26" t="s">
        <v>6</v>
      </c>
      <c r="C26">
        <v>2</v>
      </c>
      <c r="D26">
        <v>12633256</v>
      </c>
      <c r="E26">
        <v>1243612</v>
      </c>
      <c r="F26">
        <v>24259</v>
      </c>
      <c r="G26">
        <v>879299</v>
      </c>
    </row>
    <row r="27" spans="1:7" x14ac:dyDescent="0.3">
      <c r="A27">
        <v>2020</v>
      </c>
      <c r="B27" t="s">
        <v>6</v>
      </c>
      <c r="C27">
        <v>3</v>
      </c>
      <c r="D27">
        <v>15220675</v>
      </c>
      <c r="E27">
        <v>1599674</v>
      </c>
      <c r="F27">
        <v>29145</v>
      </c>
      <c r="G27">
        <v>1014859</v>
      </c>
    </row>
    <row r="28" spans="1:7" x14ac:dyDescent="0.3">
      <c r="A28">
        <v>2020</v>
      </c>
      <c r="B28" t="s">
        <v>6</v>
      </c>
      <c r="C28">
        <v>4</v>
      </c>
      <c r="D28">
        <v>18337790</v>
      </c>
      <c r="E28">
        <v>2141327</v>
      </c>
      <c r="F28">
        <v>36604</v>
      </c>
      <c r="G28">
        <v>1439632</v>
      </c>
    </row>
    <row r="29" spans="1:7" x14ac:dyDescent="0.3">
      <c r="A29">
        <v>2020</v>
      </c>
      <c r="B29" t="s">
        <v>6</v>
      </c>
      <c r="C29">
        <v>5</v>
      </c>
      <c r="D29">
        <v>10029404</v>
      </c>
      <c r="E29">
        <v>1056435</v>
      </c>
      <c r="F29">
        <v>15408</v>
      </c>
      <c r="G29">
        <v>724438</v>
      </c>
    </row>
    <row r="30" spans="1:7" x14ac:dyDescent="0.3">
      <c r="A30">
        <v>2020</v>
      </c>
      <c r="B30" t="s">
        <v>7</v>
      </c>
      <c r="C30">
        <v>1</v>
      </c>
      <c r="D30">
        <v>26139986</v>
      </c>
      <c r="E30">
        <v>2635572</v>
      </c>
      <c r="F30">
        <v>39375</v>
      </c>
      <c r="G30">
        <v>2054616</v>
      </c>
    </row>
    <row r="31" spans="1:7" x14ac:dyDescent="0.3">
      <c r="A31">
        <v>2020</v>
      </c>
      <c r="B31" t="s">
        <v>7</v>
      </c>
      <c r="C31">
        <v>2</v>
      </c>
      <c r="D31">
        <v>32391681</v>
      </c>
      <c r="E31">
        <v>2947556</v>
      </c>
      <c r="F31">
        <v>44535</v>
      </c>
      <c r="G31">
        <v>2509706</v>
      </c>
    </row>
    <row r="32" spans="1:7" x14ac:dyDescent="0.3">
      <c r="A32">
        <v>2020</v>
      </c>
      <c r="B32" t="s">
        <v>7</v>
      </c>
      <c r="C32">
        <v>3</v>
      </c>
      <c r="D32">
        <v>39564274</v>
      </c>
      <c r="E32">
        <v>3076251</v>
      </c>
      <c r="F32">
        <v>47080</v>
      </c>
      <c r="G32">
        <v>2778632</v>
      </c>
    </row>
    <row r="33" spans="1:7" x14ac:dyDescent="0.3">
      <c r="A33">
        <v>2020</v>
      </c>
      <c r="B33" t="s">
        <v>7</v>
      </c>
      <c r="C33">
        <v>4</v>
      </c>
      <c r="D33">
        <v>41479645</v>
      </c>
      <c r="E33">
        <v>3280543</v>
      </c>
      <c r="F33">
        <v>46786</v>
      </c>
      <c r="G33">
        <v>2974586</v>
      </c>
    </row>
    <row r="34" spans="1:7" x14ac:dyDescent="0.3">
      <c r="A34">
        <v>2020</v>
      </c>
      <c r="B34" t="s">
        <v>7</v>
      </c>
      <c r="C34">
        <v>5</v>
      </c>
      <c r="D34">
        <v>19072507</v>
      </c>
      <c r="E34">
        <v>1533322</v>
      </c>
      <c r="F34">
        <v>20623</v>
      </c>
      <c r="G34">
        <v>1303042</v>
      </c>
    </row>
    <row r="35" spans="1:7" x14ac:dyDescent="0.3">
      <c r="A35">
        <v>2020</v>
      </c>
      <c r="B35" t="s">
        <v>8</v>
      </c>
      <c r="C35">
        <v>1</v>
      </c>
      <c r="D35">
        <v>50090134</v>
      </c>
      <c r="E35">
        <v>3927309</v>
      </c>
      <c r="F35">
        <v>48969</v>
      </c>
      <c r="G35">
        <v>3208626</v>
      </c>
    </row>
    <row r="36" spans="1:7" x14ac:dyDescent="0.3">
      <c r="A36">
        <v>2020</v>
      </c>
      <c r="B36" t="s">
        <v>8</v>
      </c>
      <c r="C36">
        <v>2</v>
      </c>
      <c r="D36">
        <v>52541943</v>
      </c>
      <c r="E36">
        <v>4411865</v>
      </c>
      <c r="F36">
        <v>54662</v>
      </c>
      <c r="G36">
        <v>3606476</v>
      </c>
    </row>
    <row r="37" spans="1:7" x14ac:dyDescent="0.3">
      <c r="A37">
        <v>2020</v>
      </c>
      <c r="B37" t="s">
        <v>8</v>
      </c>
      <c r="C37">
        <v>3</v>
      </c>
      <c r="D37">
        <v>51561933</v>
      </c>
      <c r="E37">
        <v>4524906</v>
      </c>
      <c r="F37">
        <v>57007</v>
      </c>
      <c r="G37">
        <v>4104290</v>
      </c>
    </row>
    <row r="38" spans="1:7" x14ac:dyDescent="0.3">
      <c r="A38">
        <v>2020</v>
      </c>
      <c r="B38" t="s">
        <v>8</v>
      </c>
      <c r="C38">
        <v>4</v>
      </c>
      <c r="D38">
        <v>51848142</v>
      </c>
      <c r="E38">
        <v>4202293</v>
      </c>
      <c r="F38">
        <v>54412</v>
      </c>
      <c r="G38">
        <v>4442743</v>
      </c>
    </row>
    <row r="39" spans="1:7" x14ac:dyDescent="0.3">
      <c r="A39">
        <v>2020</v>
      </c>
      <c r="B39" t="s">
        <v>8</v>
      </c>
      <c r="C39">
        <v>5</v>
      </c>
      <c r="D39">
        <v>16101017</v>
      </c>
      <c r="E39">
        <v>1160123</v>
      </c>
      <c r="F39">
        <v>15010</v>
      </c>
      <c r="G39">
        <v>1198487</v>
      </c>
    </row>
    <row r="40" spans="1:7" x14ac:dyDescent="0.3">
      <c r="A40">
        <v>2020</v>
      </c>
      <c r="B40" t="s">
        <v>9</v>
      </c>
      <c r="C40">
        <v>1</v>
      </c>
      <c r="D40">
        <v>55002453</v>
      </c>
      <c r="E40">
        <v>3844426</v>
      </c>
      <c r="F40">
        <v>50524</v>
      </c>
      <c r="G40">
        <v>3984283</v>
      </c>
    </row>
    <row r="41" spans="1:7" x14ac:dyDescent="0.3">
      <c r="A41">
        <v>2020</v>
      </c>
      <c r="B41" t="s">
        <v>9</v>
      </c>
      <c r="C41">
        <v>2</v>
      </c>
      <c r="D41">
        <v>55091762</v>
      </c>
      <c r="E41">
        <v>3464565</v>
      </c>
      <c r="F41">
        <v>44397</v>
      </c>
      <c r="G41">
        <v>3925406</v>
      </c>
    </row>
    <row r="42" spans="1:7" x14ac:dyDescent="0.3">
      <c r="A42">
        <v>2020</v>
      </c>
      <c r="B42" t="s">
        <v>9</v>
      </c>
      <c r="C42">
        <v>3</v>
      </c>
      <c r="D42">
        <v>51360376</v>
      </c>
      <c r="E42">
        <v>3022937</v>
      </c>
      <c r="F42">
        <v>38423</v>
      </c>
      <c r="G42">
        <v>3608874</v>
      </c>
    </row>
    <row r="43" spans="1:7" x14ac:dyDescent="0.3">
      <c r="A43">
        <v>2020</v>
      </c>
      <c r="B43" t="s">
        <v>9</v>
      </c>
      <c r="C43">
        <v>4</v>
      </c>
      <c r="D43">
        <v>57149287</v>
      </c>
      <c r="E43">
        <v>2531268</v>
      </c>
      <c r="F43">
        <v>31346</v>
      </c>
      <c r="G43">
        <v>3318278</v>
      </c>
    </row>
    <row r="44" spans="1:7" x14ac:dyDescent="0.3">
      <c r="A44">
        <v>2020</v>
      </c>
      <c r="B44" t="s">
        <v>9</v>
      </c>
      <c r="C44">
        <v>5</v>
      </c>
      <c r="D44">
        <v>22392337</v>
      </c>
      <c r="E44">
        <v>970170</v>
      </c>
      <c r="F44">
        <v>11066</v>
      </c>
      <c r="G44">
        <v>1256427</v>
      </c>
    </row>
    <row r="45" spans="1:7" x14ac:dyDescent="0.3">
      <c r="A45">
        <v>2020</v>
      </c>
      <c r="B45" t="s">
        <v>10</v>
      </c>
      <c r="C45">
        <v>1</v>
      </c>
      <c r="D45">
        <v>53101739</v>
      </c>
      <c r="E45">
        <v>2260209</v>
      </c>
      <c r="F45">
        <v>26400</v>
      </c>
      <c r="G45">
        <v>2762477</v>
      </c>
    </row>
    <row r="46" spans="1:7" x14ac:dyDescent="0.3">
      <c r="A46">
        <v>2020</v>
      </c>
      <c r="B46" t="s">
        <v>10</v>
      </c>
      <c r="C46">
        <v>2</v>
      </c>
      <c r="D46">
        <v>53441511</v>
      </c>
      <c r="E46">
        <v>2229321</v>
      </c>
      <c r="F46">
        <v>26555</v>
      </c>
      <c r="G46">
        <v>2468086</v>
      </c>
    </row>
    <row r="47" spans="1:7" x14ac:dyDescent="0.3">
      <c r="A47">
        <v>2020</v>
      </c>
      <c r="B47" t="s">
        <v>10</v>
      </c>
      <c r="C47">
        <v>3</v>
      </c>
      <c r="D47">
        <v>47323238</v>
      </c>
      <c r="E47">
        <v>1960057</v>
      </c>
      <c r="F47">
        <v>24404</v>
      </c>
      <c r="G47">
        <v>2245580</v>
      </c>
    </row>
    <row r="48" spans="1:7" x14ac:dyDescent="0.3">
      <c r="A48">
        <v>2020</v>
      </c>
      <c r="B48" t="s">
        <v>10</v>
      </c>
      <c r="C48">
        <v>4</v>
      </c>
      <c r="D48">
        <v>51612028</v>
      </c>
      <c r="E48">
        <v>2119302</v>
      </c>
      <c r="F48">
        <v>25208</v>
      </c>
      <c r="G48">
        <v>2088033</v>
      </c>
    </row>
    <row r="49" spans="1:7" x14ac:dyDescent="0.3">
      <c r="A49">
        <v>2020</v>
      </c>
      <c r="B49" t="s">
        <v>10</v>
      </c>
      <c r="C49">
        <v>5</v>
      </c>
      <c r="D49">
        <v>15464272</v>
      </c>
      <c r="E49">
        <v>577264</v>
      </c>
      <c r="F49">
        <v>6809</v>
      </c>
      <c r="G49">
        <v>569825</v>
      </c>
    </row>
    <row r="50" spans="1:7" x14ac:dyDescent="0.3">
      <c r="A50">
        <v>2020</v>
      </c>
      <c r="B50" t="s">
        <v>11</v>
      </c>
      <c r="C50">
        <v>1</v>
      </c>
      <c r="D50">
        <v>52916114</v>
      </c>
      <c r="E50">
        <v>1803301</v>
      </c>
      <c r="F50">
        <v>24074</v>
      </c>
      <c r="G50">
        <v>2063510</v>
      </c>
    </row>
    <row r="51" spans="1:7" x14ac:dyDescent="0.3">
      <c r="A51">
        <v>2020</v>
      </c>
      <c r="B51" t="s">
        <v>11</v>
      </c>
      <c r="C51">
        <v>2</v>
      </c>
      <c r="D51">
        <v>48560444</v>
      </c>
      <c r="E51">
        <v>1535056</v>
      </c>
      <c r="F51">
        <v>20653</v>
      </c>
      <c r="G51">
        <v>1852359</v>
      </c>
    </row>
    <row r="52" spans="1:7" x14ac:dyDescent="0.3">
      <c r="A52">
        <v>2020</v>
      </c>
      <c r="B52" t="s">
        <v>11</v>
      </c>
      <c r="C52">
        <v>3</v>
      </c>
      <c r="D52">
        <v>51162168</v>
      </c>
      <c r="E52">
        <v>1253500</v>
      </c>
      <c r="F52">
        <v>17833</v>
      </c>
      <c r="G52">
        <v>1587751</v>
      </c>
    </row>
    <row r="53" spans="1:7" x14ac:dyDescent="0.3">
      <c r="A53">
        <v>2020</v>
      </c>
      <c r="B53" t="s">
        <v>11</v>
      </c>
      <c r="C53">
        <v>4</v>
      </c>
      <c r="D53">
        <v>49836837</v>
      </c>
      <c r="E53">
        <v>1132516</v>
      </c>
      <c r="F53">
        <v>15440</v>
      </c>
      <c r="G53">
        <v>1325806</v>
      </c>
    </row>
    <row r="54" spans="1:7" x14ac:dyDescent="0.3">
      <c r="A54">
        <v>2020</v>
      </c>
      <c r="B54" t="s">
        <v>11</v>
      </c>
      <c r="C54">
        <v>5</v>
      </c>
      <c r="D54">
        <v>20200149</v>
      </c>
      <c r="E54">
        <v>428133</v>
      </c>
      <c r="F54">
        <v>5872</v>
      </c>
      <c r="G54">
        <v>502313</v>
      </c>
    </row>
    <row r="55" spans="1:7" x14ac:dyDescent="0.3">
      <c r="A55">
        <v>2021</v>
      </c>
      <c r="B55" t="s">
        <v>0</v>
      </c>
      <c r="C55">
        <v>1</v>
      </c>
      <c r="D55">
        <v>46245216</v>
      </c>
      <c r="E55">
        <v>924779</v>
      </c>
      <c r="F55">
        <v>11993</v>
      </c>
      <c r="G55">
        <v>1139105</v>
      </c>
    </row>
    <row r="56" spans="1:7" x14ac:dyDescent="0.3">
      <c r="A56">
        <v>2021</v>
      </c>
      <c r="B56" t="s">
        <v>0</v>
      </c>
      <c r="C56">
        <v>2</v>
      </c>
      <c r="D56">
        <v>42232512</v>
      </c>
      <c r="E56">
        <v>852929</v>
      </c>
      <c r="F56">
        <v>10300</v>
      </c>
      <c r="G56">
        <v>968227</v>
      </c>
    </row>
    <row r="57" spans="1:7" x14ac:dyDescent="0.3">
      <c r="A57">
        <v>2021</v>
      </c>
      <c r="B57" t="s">
        <v>0</v>
      </c>
      <c r="C57">
        <v>3</v>
      </c>
      <c r="D57">
        <v>36826500</v>
      </c>
      <c r="E57">
        <v>723741</v>
      </c>
      <c r="F57">
        <v>8492</v>
      </c>
      <c r="G57">
        <v>835870</v>
      </c>
    </row>
    <row r="58" spans="1:7" x14ac:dyDescent="0.3">
      <c r="A58">
        <v>2021</v>
      </c>
      <c r="B58" t="s">
        <v>0</v>
      </c>
      <c r="C58">
        <v>4</v>
      </c>
      <c r="D58">
        <v>35915798</v>
      </c>
      <c r="E58">
        <v>663860</v>
      </c>
      <c r="F58">
        <v>7204</v>
      </c>
      <c r="G58">
        <v>808339</v>
      </c>
    </row>
    <row r="59" spans="1:7" x14ac:dyDescent="0.3">
      <c r="A59">
        <v>2021</v>
      </c>
      <c r="B59" t="s">
        <v>0</v>
      </c>
      <c r="C59">
        <v>5</v>
      </c>
      <c r="D59">
        <v>14429308</v>
      </c>
      <c r="E59">
        <v>275092</v>
      </c>
      <c r="F59">
        <v>2818</v>
      </c>
      <c r="G59">
        <v>318777</v>
      </c>
    </row>
    <row r="60" spans="1:7" x14ac:dyDescent="0.3">
      <c r="A60">
        <v>2021</v>
      </c>
      <c r="B60" t="s">
        <v>1</v>
      </c>
      <c r="C60">
        <v>1</v>
      </c>
      <c r="D60">
        <v>33700549</v>
      </c>
      <c r="E60">
        <v>590669</v>
      </c>
      <c r="F60">
        <v>5626</v>
      </c>
      <c r="G60">
        <v>714570</v>
      </c>
    </row>
    <row r="61" spans="1:7" x14ac:dyDescent="0.3">
      <c r="A61">
        <v>2021</v>
      </c>
      <c r="B61" t="s">
        <v>1</v>
      </c>
      <c r="C61">
        <v>2</v>
      </c>
      <c r="D61">
        <v>33891945</v>
      </c>
      <c r="E61">
        <v>549970</v>
      </c>
      <c r="F61">
        <v>4539</v>
      </c>
      <c r="G61">
        <v>645053</v>
      </c>
    </row>
    <row r="62" spans="1:7" x14ac:dyDescent="0.3">
      <c r="A62">
        <v>2021</v>
      </c>
      <c r="B62" t="s">
        <v>1</v>
      </c>
      <c r="C62">
        <v>3</v>
      </c>
      <c r="D62">
        <v>33026361</v>
      </c>
      <c r="E62">
        <v>577922</v>
      </c>
      <c r="F62">
        <v>4605</v>
      </c>
      <c r="G62">
        <v>562198</v>
      </c>
    </row>
    <row r="63" spans="1:7" x14ac:dyDescent="0.3">
      <c r="A63">
        <v>2021</v>
      </c>
      <c r="B63" t="s">
        <v>1</v>
      </c>
      <c r="C63">
        <v>4</v>
      </c>
      <c r="D63">
        <v>36050156</v>
      </c>
      <c r="E63">
        <v>693463</v>
      </c>
      <c r="F63">
        <v>4945</v>
      </c>
      <c r="G63">
        <v>583758</v>
      </c>
    </row>
    <row r="64" spans="1:7" x14ac:dyDescent="0.3">
      <c r="A64">
        <v>2021</v>
      </c>
      <c r="B64" t="s">
        <v>2</v>
      </c>
      <c r="C64">
        <v>1</v>
      </c>
      <c r="D64">
        <v>36949347</v>
      </c>
      <c r="E64">
        <v>782665</v>
      </c>
      <c r="F64">
        <v>5144</v>
      </c>
      <c r="G64">
        <v>629394</v>
      </c>
    </row>
    <row r="65" spans="1:7" x14ac:dyDescent="0.3">
      <c r="A65">
        <v>2021</v>
      </c>
      <c r="B65" t="s">
        <v>2</v>
      </c>
      <c r="C65">
        <v>2</v>
      </c>
      <c r="D65">
        <v>36171492</v>
      </c>
      <c r="E65">
        <v>952648</v>
      </c>
      <c r="F65">
        <v>5418</v>
      </c>
      <c r="G65">
        <v>798836</v>
      </c>
    </row>
    <row r="66" spans="1:7" x14ac:dyDescent="0.3">
      <c r="A66">
        <v>2021</v>
      </c>
      <c r="B66" t="s">
        <v>2</v>
      </c>
      <c r="C66">
        <v>3</v>
      </c>
      <c r="D66">
        <v>44252735</v>
      </c>
      <c r="E66">
        <v>1457265</v>
      </c>
      <c r="F66">
        <v>7495</v>
      </c>
      <c r="G66">
        <v>926378</v>
      </c>
    </row>
    <row r="67" spans="1:7" x14ac:dyDescent="0.3">
      <c r="A67">
        <v>2021</v>
      </c>
      <c r="B67" t="s">
        <v>2</v>
      </c>
      <c r="C67">
        <v>4</v>
      </c>
      <c r="D67">
        <v>50888504</v>
      </c>
      <c r="E67">
        <v>2335978</v>
      </c>
      <c r="F67">
        <v>11114</v>
      </c>
      <c r="G67">
        <v>1248195</v>
      </c>
    </row>
    <row r="68" spans="1:7" x14ac:dyDescent="0.3">
      <c r="A68">
        <v>2021</v>
      </c>
      <c r="B68" t="s">
        <v>2</v>
      </c>
      <c r="C68">
        <v>5</v>
      </c>
      <c r="D68">
        <v>21765610</v>
      </c>
      <c r="E68">
        <v>1257719</v>
      </c>
      <c r="F68">
        <v>6206</v>
      </c>
      <c r="G68">
        <v>683699</v>
      </c>
    </row>
    <row r="69" spans="1:7" x14ac:dyDescent="0.3">
      <c r="A69">
        <v>2021</v>
      </c>
      <c r="B69" t="s">
        <v>3</v>
      </c>
      <c r="C69">
        <v>1</v>
      </c>
      <c r="D69">
        <v>52054810</v>
      </c>
      <c r="E69">
        <v>3946300</v>
      </c>
      <c r="F69">
        <v>22700</v>
      </c>
      <c r="G69">
        <v>2239590</v>
      </c>
    </row>
    <row r="70" spans="1:7" x14ac:dyDescent="0.3">
      <c r="A70">
        <v>2021</v>
      </c>
      <c r="B70" t="s">
        <v>3</v>
      </c>
      <c r="C70">
        <v>2</v>
      </c>
      <c r="D70">
        <v>61154022</v>
      </c>
      <c r="E70">
        <v>6595232</v>
      </c>
      <c r="F70">
        <v>35998</v>
      </c>
      <c r="G70">
        <v>3374595</v>
      </c>
    </row>
    <row r="71" spans="1:7" x14ac:dyDescent="0.3">
      <c r="A71">
        <v>2021</v>
      </c>
      <c r="B71" t="s">
        <v>3</v>
      </c>
      <c r="C71">
        <v>3</v>
      </c>
      <c r="D71">
        <v>70534530</v>
      </c>
      <c r="E71">
        <v>10729566</v>
      </c>
      <c r="F71">
        <v>61739</v>
      </c>
      <c r="G71">
        <v>5647875</v>
      </c>
    </row>
    <row r="72" spans="1:7" x14ac:dyDescent="0.3">
      <c r="A72">
        <v>2021</v>
      </c>
      <c r="B72" t="s">
        <v>3</v>
      </c>
      <c r="C72">
        <v>4</v>
      </c>
      <c r="D72">
        <v>79986365</v>
      </c>
      <c r="E72">
        <v>15602258</v>
      </c>
      <c r="F72">
        <v>113993</v>
      </c>
      <c r="G72">
        <v>9527175</v>
      </c>
    </row>
    <row r="73" spans="1:7" x14ac:dyDescent="0.3">
      <c r="A73">
        <v>2021</v>
      </c>
      <c r="B73" t="s">
        <v>3</v>
      </c>
      <c r="C73">
        <v>5</v>
      </c>
      <c r="D73">
        <v>24084596</v>
      </c>
      <c r="E73">
        <v>5051738</v>
      </c>
      <c r="F73">
        <v>43675</v>
      </c>
      <c r="G73">
        <v>3543125</v>
      </c>
    </row>
    <row r="74" spans="1:7" x14ac:dyDescent="0.3">
      <c r="A74">
        <v>2021</v>
      </c>
      <c r="B74" t="s">
        <v>4</v>
      </c>
      <c r="C74">
        <v>1</v>
      </c>
      <c r="D74">
        <v>85614081</v>
      </c>
      <c r="E74">
        <v>18698038</v>
      </c>
      <c r="F74">
        <v>174122</v>
      </c>
      <c r="G74">
        <v>14736907</v>
      </c>
    </row>
    <row r="75" spans="1:7" x14ac:dyDescent="0.3">
      <c r="A75">
        <v>2021</v>
      </c>
      <c r="B75" t="s">
        <v>4</v>
      </c>
      <c r="C75">
        <v>2</v>
      </c>
      <c r="D75">
        <v>87260420</v>
      </c>
      <c r="E75">
        <v>18560694</v>
      </c>
      <c r="F75">
        <v>194186</v>
      </c>
      <c r="G75">
        <v>17008821</v>
      </c>
    </row>
    <row r="76" spans="1:7" x14ac:dyDescent="0.3">
      <c r="A76">
        <v>2021</v>
      </c>
      <c r="B76" t="s">
        <v>4</v>
      </c>
      <c r="C76">
        <v>3</v>
      </c>
      <c r="D76">
        <v>90126467</v>
      </c>
      <c r="E76">
        <v>15048945</v>
      </c>
      <c r="F76">
        <v>201103</v>
      </c>
      <c r="G76">
        <v>18041389</v>
      </c>
    </row>
    <row r="77" spans="1:7" x14ac:dyDescent="0.3">
      <c r="A77">
        <v>2021</v>
      </c>
      <c r="B77" t="s">
        <v>4</v>
      </c>
      <c r="C77">
        <v>4</v>
      </c>
      <c r="D77">
        <v>100552725</v>
      </c>
      <c r="E77">
        <v>11573668</v>
      </c>
      <c r="F77">
        <v>197610</v>
      </c>
      <c r="G77">
        <v>16590940</v>
      </c>
    </row>
    <row r="78" spans="1:7" x14ac:dyDescent="0.3">
      <c r="A78">
        <v>2021</v>
      </c>
      <c r="B78" t="s">
        <v>4</v>
      </c>
      <c r="C78">
        <v>5</v>
      </c>
      <c r="D78">
        <v>43104711</v>
      </c>
      <c r="E78">
        <v>3886049</v>
      </c>
      <c r="F78">
        <v>76723</v>
      </c>
      <c r="G78">
        <v>5883585</v>
      </c>
    </row>
    <row r="79" spans="1:7" x14ac:dyDescent="0.3">
      <c r="A79">
        <v>2021</v>
      </c>
      <c r="B79" t="s">
        <v>5</v>
      </c>
      <c r="C79">
        <v>1</v>
      </c>
      <c r="D79">
        <v>134952688</v>
      </c>
      <c r="E79">
        <v>6807265</v>
      </c>
      <c r="F79">
        <v>150131</v>
      </c>
      <c r="G79">
        <v>11273137</v>
      </c>
    </row>
    <row r="80" spans="1:7" x14ac:dyDescent="0.3">
      <c r="A80">
        <v>2021</v>
      </c>
      <c r="B80" t="s">
        <v>5</v>
      </c>
      <c r="C80">
        <v>2</v>
      </c>
      <c r="D80">
        <v>110263251</v>
      </c>
      <c r="E80">
        <v>4693008</v>
      </c>
      <c r="F80">
        <v>159957</v>
      </c>
      <c r="G80">
        <v>7896620</v>
      </c>
    </row>
    <row r="81" spans="1:7" x14ac:dyDescent="0.3">
      <c r="A81">
        <v>2021</v>
      </c>
      <c r="B81" t="s">
        <v>5</v>
      </c>
      <c r="C81">
        <v>3</v>
      </c>
      <c r="D81">
        <v>90420085</v>
      </c>
      <c r="E81">
        <v>3287433</v>
      </c>
      <c r="F81">
        <v>129189</v>
      </c>
      <c r="G81">
        <v>5333318</v>
      </c>
    </row>
    <row r="82" spans="1:7" x14ac:dyDescent="0.3">
      <c r="A82">
        <v>2021</v>
      </c>
      <c r="B82" t="s">
        <v>5</v>
      </c>
      <c r="C82">
        <v>4</v>
      </c>
      <c r="D82">
        <v>91542341</v>
      </c>
      <c r="E82">
        <v>2544492</v>
      </c>
      <c r="F82">
        <v>66324</v>
      </c>
      <c r="G82">
        <v>3632647</v>
      </c>
    </row>
    <row r="83" spans="1:7" x14ac:dyDescent="0.3">
      <c r="A83">
        <v>2021</v>
      </c>
      <c r="B83" t="s">
        <v>5</v>
      </c>
      <c r="C83">
        <v>5</v>
      </c>
      <c r="D83">
        <v>28315673</v>
      </c>
      <c r="E83">
        <v>662851</v>
      </c>
      <c r="F83">
        <v>15271</v>
      </c>
      <c r="G83">
        <v>857844</v>
      </c>
    </row>
    <row r="84" spans="1:7" x14ac:dyDescent="0.3">
      <c r="A84">
        <v>2021</v>
      </c>
      <c r="B84" t="s">
        <v>6</v>
      </c>
      <c r="C84">
        <v>1</v>
      </c>
      <c r="D84">
        <v>96405723</v>
      </c>
      <c r="E84">
        <v>2162492</v>
      </c>
      <c r="F84">
        <v>42774</v>
      </c>
      <c r="G84">
        <v>2742641</v>
      </c>
    </row>
    <row r="85" spans="1:7" x14ac:dyDescent="0.3">
      <c r="A85">
        <v>2021</v>
      </c>
      <c r="B85" t="s">
        <v>6</v>
      </c>
      <c r="C85">
        <v>2</v>
      </c>
      <c r="D85">
        <v>88622325</v>
      </c>
      <c r="E85">
        <v>2014236</v>
      </c>
      <c r="F85">
        <v>45452</v>
      </c>
      <c r="G85">
        <v>2213517</v>
      </c>
    </row>
    <row r="86" spans="1:7" x14ac:dyDescent="0.3">
      <c r="A86">
        <v>2021</v>
      </c>
      <c r="B86" t="s">
        <v>6</v>
      </c>
      <c r="C86">
        <v>3</v>
      </c>
      <c r="D86">
        <v>91566637</v>
      </c>
      <c r="E86">
        <v>1890143</v>
      </c>
      <c r="F86">
        <v>41231</v>
      </c>
      <c r="G86">
        <v>2040694</v>
      </c>
    </row>
    <row r="87" spans="1:7" x14ac:dyDescent="0.3">
      <c r="A87">
        <v>2021</v>
      </c>
      <c r="B87" t="s">
        <v>6</v>
      </c>
      <c r="C87">
        <v>4</v>
      </c>
      <c r="D87">
        <v>85066576</v>
      </c>
      <c r="E87">
        <v>1870875</v>
      </c>
      <c r="F87">
        <v>41772</v>
      </c>
      <c r="G87">
        <v>1915778</v>
      </c>
    </row>
    <row r="88" spans="1:7" x14ac:dyDescent="0.3">
      <c r="A88">
        <v>2021</v>
      </c>
      <c r="B88" t="s">
        <v>6</v>
      </c>
      <c r="C88">
        <v>5</v>
      </c>
      <c r="D88">
        <v>35494348</v>
      </c>
      <c r="E88">
        <v>844432</v>
      </c>
      <c r="F88">
        <v>11339</v>
      </c>
      <c r="G88">
        <v>831607</v>
      </c>
    </row>
    <row r="89" spans="1:7" x14ac:dyDescent="0.3">
      <c r="A89">
        <v>2021</v>
      </c>
      <c r="B89" t="s">
        <v>7</v>
      </c>
      <c r="C89">
        <v>1</v>
      </c>
      <c r="D89">
        <v>84432598</v>
      </c>
      <c r="E89">
        <v>1984338</v>
      </c>
      <c r="F89">
        <v>25597</v>
      </c>
      <c r="G89">
        <v>1921475</v>
      </c>
    </row>
    <row r="90" spans="1:7" x14ac:dyDescent="0.3">
      <c r="A90">
        <v>2021</v>
      </c>
      <c r="B90" t="s">
        <v>7</v>
      </c>
      <c r="C90">
        <v>2</v>
      </c>
      <c r="D90">
        <v>88402524</v>
      </c>
      <c r="E90">
        <v>1860453</v>
      </c>
      <c r="F90">
        <v>24047</v>
      </c>
      <c r="G90">
        <v>1985712</v>
      </c>
    </row>
    <row r="91" spans="1:7" x14ac:dyDescent="0.3">
      <c r="A91">
        <v>2021</v>
      </c>
      <c r="B91" t="s">
        <v>7</v>
      </c>
      <c r="C91">
        <v>3</v>
      </c>
      <c r="D91">
        <v>91426922</v>
      </c>
      <c r="E91">
        <v>1712263</v>
      </c>
      <c r="F91">
        <v>23169</v>
      </c>
      <c r="G91">
        <v>1850158</v>
      </c>
    </row>
    <row r="92" spans="1:7" x14ac:dyDescent="0.3">
      <c r="A92">
        <v>2021</v>
      </c>
      <c r="B92" t="s">
        <v>7</v>
      </c>
      <c r="C92">
        <v>4</v>
      </c>
      <c r="D92">
        <v>88046758</v>
      </c>
      <c r="E92">
        <v>1680937</v>
      </c>
      <c r="F92">
        <v>22828</v>
      </c>
      <c r="G92">
        <v>1838722</v>
      </c>
    </row>
    <row r="93" spans="1:7" x14ac:dyDescent="0.3">
      <c r="A93">
        <v>2021</v>
      </c>
      <c r="B93" t="s">
        <v>7</v>
      </c>
      <c r="C93">
        <v>5</v>
      </c>
      <c r="D93">
        <v>36744178</v>
      </c>
      <c r="E93">
        <v>881610</v>
      </c>
      <c r="F93">
        <v>10317</v>
      </c>
      <c r="G93">
        <v>721951</v>
      </c>
    </row>
    <row r="94" spans="1:7" x14ac:dyDescent="0.3">
      <c r="A94">
        <v>2021</v>
      </c>
      <c r="B94" t="s">
        <v>8</v>
      </c>
      <c r="C94">
        <v>1</v>
      </c>
      <c r="D94">
        <v>80817232</v>
      </c>
      <c r="E94">
        <v>2052934</v>
      </c>
      <c r="F94">
        <v>19024</v>
      </c>
      <c r="G94">
        <v>1773132</v>
      </c>
    </row>
    <row r="95" spans="1:7" x14ac:dyDescent="0.3">
      <c r="A95">
        <v>2021</v>
      </c>
      <c r="B95" t="s">
        <v>8</v>
      </c>
      <c r="C95">
        <v>2</v>
      </c>
      <c r="D95">
        <v>81636388</v>
      </c>
      <c r="E95">
        <v>1730450</v>
      </c>
      <c r="F95">
        <v>14937</v>
      </c>
      <c r="G95">
        <v>1852135</v>
      </c>
    </row>
    <row r="96" spans="1:7" x14ac:dyDescent="0.3">
      <c r="A96">
        <v>2021</v>
      </c>
      <c r="B96" t="s">
        <v>8</v>
      </c>
      <c r="C96">
        <v>3</v>
      </c>
      <c r="D96">
        <v>74523330</v>
      </c>
      <c r="E96">
        <v>1497940</v>
      </c>
      <c r="F96">
        <v>15510</v>
      </c>
      <c r="G96">
        <v>1857549</v>
      </c>
    </row>
    <row r="97" spans="1:7" x14ac:dyDescent="0.3">
      <c r="A97">
        <v>2021</v>
      </c>
      <c r="B97" t="s">
        <v>8</v>
      </c>
      <c r="C97">
        <v>4</v>
      </c>
      <c r="D97">
        <v>75329733</v>
      </c>
      <c r="E97">
        <v>1416372</v>
      </c>
      <c r="F97">
        <v>14479</v>
      </c>
      <c r="G97">
        <v>1605377</v>
      </c>
    </row>
    <row r="98" spans="1:7" x14ac:dyDescent="0.3">
      <c r="A98">
        <v>2021</v>
      </c>
      <c r="B98" t="s">
        <v>8</v>
      </c>
      <c r="C98">
        <v>5</v>
      </c>
      <c r="D98">
        <v>21134055</v>
      </c>
      <c r="E98">
        <v>348104</v>
      </c>
      <c r="F98">
        <v>3986</v>
      </c>
      <c r="G98">
        <v>393946</v>
      </c>
    </row>
    <row r="99" spans="1:7" x14ac:dyDescent="0.3">
      <c r="A99">
        <v>2021</v>
      </c>
      <c r="B99" t="s">
        <v>9</v>
      </c>
      <c r="C99">
        <v>1</v>
      </c>
      <c r="D99">
        <v>68479825</v>
      </c>
      <c r="E99">
        <v>1101020</v>
      </c>
      <c r="F99">
        <v>12869</v>
      </c>
      <c r="G99">
        <v>1325164</v>
      </c>
    </row>
    <row r="100" spans="1:7" x14ac:dyDescent="0.3">
      <c r="A100">
        <v>2021</v>
      </c>
      <c r="B100" t="s">
        <v>9</v>
      </c>
      <c r="C100">
        <v>2</v>
      </c>
      <c r="D100">
        <v>65043650</v>
      </c>
      <c r="E100">
        <v>933766</v>
      </c>
      <c r="F100">
        <v>11984</v>
      </c>
      <c r="G100">
        <v>1184938</v>
      </c>
    </row>
    <row r="101" spans="1:7" x14ac:dyDescent="0.3">
      <c r="A101">
        <v>2021</v>
      </c>
      <c r="B101" t="s">
        <v>9</v>
      </c>
      <c r="C101">
        <v>3</v>
      </c>
      <c r="D101">
        <v>57589943</v>
      </c>
      <c r="E101">
        <v>772126</v>
      </c>
      <c r="F101">
        <v>10206</v>
      </c>
      <c r="G101">
        <v>984779</v>
      </c>
    </row>
    <row r="102" spans="1:7" x14ac:dyDescent="0.3">
      <c r="A102">
        <v>2021</v>
      </c>
      <c r="B102" t="s">
        <v>9</v>
      </c>
      <c r="C102">
        <v>4</v>
      </c>
      <c r="D102">
        <v>61425131</v>
      </c>
      <c r="E102">
        <v>744908</v>
      </c>
      <c r="F102">
        <v>19635</v>
      </c>
      <c r="G102">
        <v>864129</v>
      </c>
    </row>
    <row r="103" spans="1:7" x14ac:dyDescent="0.3">
      <c r="A103">
        <v>2021</v>
      </c>
      <c r="B103" t="s">
        <v>9</v>
      </c>
      <c r="C103">
        <v>5</v>
      </c>
      <c r="D103">
        <v>25611629</v>
      </c>
      <c r="E103">
        <v>294846</v>
      </c>
      <c r="F103">
        <v>11677</v>
      </c>
      <c r="G103">
        <v>318008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D1E7-96C8-4F3B-B585-9AFB72A4E93A}">
  <dimension ref="A1:F37"/>
  <sheetViews>
    <sheetView workbookViewId="0">
      <selection activeCell="M2" sqref="M2"/>
    </sheetView>
  </sheetViews>
  <sheetFormatPr defaultRowHeight="14" x14ac:dyDescent="0.3"/>
  <sheetData>
    <row r="1" spans="1:6" x14ac:dyDescent="0.3">
      <c r="A1" t="s">
        <v>37</v>
      </c>
      <c r="B1" t="s">
        <v>14</v>
      </c>
      <c r="C1" t="s">
        <v>15</v>
      </c>
      <c r="D1" t="s">
        <v>16</v>
      </c>
      <c r="E1" t="s">
        <v>17</v>
      </c>
      <c r="F1" t="s">
        <v>39</v>
      </c>
    </row>
    <row r="2" spans="1:6" x14ac:dyDescent="0.3">
      <c r="A2" t="s">
        <v>45</v>
      </c>
      <c r="B2">
        <v>62667211</v>
      </c>
      <c r="C2">
        <v>6611078</v>
      </c>
      <c r="D2">
        <v>6450585</v>
      </c>
      <c r="E2">
        <v>140216</v>
      </c>
      <c r="F2">
        <v>20277</v>
      </c>
    </row>
    <row r="3" spans="1:6" x14ac:dyDescent="0.3">
      <c r="A3" t="s">
        <v>46</v>
      </c>
      <c r="B3">
        <v>37886378</v>
      </c>
      <c r="C3">
        <v>4968657</v>
      </c>
      <c r="D3">
        <v>4857181</v>
      </c>
      <c r="E3">
        <v>31681</v>
      </c>
      <c r="F3">
        <v>79795</v>
      </c>
    </row>
    <row r="4" spans="1:6" x14ac:dyDescent="0.3">
      <c r="A4" t="s">
        <v>47</v>
      </c>
      <c r="B4">
        <v>50873103</v>
      </c>
      <c r="C4">
        <v>2988333</v>
      </c>
      <c r="D4">
        <v>2941578</v>
      </c>
      <c r="E4">
        <v>38082</v>
      </c>
      <c r="F4">
        <v>8673</v>
      </c>
    </row>
    <row r="5" spans="1:6" x14ac:dyDescent="0.3">
      <c r="A5" t="s">
        <v>48</v>
      </c>
      <c r="B5">
        <v>51159242</v>
      </c>
      <c r="C5">
        <v>2702623</v>
      </c>
      <c r="D5">
        <v>2655015</v>
      </c>
      <c r="E5">
        <v>36116</v>
      </c>
      <c r="F5">
        <v>11492</v>
      </c>
    </row>
    <row r="6" spans="1:6" x14ac:dyDescent="0.3">
      <c r="A6" t="s">
        <v>49</v>
      </c>
      <c r="B6">
        <v>29518787</v>
      </c>
      <c r="C6">
        <v>2066450</v>
      </c>
      <c r="D6">
        <v>2047722</v>
      </c>
      <c r="E6">
        <v>14373</v>
      </c>
      <c r="F6">
        <v>4355</v>
      </c>
    </row>
    <row r="7" spans="1:6" x14ac:dyDescent="0.3">
      <c r="A7" t="s">
        <v>50</v>
      </c>
      <c r="B7">
        <v>83635222</v>
      </c>
      <c r="C7">
        <v>1710158</v>
      </c>
      <c r="D7">
        <v>1687151</v>
      </c>
      <c r="E7">
        <v>22900</v>
      </c>
      <c r="F7">
        <v>107</v>
      </c>
    </row>
    <row r="8" spans="1:6" x14ac:dyDescent="0.3">
      <c r="A8" t="s">
        <v>51</v>
      </c>
      <c r="B8">
        <v>19228303</v>
      </c>
      <c r="C8">
        <v>1592908</v>
      </c>
      <c r="D8">
        <v>1565471</v>
      </c>
      <c r="E8">
        <v>19141</v>
      </c>
      <c r="F8">
        <v>8296</v>
      </c>
    </row>
    <row r="9" spans="1:6" x14ac:dyDescent="0.3">
      <c r="A9" t="s">
        <v>52</v>
      </c>
      <c r="B9">
        <v>29427753</v>
      </c>
      <c r="C9">
        <v>1439870</v>
      </c>
      <c r="D9">
        <v>1414431</v>
      </c>
      <c r="E9">
        <v>25091</v>
      </c>
      <c r="F9">
        <v>348</v>
      </c>
    </row>
    <row r="10" spans="1:6" x14ac:dyDescent="0.3">
      <c r="A10" t="s">
        <v>53</v>
      </c>
      <c r="B10">
        <v>21994343</v>
      </c>
      <c r="C10">
        <v>1041457</v>
      </c>
      <c r="D10">
        <v>1029147</v>
      </c>
      <c r="E10">
        <v>8386</v>
      </c>
      <c r="F10">
        <v>3924</v>
      </c>
    </row>
    <row r="11" spans="1:6" x14ac:dyDescent="0.3">
      <c r="A11" t="s">
        <v>54</v>
      </c>
      <c r="B11">
        <v>13709510</v>
      </c>
      <c r="C11">
        <v>1006052</v>
      </c>
      <c r="D11">
        <v>992159</v>
      </c>
      <c r="E11">
        <v>13577</v>
      </c>
      <c r="F11">
        <v>316</v>
      </c>
    </row>
    <row r="12" spans="1:6" x14ac:dyDescent="0.3">
      <c r="A12" t="s">
        <v>55</v>
      </c>
      <c r="B12">
        <v>14807752</v>
      </c>
      <c r="C12">
        <v>954429</v>
      </c>
      <c r="D12">
        <v>945443</v>
      </c>
      <c r="E12">
        <v>8954</v>
      </c>
      <c r="F12">
        <v>32</v>
      </c>
    </row>
    <row r="13" spans="1:6" x14ac:dyDescent="0.3">
      <c r="A13" t="s">
        <v>56</v>
      </c>
      <c r="B13">
        <v>30928063</v>
      </c>
      <c r="C13">
        <v>826577</v>
      </c>
      <c r="D13">
        <v>816283</v>
      </c>
      <c r="E13">
        <v>10089</v>
      </c>
      <c r="F13">
        <v>205</v>
      </c>
    </row>
    <row r="14" spans="1:6" x14ac:dyDescent="0.3">
      <c r="A14" t="s">
        <v>57</v>
      </c>
      <c r="B14">
        <v>20294225</v>
      </c>
      <c r="C14">
        <v>792854</v>
      </c>
      <c r="D14">
        <v>782215</v>
      </c>
      <c r="E14">
        <v>10524</v>
      </c>
      <c r="F14">
        <v>115</v>
      </c>
    </row>
    <row r="15" spans="1:6" x14ac:dyDescent="0.3">
      <c r="A15" t="s">
        <v>58</v>
      </c>
      <c r="B15">
        <v>13032504</v>
      </c>
      <c r="C15">
        <v>771252</v>
      </c>
      <c r="D15">
        <v>761068</v>
      </c>
      <c r="E15">
        <v>10049</v>
      </c>
      <c r="F15">
        <v>135</v>
      </c>
    </row>
    <row r="16" spans="1:6" x14ac:dyDescent="0.3">
      <c r="A16" t="s">
        <v>59</v>
      </c>
      <c r="B16">
        <v>50531824</v>
      </c>
      <c r="C16">
        <v>726098</v>
      </c>
      <c r="D16">
        <v>716390</v>
      </c>
      <c r="E16">
        <v>9661</v>
      </c>
      <c r="F16">
        <v>47</v>
      </c>
    </row>
    <row r="17" spans="1:6" x14ac:dyDescent="0.3">
      <c r="A17" t="s">
        <v>60</v>
      </c>
      <c r="B17">
        <v>27569831</v>
      </c>
      <c r="C17">
        <v>671463</v>
      </c>
      <c r="D17">
        <v>663498</v>
      </c>
      <c r="E17">
        <v>3956</v>
      </c>
      <c r="F17">
        <v>4009</v>
      </c>
    </row>
    <row r="18" spans="1:6" x14ac:dyDescent="0.3">
      <c r="A18" t="s">
        <v>61</v>
      </c>
      <c r="B18">
        <v>24712042</v>
      </c>
      <c r="C18">
        <v>610645</v>
      </c>
      <c r="D18">
        <v>600974</v>
      </c>
      <c r="E18">
        <v>5997</v>
      </c>
      <c r="F18">
        <v>3674</v>
      </c>
    </row>
    <row r="19" spans="1:6" x14ac:dyDescent="0.3">
      <c r="A19" t="s">
        <v>62</v>
      </c>
      <c r="B19">
        <v>15429415</v>
      </c>
      <c r="C19">
        <v>602401</v>
      </c>
      <c r="D19">
        <v>585591</v>
      </c>
      <c r="E19">
        <v>16559</v>
      </c>
      <c r="F19">
        <v>251</v>
      </c>
    </row>
    <row r="20" spans="1:6" x14ac:dyDescent="0.3">
      <c r="A20" t="s">
        <v>63</v>
      </c>
      <c r="B20">
        <v>15985878</v>
      </c>
      <c r="C20">
        <v>348764</v>
      </c>
      <c r="D20">
        <v>343518</v>
      </c>
      <c r="E20">
        <v>5138</v>
      </c>
      <c r="F20">
        <v>108</v>
      </c>
    </row>
    <row r="21" spans="1:6" x14ac:dyDescent="0.3">
      <c r="A21" t="s">
        <v>64</v>
      </c>
      <c r="B21">
        <v>7781148</v>
      </c>
      <c r="C21">
        <v>343896</v>
      </c>
      <c r="D21">
        <v>330195</v>
      </c>
      <c r="E21">
        <v>7400</v>
      </c>
      <c r="F21">
        <v>6301</v>
      </c>
    </row>
    <row r="22" spans="1:6" x14ac:dyDescent="0.3">
      <c r="A22" t="s">
        <v>65</v>
      </c>
      <c r="B22">
        <v>16202346</v>
      </c>
      <c r="C22">
        <v>332249</v>
      </c>
      <c r="D22">
        <v>326915</v>
      </c>
      <c r="E22">
        <v>4432</v>
      </c>
      <c r="F22">
        <v>902</v>
      </c>
    </row>
    <row r="23" spans="1:6" x14ac:dyDescent="0.3">
      <c r="A23" t="s">
        <v>66</v>
      </c>
      <c r="B23">
        <v>3685011</v>
      </c>
      <c r="C23">
        <v>224106</v>
      </c>
      <c r="D23">
        <v>218410</v>
      </c>
      <c r="E23">
        <v>3738</v>
      </c>
      <c r="F23">
        <v>1958</v>
      </c>
    </row>
    <row r="24" spans="1:6" x14ac:dyDescent="0.3">
      <c r="A24" t="s">
        <v>67</v>
      </c>
      <c r="B24">
        <v>1468399</v>
      </c>
      <c r="C24">
        <v>178108</v>
      </c>
      <c r="D24">
        <v>174392</v>
      </c>
      <c r="E24">
        <v>3364</v>
      </c>
      <c r="F24">
        <v>352</v>
      </c>
    </row>
    <row r="25" spans="1:6" x14ac:dyDescent="0.3">
      <c r="A25" t="s">
        <v>68</v>
      </c>
      <c r="B25">
        <v>1919060</v>
      </c>
      <c r="C25">
        <v>128013</v>
      </c>
      <c r="D25">
        <v>125726</v>
      </c>
      <c r="E25">
        <v>1857</v>
      </c>
      <c r="F25">
        <v>430</v>
      </c>
    </row>
    <row r="26" spans="1:6" x14ac:dyDescent="0.3">
      <c r="A26" t="s">
        <v>69</v>
      </c>
      <c r="B26">
        <v>1367673</v>
      </c>
      <c r="C26">
        <v>123731</v>
      </c>
      <c r="D26">
        <v>121102</v>
      </c>
      <c r="E26">
        <v>1921</v>
      </c>
      <c r="F26">
        <v>708</v>
      </c>
    </row>
    <row r="27" spans="1:6" x14ac:dyDescent="0.3">
      <c r="A27" t="s">
        <v>70</v>
      </c>
      <c r="B27">
        <v>1298444</v>
      </c>
      <c r="C27">
        <v>121359</v>
      </c>
      <c r="D27">
        <v>114612</v>
      </c>
      <c r="E27">
        <v>432</v>
      </c>
      <c r="F27">
        <v>6315</v>
      </c>
    </row>
    <row r="28" spans="1:6" x14ac:dyDescent="0.3">
      <c r="A28" t="s">
        <v>71</v>
      </c>
      <c r="B28">
        <v>1983127</v>
      </c>
      <c r="C28">
        <v>84468</v>
      </c>
      <c r="D28">
        <v>83466</v>
      </c>
      <c r="E28">
        <v>813</v>
      </c>
      <c r="F28">
        <v>189</v>
      </c>
    </row>
    <row r="29" spans="1:6" x14ac:dyDescent="0.3">
      <c r="A29" t="s">
        <v>72</v>
      </c>
      <c r="B29">
        <v>1151665</v>
      </c>
      <c r="C29">
        <v>83627</v>
      </c>
      <c r="D29">
        <v>81746</v>
      </c>
      <c r="E29">
        <v>1450</v>
      </c>
      <c r="F29">
        <v>431</v>
      </c>
    </row>
    <row r="30" spans="1:6" x14ac:dyDescent="0.3">
      <c r="A30" t="s">
        <v>73</v>
      </c>
      <c r="B30">
        <v>792851</v>
      </c>
      <c r="C30">
        <v>65351</v>
      </c>
      <c r="D30">
        <v>64495</v>
      </c>
      <c r="E30">
        <v>820</v>
      </c>
      <c r="F30">
        <v>36</v>
      </c>
    </row>
    <row r="31" spans="1:6" x14ac:dyDescent="0.3">
      <c r="A31" t="s">
        <v>74</v>
      </c>
      <c r="B31">
        <v>1185436</v>
      </c>
      <c r="C31">
        <v>55155</v>
      </c>
      <c r="D31">
        <v>54774</v>
      </c>
      <c r="E31">
        <v>280</v>
      </c>
      <c r="F31">
        <v>101</v>
      </c>
    </row>
    <row r="32" spans="1:6" x14ac:dyDescent="0.3">
      <c r="A32" t="s">
        <v>75</v>
      </c>
      <c r="B32">
        <v>261343</v>
      </c>
      <c r="C32">
        <v>31979</v>
      </c>
      <c r="D32">
        <v>31063</v>
      </c>
      <c r="E32">
        <v>396</v>
      </c>
      <c r="F32">
        <v>520</v>
      </c>
    </row>
    <row r="33" spans="1:6" x14ac:dyDescent="0.3">
      <c r="A33" t="s">
        <v>76</v>
      </c>
      <c r="B33">
        <v>395416</v>
      </c>
      <c r="C33">
        <v>31842</v>
      </c>
      <c r="D33">
        <v>29904</v>
      </c>
      <c r="E33">
        <v>685</v>
      </c>
      <c r="F33">
        <v>1253</v>
      </c>
    </row>
    <row r="34" spans="1:6" x14ac:dyDescent="0.3">
      <c r="A34" t="s">
        <v>77</v>
      </c>
      <c r="B34">
        <v>555568</v>
      </c>
      <c r="C34">
        <v>20962</v>
      </c>
      <c r="D34">
        <v>20687</v>
      </c>
      <c r="E34">
        <v>208</v>
      </c>
      <c r="F34">
        <v>67</v>
      </c>
    </row>
    <row r="35" spans="1:6" x14ac:dyDescent="0.3">
      <c r="A35" t="s">
        <v>78</v>
      </c>
      <c r="B35">
        <v>72410</v>
      </c>
      <c r="C35">
        <v>10681</v>
      </c>
      <c r="D35">
        <v>10644</v>
      </c>
      <c r="E35">
        <v>4</v>
      </c>
      <c r="F35">
        <v>33</v>
      </c>
    </row>
    <row r="36" spans="1:6" x14ac:dyDescent="0.3">
      <c r="A36" t="s">
        <v>79</v>
      </c>
      <c r="B36">
        <v>263541</v>
      </c>
      <c r="C36">
        <v>10365</v>
      </c>
      <c r="D36">
        <v>10270</v>
      </c>
      <c r="E36">
        <v>51</v>
      </c>
      <c r="F36">
        <v>44</v>
      </c>
    </row>
    <row r="37" spans="1:6" x14ac:dyDescent="0.3">
      <c r="A37" t="s">
        <v>80</v>
      </c>
      <c r="B37">
        <v>598033</v>
      </c>
      <c r="C37">
        <v>7651</v>
      </c>
      <c r="D37">
        <v>7518</v>
      </c>
      <c r="E37">
        <v>129</v>
      </c>
      <c r="F37">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A7D0-EFC9-4295-A0A4-D4FCF6D51712}">
  <dimension ref="A1:B13"/>
  <sheetViews>
    <sheetView workbookViewId="0">
      <selection activeCell="O9" sqref="O9"/>
    </sheetView>
  </sheetViews>
  <sheetFormatPr defaultRowHeight="14" x14ac:dyDescent="0.3"/>
  <sheetData>
    <row r="1" spans="1:2" x14ac:dyDescent="0.3">
      <c r="A1" t="s">
        <v>86</v>
      </c>
      <c r="B1" t="s">
        <v>87</v>
      </c>
    </row>
    <row r="2" spans="1:2" x14ac:dyDescent="0.3">
      <c r="A2">
        <v>58.471786522424701</v>
      </c>
      <c r="B2">
        <v>26.3583570142662</v>
      </c>
    </row>
    <row r="7" spans="1:2" x14ac:dyDescent="0.3">
      <c r="A7" t="s">
        <v>40</v>
      </c>
    </row>
    <row r="8" spans="1:2" x14ac:dyDescent="0.3">
      <c r="A8" t="s">
        <v>88</v>
      </c>
    </row>
    <row r="9" spans="1:2" x14ac:dyDescent="0.3">
      <c r="A9" t="s">
        <v>89</v>
      </c>
    </row>
    <row r="10" spans="1:2" x14ac:dyDescent="0.3">
      <c r="A10" t="s">
        <v>90</v>
      </c>
    </row>
    <row r="11" spans="1:2" x14ac:dyDescent="0.3">
      <c r="A11" t="s">
        <v>91</v>
      </c>
    </row>
    <row r="12" spans="1:2" x14ac:dyDescent="0.3">
      <c r="A12" t="s">
        <v>92</v>
      </c>
    </row>
    <row r="13" spans="1:2" x14ac:dyDescent="0.3">
      <c r="A13"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E530-A565-4511-A619-0247557564B6}">
  <dimension ref="A1:G10"/>
  <sheetViews>
    <sheetView workbookViewId="0">
      <selection activeCell="G14" sqref="G14"/>
    </sheetView>
  </sheetViews>
  <sheetFormatPr defaultRowHeight="14" x14ac:dyDescent="0.3"/>
  <cols>
    <col min="1" max="1" width="16.75" customWidth="1"/>
  </cols>
  <sheetData>
    <row r="1" spans="1:7" x14ac:dyDescent="0.3">
      <c r="A1" t="s">
        <v>14</v>
      </c>
      <c r="B1" t="s">
        <v>15</v>
      </c>
      <c r="C1" t="s">
        <v>16</v>
      </c>
      <c r="D1" t="s">
        <v>17</v>
      </c>
      <c r="E1" t="s">
        <v>39</v>
      </c>
    </row>
    <row r="2" spans="1:7" x14ac:dyDescent="0.3">
      <c r="A2">
        <v>609201294</v>
      </c>
      <c r="B2">
        <v>34285612</v>
      </c>
      <c r="C2">
        <v>33661339</v>
      </c>
      <c r="D2">
        <v>458470</v>
      </c>
      <c r="E2">
        <v>165803</v>
      </c>
    </row>
    <row r="5" spans="1:7" x14ac:dyDescent="0.3">
      <c r="A5" t="s">
        <v>40</v>
      </c>
    </row>
    <row r="6" spans="1:7" x14ac:dyDescent="0.3">
      <c r="A6" s="8" t="s">
        <v>41</v>
      </c>
      <c r="B6" s="9"/>
      <c r="C6" s="9"/>
      <c r="D6" s="9"/>
      <c r="E6" s="9"/>
      <c r="F6" s="9"/>
      <c r="G6" s="9"/>
    </row>
    <row r="7" spans="1:7" x14ac:dyDescent="0.3">
      <c r="A7" s="9"/>
      <c r="B7" s="9"/>
      <c r="C7" s="9"/>
      <c r="D7" s="9"/>
      <c r="E7" s="9"/>
      <c r="F7" s="9"/>
      <c r="G7" s="9"/>
    </row>
    <row r="8" spans="1:7" x14ac:dyDescent="0.3">
      <c r="A8" s="9"/>
      <c r="B8" s="9"/>
      <c r="C8" s="9"/>
      <c r="D8" s="9"/>
      <c r="E8" s="9"/>
      <c r="F8" s="9"/>
      <c r="G8" s="9"/>
    </row>
    <row r="9" spans="1:7" x14ac:dyDescent="0.3">
      <c r="A9" s="9"/>
      <c r="B9" s="9"/>
      <c r="C9" s="9"/>
      <c r="D9" s="9"/>
      <c r="E9" s="9"/>
      <c r="F9" s="9"/>
      <c r="G9" s="9"/>
    </row>
    <row r="10" spans="1:7" x14ac:dyDescent="0.3">
      <c r="A10" s="9"/>
      <c r="B10" s="9"/>
      <c r="C10" s="9"/>
      <c r="D10" s="9"/>
      <c r="E10" s="9"/>
      <c r="F10" s="9"/>
      <c r="G10" s="9"/>
    </row>
  </sheetData>
  <mergeCells count="1">
    <mergeCell ref="A6: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pivot year and month vise data</vt:lpstr>
      <vt:lpstr>year and month vise data</vt:lpstr>
      <vt:lpstr>wrost prformng districts(vacci)</vt:lpstr>
      <vt:lpstr>weekly evolution</vt:lpstr>
      <vt:lpstr>Weekly Data</vt:lpstr>
      <vt:lpstr>State Data</vt:lpstr>
      <vt:lpstr>India Vaccination data</vt:lpstr>
      <vt:lpstr>India Total Data</vt:lpstr>
      <vt:lpstr>5 Worst Months</vt:lpstr>
      <vt:lpstr>Months with Highest rate</vt:lpstr>
      <vt:lpstr>Top 10 States with highest Case</vt:lpstr>
      <vt:lpstr>TestingCategory death rate</vt:lpstr>
      <vt:lpstr>worst month vs overall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Chitra Pandey</cp:lastModifiedBy>
  <dcterms:created xsi:type="dcterms:W3CDTF">2022-09-09T15:39:15Z</dcterms:created>
  <dcterms:modified xsi:type="dcterms:W3CDTF">2023-02-01T14:48:00Z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2022-09-11T13:31:53Z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8c122b5d-e3f5-4962-ae14-d2cafdd01b73</vt:lpwstr>
  </property>
  <property fmtid="{D5CDD505-2E9C-101B-9397-08002B2CF9AE}" pid="7" name="MSIP_Label_defa4170-0d19-0005-0004-bc88714345d2_ActionId">
    <vt:lpwstr>99c283bd-13df-43ae-a420-c074f122f7c4</vt:lpwstr>
  </property>
  <property fmtid="{D5CDD505-2E9C-101B-9397-08002B2CF9AE}" pid="8" name="MSIP_Label_defa4170-0d19-0005-0004-bc88714345d2_ContentBits">
    <vt:lpwstr>0</vt:lpwstr>
  </property>
</Properties>
</file>